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Morel\Desktop\"/>
    </mc:Choice>
  </mc:AlternateContent>
  <bookViews>
    <workbookView xWindow="0" yWindow="0" windowWidth="12795" windowHeight="7485" activeTab="1"/>
  </bookViews>
  <sheets>
    <sheet name="Alpha Roster" sheetId="22" r:id="rId1"/>
    <sheet name="APFT Roster" sheetId="23" r:id="rId2"/>
    <sheet name="Weapon Roster" sheetId="24" r:id="rId3"/>
    <sheet name="Battle Roster" sheetId="30" r:id="rId4"/>
    <sheet name="SSD Tracker" sheetId="28" r:id="rId5"/>
    <sheet name="PLT Funds" sheetId="20" state="hidden" r:id="rId6"/>
  </sheets>
  <definedNames>
    <definedName name="_xlnm._FilterDatabase" localSheetId="0" hidden="1">'Alpha Roster'!$B$1:$P$113</definedName>
    <definedName name="_xlnm._FilterDatabase" localSheetId="1" hidden="1">'APFT Roster'!$B$1:$R$136</definedName>
    <definedName name="_xlnm._FilterDatabase" localSheetId="2" hidden="1">'Weapon Roster'!$B$1:$AG$140</definedName>
    <definedName name="Platoon" localSheetId="1">#REF!</definedName>
    <definedName name="Platoon" localSheetId="2">#REF!</definedName>
    <definedName name="Platoon">#REF!</definedName>
    <definedName name="_xlnm.Print_Area" localSheetId="0">'Alpha Roster'!$A$1:$Q$70</definedName>
    <definedName name="_xlnm.Print_Area" localSheetId="1">'APFT Roster'!$A$1:$T$70</definedName>
    <definedName name="_xlnm.Print_Area" localSheetId="4">'SSD Tracker'!$A$1:$D$70</definedName>
    <definedName name="_xlnm.Print_Area" localSheetId="2">'Weapon Roster'!$A$1:$AG$74</definedName>
    <definedName name="STATUS" comment="GI" localSheetId="1">#REF!</definedName>
    <definedName name="STATUS" comment="GI" localSheetId="2">#REF!</definedName>
    <definedName name="STATUS" comment="GI">#REF!</definedName>
  </definedNames>
  <calcPr calcId="152511"/>
</workbook>
</file>

<file path=xl/calcChain.xml><?xml version="1.0" encoding="utf-8"?>
<calcChain xmlns="http://schemas.openxmlformats.org/spreadsheetml/2006/main">
  <c r="H4" i="24" l="1"/>
  <c r="E25" i="24" l="1"/>
  <c r="N69" i="22" l="1"/>
  <c r="H69" i="22"/>
  <c r="E33" i="24" l="1"/>
  <c r="E14" i="24"/>
  <c r="E36" i="24" l="1"/>
  <c r="H5" i="22" l="1"/>
  <c r="H9" i="22" l="1"/>
  <c r="H17" i="24" l="1"/>
  <c r="H33" i="24"/>
  <c r="H53" i="24"/>
  <c r="H11" i="24"/>
  <c r="H48" i="24"/>
  <c r="H19" i="24"/>
  <c r="E26" i="24" l="1"/>
  <c r="E34" i="24" l="1"/>
  <c r="E11" i="24"/>
  <c r="E35" i="23"/>
  <c r="E3" i="24"/>
  <c r="E2" i="23"/>
  <c r="H33" i="22" l="1"/>
  <c r="E62" i="23" l="1"/>
  <c r="E47" i="23"/>
  <c r="K27" i="24" l="1"/>
  <c r="H62" i="24" l="1"/>
  <c r="H43" i="24"/>
  <c r="H14" i="24"/>
  <c r="H23" i="24"/>
  <c r="H44" i="24"/>
  <c r="H28" i="24"/>
  <c r="H55" i="24"/>
  <c r="N27" i="22" l="1"/>
  <c r="H27" i="22"/>
  <c r="N42" i="22" l="1"/>
  <c r="H42" i="22"/>
  <c r="N33" i="22" l="1"/>
  <c r="H10" i="22"/>
  <c r="H24" i="22"/>
  <c r="H2" i="22"/>
  <c r="AC15" i="24" l="1"/>
  <c r="AG74" i="24" l="1"/>
  <c r="AG73" i="24"/>
  <c r="AG72" i="24"/>
  <c r="AG71" i="24"/>
  <c r="AG70" i="24"/>
  <c r="AD74" i="24"/>
  <c r="AD73" i="24"/>
  <c r="AD72" i="24"/>
  <c r="AD71" i="24"/>
  <c r="AD70" i="24"/>
  <c r="AA74" i="24"/>
  <c r="AA73" i="24"/>
  <c r="AA72" i="24"/>
  <c r="AA71" i="24"/>
  <c r="AA70" i="24"/>
  <c r="X74" i="24"/>
  <c r="X73" i="24"/>
  <c r="X72" i="24"/>
  <c r="X71" i="24"/>
  <c r="X70" i="24"/>
  <c r="U74" i="24"/>
  <c r="U73" i="24"/>
  <c r="U72" i="24"/>
  <c r="U71" i="24"/>
  <c r="U70" i="24"/>
  <c r="R74" i="24"/>
  <c r="R73" i="24"/>
  <c r="R72" i="24"/>
  <c r="R71" i="24"/>
  <c r="R70" i="24"/>
  <c r="O74" i="24"/>
  <c r="O73" i="24"/>
  <c r="O72" i="24"/>
  <c r="O71" i="24"/>
  <c r="O70" i="24"/>
  <c r="L74" i="24"/>
  <c r="L73" i="24"/>
  <c r="L72" i="24"/>
  <c r="L71" i="24"/>
  <c r="L70" i="24"/>
  <c r="I74" i="24"/>
  <c r="I73" i="24"/>
  <c r="I72" i="24"/>
  <c r="I71" i="24"/>
  <c r="I70" i="24"/>
  <c r="F74" i="24"/>
  <c r="F73" i="24"/>
  <c r="F72" i="24"/>
  <c r="F71" i="24"/>
  <c r="F70" i="24"/>
  <c r="E12" i="23" l="1"/>
  <c r="E4" i="23"/>
  <c r="E45" i="23"/>
  <c r="E43" i="23"/>
  <c r="E66" i="23" l="1"/>
  <c r="E52" i="23" l="1"/>
  <c r="E37" i="23"/>
  <c r="E25" i="23"/>
  <c r="N25" i="22" l="1"/>
  <c r="H25" i="22"/>
  <c r="H67" i="22" l="1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E44" i="24" l="1"/>
  <c r="E46" i="24"/>
  <c r="H36" i="24" l="1"/>
  <c r="H57" i="24"/>
  <c r="H65" i="24"/>
  <c r="H32" i="24"/>
  <c r="H5" i="24"/>
  <c r="E57" i="24"/>
  <c r="E65" i="24"/>
  <c r="E5" i="24"/>
  <c r="E32" i="24"/>
  <c r="E55" i="24" l="1"/>
  <c r="E35" i="24"/>
  <c r="E9" i="24"/>
  <c r="H56" i="24"/>
  <c r="H45" i="24"/>
  <c r="H12" i="24"/>
  <c r="H13" i="24"/>
  <c r="N19" i="22" l="1"/>
  <c r="H19" i="22"/>
  <c r="H20" i="22"/>
  <c r="N20" i="22"/>
  <c r="N29" i="22"/>
  <c r="H29" i="22"/>
  <c r="N43" i="22" l="1"/>
  <c r="N45" i="22" l="1"/>
  <c r="H45" i="22" l="1"/>
  <c r="H46" i="22"/>
  <c r="N46" i="22"/>
  <c r="H43" i="22"/>
  <c r="N56" i="22" l="1"/>
  <c r="N31" i="22" l="1"/>
  <c r="H31" i="22"/>
  <c r="N35" i="22" l="1"/>
  <c r="H35" i="22"/>
  <c r="H4" i="22" l="1"/>
  <c r="H13" i="22" l="1"/>
  <c r="H58" i="24" l="1"/>
  <c r="E42" i="24"/>
  <c r="E45" i="24"/>
  <c r="E58" i="24"/>
  <c r="E13" i="24"/>
  <c r="E34" i="23" l="1"/>
  <c r="E30" i="23"/>
  <c r="E22" i="23"/>
  <c r="C64" i="28" l="1"/>
  <c r="C63" i="28"/>
  <c r="C57" i="28"/>
  <c r="C56" i="28"/>
  <c r="N54" i="22"/>
  <c r="I68" i="23" l="1"/>
  <c r="I66" i="23"/>
  <c r="E70" i="23"/>
  <c r="E68" i="23"/>
  <c r="E67" i="23"/>
  <c r="E38" i="23"/>
  <c r="E3" i="23"/>
  <c r="E20" i="23"/>
  <c r="E58" i="23"/>
  <c r="E18" i="24" l="1"/>
  <c r="E39" i="24"/>
  <c r="E31" i="24" l="1"/>
  <c r="H38" i="24" l="1"/>
  <c r="N12" i="22" l="1"/>
  <c r="H12" i="22"/>
  <c r="H64" i="24" l="1"/>
  <c r="H7" i="24"/>
  <c r="H15" i="24"/>
  <c r="E15" i="24" l="1"/>
  <c r="E8" i="24"/>
  <c r="H60" i="24" l="1"/>
  <c r="E60" i="24"/>
  <c r="H59" i="24"/>
  <c r="E59" i="24"/>
  <c r="N34" i="22" l="1"/>
  <c r="H34" i="22"/>
  <c r="N32" i="22"/>
  <c r="H32" i="22"/>
  <c r="E59" i="23" l="1"/>
  <c r="E57" i="23"/>
  <c r="E55" i="23"/>
  <c r="E51" i="23"/>
  <c r="E44" i="23"/>
  <c r="E41" i="23"/>
  <c r="E21" i="23"/>
  <c r="E11" i="23"/>
  <c r="E6" i="23"/>
  <c r="E65" i="23"/>
  <c r="E64" i="23"/>
  <c r="E63" i="23"/>
  <c r="E61" i="23"/>
  <c r="E60" i="23"/>
  <c r="E56" i="23"/>
  <c r="E53" i="23"/>
  <c r="E50" i="23"/>
  <c r="E49" i="23"/>
  <c r="E46" i="23"/>
  <c r="E40" i="23"/>
  <c r="E39" i="23"/>
  <c r="E36" i="23"/>
  <c r="E28" i="23"/>
  <c r="E26" i="23"/>
  <c r="E23" i="23"/>
  <c r="E18" i="23"/>
  <c r="E17" i="23"/>
  <c r="E16" i="23"/>
  <c r="E15" i="23"/>
  <c r="E14" i="23"/>
  <c r="E8" i="23"/>
  <c r="E7" i="23"/>
  <c r="H52" i="24"/>
  <c r="AF64" i="24"/>
  <c r="AC64" i="24"/>
  <c r="AF45" i="24"/>
  <c r="AC45" i="24"/>
  <c r="Z39" i="24"/>
  <c r="Z62" i="24"/>
  <c r="Z8" i="24"/>
  <c r="W60" i="24"/>
  <c r="W47" i="24"/>
  <c r="W12" i="24"/>
  <c r="W15" i="24"/>
  <c r="T7" i="24"/>
  <c r="T52" i="24"/>
  <c r="Q42" i="24"/>
  <c r="Q22" i="24"/>
  <c r="E69" i="23" l="1"/>
  <c r="K19" i="24"/>
  <c r="K18" i="24"/>
  <c r="K4" i="24"/>
  <c r="K15" i="24"/>
  <c r="K39" i="24"/>
  <c r="K65" i="24"/>
  <c r="K7" i="24"/>
  <c r="K45" i="24"/>
  <c r="K68" i="24"/>
  <c r="K54" i="24"/>
  <c r="K52" i="24"/>
  <c r="K58" i="24"/>
  <c r="K66" i="24"/>
  <c r="K24" i="24"/>
  <c r="K53" i="24"/>
  <c r="K48" i="24"/>
  <c r="K16" i="24"/>
  <c r="K40" i="24"/>
  <c r="K8" i="24"/>
  <c r="K41" i="24"/>
  <c r="H47" i="24"/>
  <c r="H61" i="24"/>
  <c r="H41" i="24"/>
  <c r="H39" i="24"/>
  <c r="H31" i="24"/>
  <c r="H40" i="24"/>
  <c r="E48" i="24"/>
  <c r="E38" i="24"/>
  <c r="E7" i="24"/>
  <c r="E64" i="24"/>
  <c r="E12" i="24"/>
  <c r="E23" i="24"/>
  <c r="E61" i="24"/>
  <c r="E66" i="24"/>
  <c r="E22" i="24"/>
  <c r="E56" i="24"/>
  <c r="E4" i="24"/>
  <c r="E27" i="24"/>
  <c r="E68" i="24"/>
  <c r="E52" i="24"/>
  <c r="E67" i="24"/>
  <c r="E21" i="24"/>
  <c r="E24" i="24"/>
  <c r="N62" i="24"/>
  <c r="N18" i="24"/>
  <c r="N21" i="24"/>
  <c r="N52" i="24"/>
  <c r="N23" i="24"/>
  <c r="N24" i="24"/>
  <c r="N22" i="24"/>
  <c r="N68" i="24"/>
  <c r="N31" i="24"/>
  <c r="N38" i="24"/>
  <c r="N40" i="24"/>
  <c r="N48" i="24"/>
  <c r="N41" i="24"/>
  <c r="N37" i="22" l="1"/>
  <c r="H37" i="22"/>
  <c r="H6" i="22" l="1"/>
  <c r="N22" i="22" l="1"/>
  <c r="H22" i="22"/>
  <c r="N60" i="22" l="1"/>
  <c r="N30" i="22" l="1"/>
  <c r="H30" i="22"/>
  <c r="H3" i="22" l="1"/>
  <c r="N67" i="22"/>
  <c r="N62" i="22"/>
  <c r="N58" i="22"/>
  <c r="N57" i="22"/>
  <c r="E54" i="24" l="1"/>
  <c r="N6" i="22" l="1"/>
  <c r="H68" i="24" l="1"/>
  <c r="H63" i="24"/>
  <c r="E63" i="24"/>
  <c r="E62" i="24"/>
  <c r="E53" i="24"/>
  <c r="E47" i="24"/>
  <c r="E41" i="24"/>
  <c r="E40" i="24"/>
  <c r="E37" i="24"/>
  <c r="H29" i="24"/>
  <c r="E29" i="24"/>
  <c r="H27" i="24"/>
  <c r="Q24" i="24"/>
  <c r="Q21" i="24"/>
  <c r="E19" i="24"/>
  <c r="H18" i="24"/>
  <c r="E17" i="24"/>
  <c r="Q16" i="24"/>
  <c r="E16" i="24"/>
  <c r="H9" i="24"/>
  <c r="H8" i="24"/>
  <c r="N63" i="22" l="1"/>
  <c r="N53" i="22"/>
  <c r="N65" i="22" l="1"/>
  <c r="N55" i="22"/>
  <c r="N28" i="22" l="1"/>
  <c r="N38" i="22" l="1"/>
  <c r="H38" i="22"/>
  <c r="H28" i="22" l="1"/>
  <c r="N36" i="22"/>
  <c r="H36" i="22"/>
  <c r="N47" i="22"/>
  <c r="H47" i="22"/>
  <c r="N44" i="22"/>
  <c r="H44" i="22"/>
  <c r="N21" i="22"/>
  <c r="H21" i="22"/>
  <c r="N11" i="22"/>
  <c r="H11" i="22"/>
  <c r="H26" i="22" l="1"/>
  <c r="N26" i="22"/>
  <c r="H7" i="22"/>
  <c r="H8" i="22"/>
  <c r="H14" i="22"/>
  <c r="H15" i="22"/>
  <c r="H16" i="22"/>
  <c r="H17" i="22"/>
  <c r="H18" i="22"/>
  <c r="H23" i="22"/>
  <c r="N41" i="22"/>
  <c r="H41" i="22"/>
  <c r="N7" i="22"/>
  <c r="N40" i="22"/>
  <c r="H40" i="22"/>
  <c r="N14" i="22"/>
  <c r="N8" i="22"/>
  <c r="N39" i="22"/>
  <c r="N17" i="22"/>
  <c r="H39" i="22"/>
  <c r="N23" i="22"/>
  <c r="N59" i="22"/>
  <c r="N18" i="22"/>
  <c r="N61" i="22"/>
  <c r="N51" i="22"/>
  <c r="N16" i="22"/>
  <c r="N15" i="22"/>
  <c r="N66" i="22"/>
  <c r="N52" i="22"/>
  <c r="N64" i="22"/>
</calcChain>
</file>

<file path=xl/sharedStrings.xml><?xml version="1.0" encoding="utf-8"?>
<sst xmlns="http://schemas.openxmlformats.org/spreadsheetml/2006/main" count="25798" uniqueCount="238">
  <si>
    <t>RANK</t>
  </si>
  <si>
    <t>Pass</t>
  </si>
  <si>
    <t>Fail</t>
  </si>
  <si>
    <t>Score</t>
  </si>
  <si>
    <t># P-U</t>
  </si>
  <si>
    <t>Pts P-U</t>
  </si>
  <si>
    <t># S-U</t>
  </si>
  <si>
    <t>Pts S-U</t>
  </si>
  <si>
    <t>Run time</t>
  </si>
  <si>
    <t>Pts Run</t>
  </si>
  <si>
    <t>HT/WT DATE</t>
  </si>
  <si>
    <t>HEIGHT</t>
  </si>
  <si>
    <t>WEIGHT</t>
  </si>
  <si>
    <t>BODY FAT</t>
  </si>
  <si>
    <t>ALLOWED</t>
  </si>
  <si>
    <t>M</t>
  </si>
  <si>
    <t>AGE</t>
  </si>
  <si>
    <t>DEROS</t>
  </si>
  <si>
    <t>300+ APFT</t>
  </si>
  <si>
    <t>APFT BADGE</t>
  </si>
  <si>
    <t>Adams, Michael P.</t>
  </si>
  <si>
    <t>Brown, Travis H.</t>
  </si>
  <si>
    <t>Chavira, Ramiro</t>
  </si>
  <si>
    <t>Herrera, Carlos D. Jr</t>
  </si>
  <si>
    <t>Le, Henry Q.</t>
  </si>
  <si>
    <t>Leary, Timothy R.</t>
  </si>
  <si>
    <t xml:space="preserve">Luse, Austin </t>
  </si>
  <si>
    <t>Mcmillan, Jahmael R.</t>
  </si>
  <si>
    <t>Moya, Juan M.</t>
  </si>
  <si>
    <t>Naus, Michael G.</t>
  </si>
  <si>
    <t>Neff, James E.</t>
  </si>
  <si>
    <t>Pearson, Trevon M.</t>
  </si>
  <si>
    <t>Pula, Matthew T.</t>
  </si>
  <si>
    <t>Ramos, Luis A.</t>
  </si>
  <si>
    <t>Roberts, Devon I.</t>
  </si>
  <si>
    <t>Smith Zachary D.</t>
  </si>
  <si>
    <t>Spivey, Zachary I.</t>
  </si>
  <si>
    <t>Strozykowski, Lisa C.</t>
  </si>
  <si>
    <t>Uthe, Todd N.</t>
  </si>
  <si>
    <t>Vacca, Alexander T.</t>
  </si>
  <si>
    <t>Wallace, Jesse R.</t>
  </si>
  <si>
    <t>Name</t>
  </si>
  <si>
    <t>PV2</t>
  </si>
  <si>
    <t>SPC</t>
  </si>
  <si>
    <t>PFC</t>
  </si>
  <si>
    <t>SFC</t>
  </si>
  <si>
    <t>2LT</t>
  </si>
  <si>
    <t>SGT</t>
  </si>
  <si>
    <t>PVT</t>
  </si>
  <si>
    <t>NAME</t>
  </si>
  <si>
    <t>Rank</t>
  </si>
  <si>
    <t>SSN</t>
  </si>
  <si>
    <t>PMOS</t>
  </si>
  <si>
    <t>SEX</t>
  </si>
  <si>
    <t>ETS</t>
  </si>
  <si>
    <t>BASD</t>
  </si>
  <si>
    <t>DOB</t>
  </si>
  <si>
    <t>DOR</t>
  </si>
  <si>
    <t>DOA</t>
  </si>
  <si>
    <t>31B1O</t>
  </si>
  <si>
    <t>31B2O</t>
  </si>
  <si>
    <t>F</t>
  </si>
  <si>
    <t>X</t>
  </si>
  <si>
    <t>M9</t>
  </si>
  <si>
    <t>M4</t>
  </si>
  <si>
    <t>MK 19</t>
  </si>
  <si>
    <t>M2</t>
  </si>
  <si>
    <t>DATE</t>
  </si>
  <si>
    <t>QUAL</t>
  </si>
  <si>
    <t>Ju, Hyuck</t>
  </si>
  <si>
    <t>Moon, Chang Uk</t>
  </si>
  <si>
    <t>Lee, Yong Jin</t>
  </si>
  <si>
    <t>Sung, Pil Jae</t>
  </si>
  <si>
    <t>Jung, Tae Joon</t>
  </si>
  <si>
    <t>Lee, Doo Ri</t>
  </si>
  <si>
    <t>Ahn, Min Sik</t>
  </si>
  <si>
    <t>Kim, Dong Hoon</t>
  </si>
  <si>
    <t>Choi, Sung il</t>
  </si>
  <si>
    <t>MOS</t>
  </si>
  <si>
    <t>31B</t>
  </si>
  <si>
    <t>CPL</t>
  </si>
  <si>
    <t>Kim, Tae Hyun</t>
  </si>
  <si>
    <t>Cropper, Waylon L.</t>
  </si>
  <si>
    <t>Days until DEROS</t>
  </si>
  <si>
    <t>Jeon, Young Gwang (SR)</t>
  </si>
  <si>
    <t>Kim, Ju Young</t>
  </si>
  <si>
    <t>Colon, Ebony S.</t>
  </si>
  <si>
    <t>Frame, Adam T.</t>
  </si>
  <si>
    <t>Choi,  Hyeong Yong</t>
  </si>
  <si>
    <t>Barker, Damien T.</t>
  </si>
  <si>
    <t>Reinhardt, Matthew P.</t>
  </si>
  <si>
    <t>Lopez, Daniel A</t>
  </si>
  <si>
    <t>Rodriguez, Felix</t>
  </si>
  <si>
    <t>Seals, Erin P.</t>
  </si>
  <si>
    <t>Somogyi, Matthew J.</t>
  </si>
  <si>
    <t>SSG</t>
  </si>
  <si>
    <t>June</t>
  </si>
  <si>
    <t>July</t>
  </si>
  <si>
    <t>August</t>
  </si>
  <si>
    <t xml:space="preserve">2nd PLT Treasurer </t>
  </si>
  <si>
    <t>Amount</t>
  </si>
  <si>
    <t>Qual Expert:</t>
  </si>
  <si>
    <t>Qual SS:</t>
  </si>
  <si>
    <t>Qual MM:</t>
  </si>
  <si>
    <t>FLAGGED</t>
  </si>
  <si>
    <t>AVERAGE</t>
  </si>
  <si>
    <t>APFT PASS</t>
  </si>
  <si>
    <t>APFT FAIL</t>
  </si>
  <si>
    <t>TOTAL PERSONNEL</t>
  </si>
  <si>
    <t>DAYS SINCE LAST                                                           RECORD APFT</t>
  </si>
  <si>
    <t>Complete</t>
  </si>
  <si>
    <t>LV</t>
  </si>
  <si>
    <t xml:space="preserve">  RECORD APFT                                        DATE</t>
  </si>
  <si>
    <t>SSD-1</t>
  </si>
  <si>
    <t>Reason Not Complete</t>
  </si>
  <si>
    <t>Enrolled</t>
  </si>
  <si>
    <t>Enrolled:</t>
  </si>
  <si>
    <t>Complete:</t>
  </si>
  <si>
    <t>SSD-3</t>
  </si>
  <si>
    <t>NAME = DIAGNOSTIC</t>
  </si>
  <si>
    <t>NAME = No Record while in Company</t>
  </si>
  <si>
    <t>NAME = No Card in APFT Book</t>
  </si>
  <si>
    <t>GT</t>
  </si>
  <si>
    <r>
      <rPr>
        <b/>
        <sz val="12"/>
        <color theme="1"/>
        <rFont val="Arial"/>
        <family val="2"/>
      </rPr>
      <t xml:space="preserve">RANK </t>
    </r>
    <r>
      <rPr>
        <sz val="12"/>
        <color theme="1"/>
        <rFont val="Arial"/>
        <family val="2"/>
      </rPr>
      <t>= PERM PROFILE</t>
    </r>
  </si>
  <si>
    <t>RANK = TEMP PROFILE</t>
  </si>
  <si>
    <t>SSD-2</t>
  </si>
  <si>
    <t xml:space="preserve">PFC </t>
  </si>
  <si>
    <t xml:space="preserve"> Completion Date/Reason Not Complete</t>
  </si>
  <si>
    <t>Completion Date/Reason Not Complete</t>
  </si>
  <si>
    <t>Completed</t>
  </si>
  <si>
    <t xml:space="preserve">MARKSMAN </t>
  </si>
  <si>
    <t>SHARPSHOOTER</t>
  </si>
  <si>
    <t>EXPERT</t>
  </si>
  <si>
    <t>MARKSMAN</t>
  </si>
  <si>
    <t xml:space="preserve">EXPERT </t>
  </si>
  <si>
    <t xml:space="preserve">SHARPSHOOTER </t>
  </si>
  <si>
    <t xml:space="preserve"> Moore, Nathan A. </t>
  </si>
  <si>
    <t>M320</t>
  </si>
  <si>
    <t>31A</t>
  </si>
  <si>
    <t>Pending Enrolled</t>
  </si>
  <si>
    <t>Penidng Enrolled</t>
  </si>
  <si>
    <t>M240B</t>
  </si>
  <si>
    <t xml:space="preserve"> </t>
  </si>
  <si>
    <t>31B20</t>
  </si>
  <si>
    <t>11</t>
  </si>
  <si>
    <t>Qual 2nd Class:</t>
  </si>
  <si>
    <t>Qual 1st Class:</t>
  </si>
  <si>
    <t>1</t>
  </si>
  <si>
    <t>3</t>
  </si>
  <si>
    <t>Total:</t>
  </si>
  <si>
    <t>No record, but one needed</t>
  </si>
  <si>
    <t>Legend</t>
  </si>
  <si>
    <t>16</t>
  </si>
  <si>
    <t>2</t>
  </si>
  <si>
    <t>M 48</t>
  </si>
  <si>
    <t>ASV 19</t>
  </si>
  <si>
    <t>M249 SAW</t>
  </si>
  <si>
    <t>Blood Type</t>
  </si>
  <si>
    <t>Days until ETS</t>
  </si>
  <si>
    <t>M26</t>
  </si>
  <si>
    <t>24</t>
  </si>
  <si>
    <t>12</t>
  </si>
  <si>
    <t>9</t>
  </si>
  <si>
    <t>15</t>
  </si>
  <si>
    <t>41</t>
  </si>
  <si>
    <t>33</t>
  </si>
  <si>
    <t>32</t>
  </si>
  <si>
    <t>22</t>
  </si>
  <si>
    <t>4</t>
  </si>
  <si>
    <t>n/a</t>
  </si>
  <si>
    <t>Walk - 35:09</t>
  </si>
  <si>
    <t>No record</t>
  </si>
  <si>
    <t>18%%</t>
  </si>
  <si>
    <t>Total Unqualified:</t>
  </si>
  <si>
    <t>Yes</t>
  </si>
  <si>
    <t>KATUSAs</t>
  </si>
  <si>
    <t>18</t>
  </si>
  <si>
    <t>31B4O</t>
  </si>
  <si>
    <t>TOTAL &gt;180 Days</t>
  </si>
  <si>
    <t>&gt;=270</t>
  </si>
  <si>
    <t>SSD-4</t>
  </si>
  <si>
    <t>26 DEC 14; SM was unable to log onto ALMS and enroll into the course. Currently awaiting the Help Desk to resolve this issue</t>
  </si>
  <si>
    <t xml:space="preserve">Pending </t>
  </si>
  <si>
    <t>Work order due to the site malfunction.</t>
  </si>
  <si>
    <t>01-Jan-15 (Certificate printed)</t>
  </si>
  <si>
    <t>Pass - No record</t>
  </si>
  <si>
    <t>1LT</t>
  </si>
  <si>
    <t xml:space="preserve">SPC </t>
  </si>
  <si>
    <t>5</t>
  </si>
  <si>
    <t>6</t>
  </si>
  <si>
    <t>7</t>
  </si>
  <si>
    <t>8</t>
  </si>
  <si>
    <t>10</t>
  </si>
  <si>
    <t>13</t>
  </si>
  <si>
    <t>14</t>
  </si>
  <si>
    <t>17</t>
  </si>
  <si>
    <t>19</t>
  </si>
  <si>
    <t xml:space="preserve">SGT </t>
  </si>
  <si>
    <t>20</t>
  </si>
  <si>
    <t>21</t>
  </si>
  <si>
    <t>23</t>
  </si>
  <si>
    <t>25</t>
  </si>
  <si>
    <t>26</t>
  </si>
  <si>
    <t>27</t>
  </si>
  <si>
    <t>28</t>
  </si>
  <si>
    <t>29</t>
  </si>
  <si>
    <t>30</t>
  </si>
  <si>
    <t>31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</si>
  <si>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</si>
  <si>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</si>
  <si>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</si>
  <si>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</si>
  <si>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</si>
  <si>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</si>
  <si>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</si>
  <si>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</si>
  <si>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</si>
  <si>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</si>
  <si>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A+</t>
  </si>
  <si>
    <t>O+</t>
  </si>
  <si>
    <t>A-</t>
  </si>
  <si>
    <t>O-</t>
  </si>
  <si>
    <t>B+</t>
  </si>
  <si>
    <t>B-</t>
  </si>
  <si>
    <t>AB-</t>
  </si>
  <si>
    <t>B +</t>
  </si>
  <si>
    <t>SCHOOL</t>
  </si>
  <si>
    <t>AB+</t>
  </si>
  <si>
    <t>RH+B</t>
  </si>
  <si>
    <t>RH+A</t>
  </si>
  <si>
    <t>RH+O</t>
  </si>
  <si>
    <t>45</t>
  </si>
  <si>
    <t>68W1O</t>
  </si>
  <si>
    <t>No Draw</t>
  </si>
  <si>
    <t>Yes (ABCP)</t>
  </si>
  <si>
    <t xml:space="preserve">SSG </t>
  </si>
  <si>
    <t>31B3O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</si>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</sst>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000\-00\-0000"/>
    <numFmt numFmtId="165" formatCode="_(&quot;$&quot;* #,##0_);_(&quot;$&quot;* \(#,##0\);_(&quot;$&quot;* &quot;-&quot;??_);_(@_)"/>
    <numFmt numFmtId="166" formatCode="\K\A00\-00000000"/>
    <numFmt numFmtId="167" formatCode="_-* #,##0.00_-;\-* #,##0.00_-;_-* &quot;-&quot;??_-;_-@_-"/>
    <numFmt numFmtId="168" formatCode="[$-409]d&quot;-&quot;mmm&quot;-&quot;yy;@"/>
    <numFmt numFmtId="169" formatCode="0.0"/>
    <numFmt numFmtId="170" formatCode="[$-409]d\-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sz val="12"/>
      <color theme="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3C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2">
    <xf numFmtId="168" fontId="0" fillId="0" borderId="0"/>
    <xf numFmtId="168" fontId="2" fillId="0" borderId="0" applyNumberFormat="0" applyFill="0" applyBorder="0" applyAlignment="0" applyProtection="0"/>
    <xf numFmtId="168" fontId="3" fillId="0" borderId="1" applyNumberFormat="0" applyFill="0" applyAlignment="0" applyProtection="0"/>
    <xf numFmtId="168" fontId="4" fillId="0" borderId="2" applyNumberFormat="0" applyFill="0" applyAlignment="0" applyProtection="0"/>
    <xf numFmtId="168" fontId="5" fillId="0" borderId="3" applyNumberFormat="0" applyFill="0" applyAlignment="0" applyProtection="0"/>
    <xf numFmtId="168" fontId="5" fillId="0" borderId="0" applyNumberFormat="0" applyFill="0" applyBorder="0" applyAlignment="0" applyProtection="0"/>
    <xf numFmtId="168" fontId="6" fillId="2" borderId="0" applyNumberFormat="0" applyBorder="0" applyAlignment="0" applyProtection="0"/>
    <xf numFmtId="168" fontId="7" fillId="3" borderId="0" applyNumberFormat="0" applyBorder="0" applyAlignment="0" applyProtection="0"/>
    <xf numFmtId="168" fontId="8" fillId="4" borderId="0" applyNumberFormat="0" applyBorder="0" applyAlignment="0" applyProtection="0"/>
    <xf numFmtId="168" fontId="9" fillId="5" borderId="4" applyNumberFormat="0" applyAlignment="0" applyProtection="0"/>
    <xf numFmtId="168" fontId="10" fillId="6" borderId="5" applyNumberFormat="0" applyAlignment="0" applyProtection="0"/>
    <xf numFmtId="168" fontId="11" fillId="6" borderId="4" applyNumberFormat="0" applyAlignment="0" applyProtection="0"/>
    <xf numFmtId="168" fontId="12" fillId="0" borderId="6" applyNumberFormat="0" applyFill="0" applyAlignment="0" applyProtection="0"/>
    <xf numFmtId="168" fontId="13" fillId="7" borderId="7" applyNumberFormat="0" applyAlignment="0" applyProtection="0"/>
    <xf numFmtId="168" fontId="14" fillId="0" borderId="0" applyNumberFormat="0" applyFill="0" applyBorder="0" applyAlignment="0" applyProtection="0"/>
    <xf numFmtId="168" fontId="1" fillId="8" borderId="8" applyNumberFormat="0" applyFont="0" applyAlignment="0" applyProtection="0"/>
    <xf numFmtId="168" fontId="15" fillId="0" borderId="0" applyNumberFormat="0" applyFill="0" applyBorder="0" applyAlignment="0" applyProtection="0"/>
    <xf numFmtId="168" fontId="16" fillId="0" borderId="9" applyNumberFormat="0" applyFill="0" applyAlignment="0" applyProtection="0"/>
    <xf numFmtId="168" fontId="17" fillId="9" borderId="0" applyNumberFormat="0" applyBorder="0" applyAlignment="0" applyProtection="0"/>
    <xf numFmtId="168" fontId="1" fillId="10" borderId="0" applyNumberFormat="0" applyBorder="0" applyAlignment="0" applyProtection="0"/>
    <xf numFmtId="168" fontId="1" fillId="11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" fillId="14" borderId="0" applyNumberFormat="0" applyBorder="0" applyAlignment="0" applyProtection="0"/>
    <xf numFmtId="168" fontId="1" fillId="15" borderId="0" applyNumberFormat="0" applyBorder="0" applyAlignment="0" applyProtection="0"/>
    <xf numFmtId="168" fontId="17" fillId="16" borderId="0" applyNumberFormat="0" applyBorder="0" applyAlignment="0" applyProtection="0"/>
    <xf numFmtId="168" fontId="17" fillId="17" borderId="0" applyNumberFormat="0" applyBorder="0" applyAlignment="0" applyProtection="0"/>
    <xf numFmtId="168" fontId="1" fillId="18" borderId="0" applyNumberFormat="0" applyBorder="0" applyAlignment="0" applyProtection="0"/>
    <xf numFmtId="168" fontId="1" fillId="19" borderId="0" applyNumberFormat="0" applyBorder="0" applyAlignment="0" applyProtection="0"/>
    <xf numFmtId="168" fontId="17" fillId="20" borderId="0" applyNumberFormat="0" applyBorder="0" applyAlignment="0" applyProtection="0"/>
    <xf numFmtId="168" fontId="17" fillId="21" borderId="0" applyNumberFormat="0" applyBorder="0" applyAlignment="0" applyProtection="0"/>
    <xf numFmtId="168" fontId="1" fillId="22" borderId="0" applyNumberFormat="0" applyBorder="0" applyAlignment="0" applyProtection="0"/>
    <xf numFmtId="168" fontId="1" fillId="23" borderId="0" applyNumberFormat="0" applyBorder="0" applyAlignment="0" applyProtection="0"/>
    <xf numFmtId="168" fontId="17" fillId="24" borderId="0" applyNumberFormat="0" applyBorder="0" applyAlignment="0" applyProtection="0"/>
    <xf numFmtId="168" fontId="17" fillId="25" borderId="0" applyNumberFormat="0" applyBorder="0" applyAlignment="0" applyProtection="0"/>
    <xf numFmtId="168" fontId="1" fillId="26" borderId="0" applyNumberFormat="0" applyBorder="0" applyAlignment="0" applyProtection="0"/>
    <xf numFmtId="168" fontId="1" fillId="27" borderId="0" applyNumberFormat="0" applyBorder="0" applyAlignment="0" applyProtection="0"/>
    <xf numFmtId="168" fontId="17" fillId="28" borderId="0" applyNumberFormat="0" applyBorder="0" applyAlignment="0" applyProtection="0"/>
    <xf numFmtId="168" fontId="17" fillId="29" borderId="0" applyNumberFormat="0" applyBorder="0" applyAlignment="0" applyProtection="0"/>
    <xf numFmtId="168" fontId="1" fillId="30" borderId="0" applyNumberFormat="0" applyBorder="0" applyAlignment="0" applyProtection="0"/>
    <xf numFmtId="168" fontId="1" fillId="31" borderId="0" applyNumberFormat="0" applyBorder="0" applyAlignment="0" applyProtection="0"/>
    <xf numFmtId="168" fontId="17" fillId="32" borderId="0" applyNumberFormat="0" applyBorder="0" applyAlignment="0" applyProtection="0"/>
    <xf numFmtId="49" fontId="18" fillId="0" borderId="0"/>
    <xf numFmtId="49" fontId="18" fillId="0" borderId="0"/>
    <xf numFmtId="168" fontId="19" fillId="0" borderId="0"/>
    <xf numFmtId="168" fontId="19" fillId="0" borderId="0"/>
    <xf numFmtId="44" fontId="1" fillId="0" borderId="0" applyFont="0" applyFill="0" applyBorder="0" applyAlignment="0" applyProtection="0"/>
    <xf numFmtId="168" fontId="26" fillId="0" borderId="0"/>
    <xf numFmtId="167" fontId="18" fillId="0" borderId="0" applyFont="0" applyFill="0" applyBorder="0" applyAlignment="0" applyProtection="0"/>
    <xf numFmtId="168" fontId="1" fillId="0" borderId="0"/>
    <xf numFmtId="168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8" fillId="0" borderId="0"/>
    <xf numFmtId="168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" fillId="0" borderId="0"/>
    <xf numFmtId="168" fontId="1" fillId="0" borderId="0"/>
    <xf numFmtId="168" fontId="1" fillId="0" borderId="0"/>
    <xf numFmtId="168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8" fillId="0" borderId="0"/>
    <xf numFmtId="168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9" fontId="18" fillId="0" borderId="0" applyFont="0" applyFill="0" applyBorder="0" applyAlignment="0" applyProtection="0"/>
    <xf numFmtId="168" fontId="1" fillId="0" borderId="0"/>
    <xf numFmtId="0" fontId="1" fillId="0" borderId="0"/>
    <xf numFmtId="168" fontId="1" fillId="0" borderId="0"/>
    <xf numFmtId="168" fontId="2" fillId="0" borderId="0" applyNumberFormat="0" applyFill="0" applyBorder="0" applyAlignment="0" applyProtection="0"/>
    <xf numFmtId="168" fontId="3" fillId="0" borderId="1" applyNumberFormat="0" applyFill="0" applyAlignment="0" applyProtection="0"/>
    <xf numFmtId="168" fontId="4" fillId="0" borderId="2" applyNumberFormat="0" applyFill="0" applyAlignment="0" applyProtection="0"/>
    <xf numFmtId="168" fontId="5" fillId="0" borderId="3" applyNumberFormat="0" applyFill="0" applyAlignment="0" applyProtection="0"/>
    <xf numFmtId="168" fontId="5" fillId="0" borderId="0" applyNumberFormat="0" applyFill="0" applyBorder="0" applyAlignment="0" applyProtection="0"/>
    <xf numFmtId="168" fontId="6" fillId="2" borderId="0" applyNumberFormat="0" applyBorder="0" applyAlignment="0" applyProtection="0"/>
    <xf numFmtId="168" fontId="7" fillId="3" borderId="0" applyNumberFormat="0" applyBorder="0" applyAlignment="0" applyProtection="0"/>
    <xf numFmtId="168" fontId="8" fillId="4" borderId="0" applyNumberFormat="0" applyBorder="0" applyAlignment="0" applyProtection="0"/>
    <xf numFmtId="168" fontId="9" fillId="5" borderId="4" applyNumberFormat="0" applyAlignment="0" applyProtection="0"/>
    <xf numFmtId="168" fontId="10" fillId="6" borderId="5" applyNumberFormat="0" applyAlignment="0" applyProtection="0"/>
    <xf numFmtId="168" fontId="11" fillId="6" borderId="4" applyNumberFormat="0" applyAlignment="0" applyProtection="0"/>
    <xf numFmtId="168" fontId="12" fillId="0" borderId="6" applyNumberFormat="0" applyFill="0" applyAlignment="0" applyProtection="0"/>
    <xf numFmtId="168" fontId="13" fillId="7" borderId="7" applyNumberFormat="0" applyAlignment="0" applyProtection="0"/>
    <xf numFmtId="168" fontId="14" fillId="0" borderId="0" applyNumberFormat="0" applyFill="0" applyBorder="0" applyAlignment="0" applyProtection="0"/>
    <xf numFmtId="168" fontId="1" fillId="8" borderId="8" applyNumberFormat="0" applyFont="0" applyAlignment="0" applyProtection="0"/>
    <xf numFmtId="168" fontId="15" fillId="0" borderId="0" applyNumberFormat="0" applyFill="0" applyBorder="0" applyAlignment="0" applyProtection="0"/>
    <xf numFmtId="168" fontId="16" fillId="0" borderId="9" applyNumberFormat="0" applyFill="0" applyAlignment="0" applyProtection="0"/>
    <xf numFmtId="168" fontId="17" fillId="9" borderId="0" applyNumberFormat="0" applyBorder="0" applyAlignment="0" applyProtection="0"/>
    <xf numFmtId="168" fontId="1" fillId="10" borderId="0" applyNumberFormat="0" applyBorder="0" applyAlignment="0" applyProtection="0"/>
    <xf numFmtId="168" fontId="1" fillId="11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" fillId="14" borderId="0" applyNumberFormat="0" applyBorder="0" applyAlignment="0" applyProtection="0"/>
    <xf numFmtId="168" fontId="1" fillId="15" borderId="0" applyNumberFormat="0" applyBorder="0" applyAlignment="0" applyProtection="0"/>
    <xf numFmtId="168" fontId="17" fillId="16" borderId="0" applyNumberFormat="0" applyBorder="0" applyAlignment="0" applyProtection="0"/>
    <xf numFmtId="168" fontId="17" fillId="17" borderId="0" applyNumberFormat="0" applyBorder="0" applyAlignment="0" applyProtection="0"/>
    <xf numFmtId="168" fontId="1" fillId="18" borderId="0" applyNumberFormat="0" applyBorder="0" applyAlignment="0" applyProtection="0"/>
    <xf numFmtId="168" fontId="1" fillId="19" borderId="0" applyNumberFormat="0" applyBorder="0" applyAlignment="0" applyProtection="0"/>
    <xf numFmtId="168" fontId="17" fillId="20" borderId="0" applyNumberFormat="0" applyBorder="0" applyAlignment="0" applyProtection="0"/>
    <xf numFmtId="168" fontId="17" fillId="21" borderId="0" applyNumberFormat="0" applyBorder="0" applyAlignment="0" applyProtection="0"/>
    <xf numFmtId="168" fontId="1" fillId="22" borderId="0" applyNumberFormat="0" applyBorder="0" applyAlignment="0" applyProtection="0"/>
    <xf numFmtId="168" fontId="1" fillId="23" borderId="0" applyNumberFormat="0" applyBorder="0" applyAlignment="0" applyProtection="0"/>
    <xf numFmtId="168" fontId="17" fillId="24" borderId="0" applyNumberFormat="0" applyBorder="0" applyAlignment="0" applyProtection="0"/>
    <xf numFmtId="168" fontId="17" fillId="25" borderId="0" applyNumberFormat="0" applyBorder="0" applyAlignment="0" applyProtection="0"/>
    <xf numFmtId="168" fontId="1" fillId="26" borderId="0" applyNumberFormat="0" applyBorder="0" applyAlignment="0" applyProtection="0"/>
    <xf numFmtId="168" fontId="1" fillId="27" borderId="0" applyNumberFormat="0" applyBorder="0" applyAlignment="0" applyProtection="0"/>
    <xf numFmtId="168" fontId="17" fillId="28" borderId="0" applyNumberFormat="0" applyBorder="0" applyAlignment="0" applyProtection="0"/>
    <xf numFmtId="168" fontId="17" fillId="29" borderId="0" applyNumberFormat="0" applyBorder="0" applyAlignment="0" applyProtection="0"/>
    <xf numFmtId="168" fontId="1" fillId="30" borderId="0" applyNumberFormat="0" applyBorder="0" applyAlignment="0" applyProtection="0"/>
    <xf numFmtId="168" fontId="1" fillId="31" borderId="0" applyNumberFormat="0" applyBorder="0" applyAlignment="0" applyProtection="0"/>
    <xf numFmtId="168" fontId="17" fillId="32" borderId="0" applyNumberFormat="0" applyBorder="0" applyAlignment="0" applyProtection="0"/>
    <xf numFmtId="168" fontId="1" fillId="0" borderId="0"/>
    <xf numFmtId="0" fontId="18" fillId="0" borderId="0"/>
    <xf numFmtId="0" fontId="18" fillId="0" borderId="0"/>
    <xf numFmtId="0" fontId="1" fillId="0" borderId="0"/>
  </cellStyleXfs>
  <cellXfs count="539">
    <xf numFmtId="168" fontId="0" fillId="0" borderId="0" xfId="0"/>
    <xf numFmtId="168" fontId="0" fillId="0" borderId="10" xfId="0" applyNumberFormat="1" applyFill="1" applyBorder="1" applyProtection="1"/>
    <xf numFmtId="168" fontId="0" fillId="0" borderId="10" xfId="0" applyBorder="1"/>
    <xf numFmtId="168" fontId="0" fillId="0" borderId="10" xfId="0" applyNumberFormat="1" applyBorder="1" applyAlignment="1" applyProtection="1">
      <alignment horizontal="center"/>
    </xf>
    <xf numFmtId="168" fontId="0" fillId="0" borderId="0" xfId="0" applyAlignment="1">
      <alignment horizontal="center"/>
    </xf>
    <xf numFmtId="168" fontId="20" fillId="0" borderId="10" xfId="0" applyNumberFormat="1" applyFont="1" applyFill="1" applyBorder="1" applyAlignment="1" applyProtection="1">
      <alignment horizontal="center"/>
    </xf>
    <xf numFmtId="168" fontId="0" fillId="0" borderId="10" xfId="0" applyNumberFormat="1" applyFont="1" applyFill="1" applyBorder="1" applyAlignment="1" applyProtection="1">
      <alignment horizontal="center"/>
    </xf>
    <xf numFmtId="168" fontId="0" fillId="0" borderId="10" xfId="0" applyNumberFormat="1" applyFill="1" applyBorder="1" applyAlignment="1" applyProtection="1">
      <alignment horizontal="center"/>
    </xf>
    <xf numFmtId="168" fontId="0" fillId="0" borderId="0" xfId="0"/>
    <xf numFmtId="168" fontId="20" fillId="0" borderId="10" xfId="0" applyNumberFormat="1" applyFont="1" applyFill="1" applyBorder="1" applyAlignment="1" applyProtection="1">
      <alignment horizontal="left"/>
    </xf>
    <xf numFmtId="168" fontId="0" fillId="0" borderId="10" xfId="0" applyNumberFormat="1" applyFill="1" applyBorder="1" applyAlignment="1" applyProtection="1">
      <alignment horizontal="left"/>
    </xf>
    <xf numFmtId="165" fontId="0" fillId="0" borderId="10" xfId="46" applyNumberFormat="1" applyFont="1" applyFill="1" applyBorder="1" applyAlignment="1" applyProtection="1">
      <alignment horizontal="center"/>
    </xf>
    <xf numFmtId="164" fontId="23" fillId="0" borderId="10" xfId="0" applyNumberFormat="1" applyFont="1" applyFill="1" applyBorder="1" applyAlignment="1" applyProtection="1">
      <alignment horizontal="center"/>
    </xf>
    <xf numFmtId="168" fontId="23" fillId="0" borderId="0" xfId="0" applyFont="1"/>
    <xf numFmtId="168" fontId="23" fillId="0" borderId="0" xfId="0" applyFont="1" applyAlignment="1">
      <alignment horizontal="center" vertical="center"/>
    </xf>
    <xf numFmtId="168" fontId="23" fillId="0" borderId="0" xfId="0" applyNumberFormat="1" applyFont="1" applyFill="1" applyAlignment="1">
      <alignment horizontal="center" vertical="center"/>
    </xf>
    <xf numFmtId="168" fontId="23" fillId="0" borderId="0" xfId="0" applyNumberFormat="1" applyFont="1" applyFill="1"/>
    <xf numFmtId="168" fontId="24" fillId="0" borderId="0" xfId="47" applyFont="1"/>
    <xf numFmtId="168" fontId="23" fillId="0" borderId="0" xfId="0" applyFont="1" applyBorder="1"/>
    <xf numFmtId="168" fontId="24" fillId="0" borderId="0" xfId="47" applyFont="1" applyAlignment="1">
      <alignment horizontal="center"/>
    </xf>
    <xf numFmtId="168" fontId="23" fillId="0" borderId="11" xfId="0" applyNumberFormat="1" applyFont="1" applyBorder="1" applyAlignment="1" applyProtection="1">
      <alignment horizontal="center"/>
    </xf>
    <xf numFmtId="168" fontId="23" fillId="0" borderId="11" xfId="0" applyNumberFormat="1" applyFont="1" applyFill="1" applyBorder="1" applyAlignment="1" applyProtection="1">
      <alignment horizontal="center"/>
    </xf>
    <xf numFmtId="168" fontId="23" fillId="0" borderId="13" xfId="0" applyFont="1" applyFill="1" applyBorder="1" applyAlignment="1">
      <alignment horizontal="center"/>
    </xf>
    <xf numFmtId="168" fontId="23" fillId="0" borderId="11" xfId="0" applyNumberFormat="1" applyFont="1" applyBorder="1" applyAlignment="1">
      <alignment horizontal="left"/>
    </xf>
    <xf numFmtId="168" fontId="0" fillId="0" borderId="0" xfId="0" applyNumberFormat="1"/>
    <xf numFmtId="168" fontId="21" fillId="0" borderId="18" xfId="0" applyNumberFormat="1" applyFont="1" applyBorder="1"/>
    <xf numFmtId="168" fontId="23" fillId="0" borderId="10" xfId="0" applyNumberFormat="1" applyFont="1" applyBorder="1" applyAlignment="1">
      <alignment horizontal="left"/>
    </xf>
    <xf numFmtId="168" fontId="21" fillId="0" borderId="21" xfId="0" applyNumberFormat="1" applyFont="1" applyBorder="1"/>
    <xf numFmtId="168" fontId="24" fillId="0" borderId="22" xfId="164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 horizontal="left"/>
    </xf>
    <xf numFmtId="168" fontId="23" fillId="0" borderId="13" xfId="0" applyNumberFormat="1" applyFont="1" applyBorder="1" applyAlignment="1">
      <alignment horizontal="left" vertical="center"/>
    </xf>
    <xf numFmtId="168" fontId="23" fillId="0" borderId="23" xfId="0" applyNumberFormat="1" applyFont="1" applyBorder="1" applyAlignment="1">
      <alignment horizontal="left" vertical="center"/>
    </xf>
    <xf numFmtId="168" fontId="0" fillId="0" borderId="0" xfId="0" applyNumberFormat="1"/>
    <xf numFmtId="168" fontId="23" fillId="0" borderId="18" xfId="0" applyNumberFormat="1" applyFont="1" applyFill="1" applyBorder="1" applyAlignment="1" applyProtection="1">
      <alignment horizontal="left"/>
    </xf>
    <xf numFmtId="168" fontId="23" fillId="0" borderId="10" xfId="0" applyNumberFormat="1" applyFont="1" applyFill="1" applyBorder="1" applyAlignment="1" applyProtection="1">
      <alignment horizontal="left"/>
    </xf>
    <xf numFmtId="168" fontId="23" fillId="0" borderId="10" xfId="0" applyNumberFormat="1" applyFont="1" applyBorder="1" applyAlignment="1" applyProtection="1">
      <alignment horizontal="center"/>
    </xf>
    <xf numFmtId="168" fontId="0" fillId="0" borderId="0" xfId="0" applyNumberFormat="1"/>
    <xf numFmtId="49" fontId="23" fillId="0" borderId="0" xfId="0" applyNumberFormat="1" applyFont="1"/>
    <xf numFmtId="49" fontId="23" fillId="0" borderId="0" xfId="0" applyNumberFormat="1" applyFont="1" applyFill="1"/>
    <xf numFmtId="168" fontId="23" fillId="0" borderId="1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1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wrapText="1"/>
    </xf>
    <xf numFmtId="0" fontId="23" fillId="0" borderId="1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/>
    <xf numFmtId="0" fontId="23" fillId="0" borderId="0" xfId="0" applyNumberFormat="1" applyFont="1" applyFill="1"/>
    <xf numFmtId="0" fontId="23" fillId="0" borderId="10" xfId="0" applyNumberFormat="1" applyFont="1" applyBorder="1" applyAlignment="1" applyProtection="1">
      <alignment horizontal="center"/>
    </xf>
    <xf numFmtId="0" fontId="23" fillId="35" borderId="0" xfId="0" applyNumberFormat="1" applyFont="1" applyFill="1" applyBorder="1" applyAlignment="1">
      <alignment horizontal="center" vertical="center"/>
    </xf>
    <xf numFmtId="0" fontId="23" fillId="35" borderId="0" xfId="0" applyNumberFormat="1" applyFont="1" applyFill="1"/>
    <xf numFmtId="0" fontId="24" fillId="35" borderId="0" xfId="0" applyNumberFormat="1" applyFont="1" applyFill="1"/>
    <xf numFmtId="0" fontId="24" fillId="37" borderId="0" xfId="0" applyNumberFormat="1" applyFont="1" applyFill="1" applyAlignment="1"/>
    <xf numFmtId="0" fontId="21" fillId="0" borderId="24" xfId="0" applyNumberFormat="1" applyFont="1" applyFill="1" applyBorder="1" applyAlignment="1"/>
    <xf numFmtId="0" fontId="23" fillId="0" borderId="17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/>
    <xf numFmtId="0" fontId="27" fillId="0" borderId="31" xfId="0" applyNumberFormat="1" applyFont="1" applyFill="1" applyBorder="1" applyAlignment="1"/>
    <xf numFmtId="0" fontId="21" fillId="0" borderId="18" xfId="0" applyNumberFormat="1" applyFont="1" applyFill="1" applyBorder="1" applyAlignment="1"/>
    <xf numFmtId="0" fontId="23" fillId="0" borderId="10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38" borderId="0" xfId="0" applyNumberFormat="1" applyFont="1" applyFill="1" applyBorder="1" applyAlignment="1"/>
    <xf numFmtId="0" fontId="23" fillId="38" borderId="31" xfId="0" applyNumberFormat="1" applyFont="1" applyFill="1" applyBorder="1" applyAlignment="1"/>
    <xf numFmtId="0" fontId="23" fillId="39" borderId="0" xfId="0" applyNumberFormat="1" applyFont="1" applyFill="1" applyBorder="1" applyAlignment="1"/>
    <xf numFmtId="0" fontId="23" fillId="39" borderId="31" xfId="0" applyNumberFormat="1" applyFont="1" applyFill="1" applyBorder="1" applyAlignment="1"/>
    <xf numFmtId="0" fontId="23" fillId="39" borderId="0" xfId="0" applyNumberFormat="1" applyFont="1" applyFill="1" applyAlignment="1"/>
    <xf numFmtId="0" fontId="21" fillId="0" borderId="21" xfId="0" applyNumberFormat="1" applyFont="1" applyFill="1" applyBorder="1" applyAlignment="1"/>
    <xf numFmtId="0" fontId="23" fillId="0" borderId="22" xfId="0" applyNumberFormat="1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/>
    </xf>
    <xf numFmtId="0" fontId="24" fillId="0" borderId="0" xfId="47" applyNumberFormat="1" applyFont="1"/>
    <xf numFmtId="168" fontId="21" fillId="40" borderId="24" xfId="0" applyNumberFormat="1" applyFont="1" applyFill="1" applyBorder="1" applyAlignment="1">
      <alignment horizontal="left" vertical="center"/>
    </xf>
    <xf numFmtId="168" fontId="21" fillId="40" borderId="16" xfId="0" applyNumberFormat="1" applyFont="1" applyFill="1" applyBorder="1" applyAlignment="1">
      <alignment horizontal="left" vertical="center"/>
    </xf>
    <xf numFmtId="168" fontId="21" fillId="40" borderId="17" xfId="0" applyNumberFormat="1" applyFont="1" applyFill="1" applyBorder="1" applyAlignment="1">
      <alignment horizontal="left" vertical="center"/>
    </xf>
    <xf numFmtId="168" fontId="21" fillId="0" borderId="25" xfId="0" applyNumberFormat="1" applyFont="1" applyBorder="1"/>
    <xf numFmtId="0" fontId="23" fillId="0" borderId="11" xfId="0" applyNumberFormat="1" applyFont="1" applyFill="1" applyBorder="1" applyAlignment="1">
      <alignment horizontal="center" vertical="center"/>
    </xf>
    <xf numFmtId="168" fontId="23" fillId="0" borderId="15" xfId="0" applyNumberFormat="1" applyFont="1" applyBorder="1" applyAlignment="1">
      <alignment horizontal="left" vertical="center"/>
    </xf>
    <xf numFmtId="0" fontId="21" fillId="40" borderId="16" xfId="0" applyNumberFormat="1" applyFont="1" applyFill="1" applyBorder="1" applyAlignment="1">
      <alignment horizontal="center" vertical="center"/>
    </xf>
    <xf numFmtId="168" fontId="23" fillId="33" borderId="0" xfId="0" applyFont="1" applyFill="1"/>
    <xf numFmtId="168" fontId="23" fillId="35" borderId="13" xfId="0" applyFont="1" applyFill="1" applyBorder="1" applyAlignment="1">
      <alignment horizontal="center"/>
    </xf>
    <xf numFmtId="168" fontId="23" fillId="35" borderId="18" xfId="0" applyNumberFormat="1" applyFont="1" applyFill="1" applyBorder="1" applyAlignment="1" applyProtection="1">
      <alignment horizontal="left"/>
    </xf>
    <xf numFmtId="168" fontId="23" fillId="35" borderId="10" xfId="0" applyNumberFormat="1" applyFont="1" applyFill="1" applyBorder="1" applyAlignment="1" applyProtection="1">
      <alignment horizontal="left"/>
    </xf>
    <xf numFmtId="168" fontId="23" fillId="35" borderId="13" xfId="0" applyNumberFormat="1" applyFont="1" applyFill="1" applyBorder="1" applyAlignment="1">
      <alignment horizontal="left" vertical="center"/>
    </xf>
    <xf numFmtId="168" fontId="23" fillId="33" borderId="0" xfId="0" applyFont="1" applyFill="1" applyBorder="1"/>
    <xf numFmtId="168" fontId="23" fillId="0" borderId="10" xfId="0" applyFont="1" applyBorder="1" applyAlignment="1">
      <alignment horizontal="center"/>
    </xf>
    <xf numFmtId="168" fontId="23" fillId="35" borderId="10" xfId="0" applyNumberFormat="1" applyFont="1" applyFill="1" applyBorder="1" applyAlignment="1" applyProtection="1">
      <alignment horizontal="left" vertical="center"/>
    </xf>
    <xf numFmtId="168" fontId="28" fillId="40" borderId="24" xfId="0" applyNumberFormat="1" applyFont="1" applyFill="1" applyBorder="1" applyAlignment="1">
      <alignment horizontal="center" vertical="center"/>
    </xf>
    <xf numFmtId="168" fontId="28" fillId="40" borderId="16" xfId="0" applyNumberFormat="1" applyFont="1" applyFill="1" applyBorder="1" applyAlignment="1">
      <alignment horizontal="left" vertical="center"/>
    </xf>
    <xf numFmtId="168" fontId="28" fillId="40" borderId="17" xfId="0" applyNumberFormat="1" applyFont="1" applyFill="1" applyBorder="1" applyAlignment="1">
      <alignment horizontal="left" vertical="center"/>
    </xf>
    <xf numFmtId="0" fontId="28" fillId="40" borderId="16" xfId="0" applyNumberFormat="1" applyFont="1" applyFill="1" applyBorder="1" applyAlignment="1">
      <alignment horizontal="center" vertical="center"/>
    </xf>
    <xf numFmtId="168" fontId="21" fillId="33" borderId="51" xfId="0" applyNumberFormat="1" applyFont="1" applyFill="1" applyBorder="1"/>
    <xf numFmtId="168" fontId="23" fillId="33" borderId="36" xfId="0" applyNumberFormat="1" applyFont="1" applyFill="1" applyBorder="1" applyAlignment="1">
      <alignment horizontal="left"/>
    </xf>
    <xf numFmtId="0" fontId="23" fillId="33" borderId="36" xfId="0" applyNumberFormat="1" applyFont="1" applyFill="1" applyBorder="1" applyAlignment="1">
      <alignment horizontal="center" vertical="center"/>
    </xf>
    <xf numFmtId="168" fontId="23" fillId="33" borderId="37" xfId="0" applyNumberFormat="1" applyFont="1" applyFill="1" applyBorder="1" applyAlignment="1">
      <alignment horizontal="left" vertical="center"/>
    </xf>
    <xf numFmtId="168" fontId="28" fillId="40" borderId="24" xfId="0" applyNumberFormat="1" applyFont="1" applyFill="1" applyBorder="1" applyAlignment="1">
      <alignment horizontal="left" vertical="center"/>
    </xf>
    <xf numFmtId="168" fontId="24" fillId="35" borderId="10" xfId="47" applyNumberFormat="1" applyFont="1" applyFill="1" applyBorder="1" applyAlignment="1">
      <alignment horizontal="left"/>
    </xf>
    <xf numFmtId="168" fontId="23" fillId="35" borderId="13" xfId="0" applyNumberFormat="1" applyFont="1" applyFill="1" applyBorder="1" applyAlignment="1">
      <alignment horizontal="left" vertical="center" wrapText="1"/>
    </xf>
    <xf numFmtId="0" fontId="23" fillId="35" borderId="10" xfId="0" applyNumberFormat="1" applyFont="1" applyFill="1" applyBorder="1" applyAlignment="1">
      <alignment horizontal="center" vertical="center"/>
    </xf>
    <xf numFmtId="14" fontId="24" fillId="0" borderId="0" xfId="47" applyNumberFormat="1" applyFont="1" applyAlignment="1">
      <alignment horizontal="center"/>
    </xf>
    <xf numFmtId="168" fontId="23" fillId="0" borderId="39" xfId="0" applyNumberFormat="1" applyFont="1" applyFill="1" applyBorder="1" applyAlignment="1" applyProtection="1">
      <alignment horizontal="center"/>
    </xf>
    <xf numFmtId="168" fontId="23" fillId="35" borderId="10" xfId="0" applyNumberFormat="1" applyFont="1" applyFill="1" applyBorder="1" applyAlignment="1" applyProtection="1">
      <alignment horizontal="center"/>
    </xf>
    <xf numFmtId="0" fontId="23" fillId="35" borderId="13" xfId="0" applyNumberFormat="1" applyFont="1" applyFill="1" applyBorder="1" applyAlignment="1">
      <alignment horizontal="center" vertical="center"/>
    </xf>
    <xf numFmtId="0" fontId="23" fillId="35" borderId="10" xfId="0" applyNumberFormat="1" applyFont="1" applyFill="1" applyBorder="1" applyAlignment="1" applyProtection="1">
      <alignment horizontal="center"/>
    </xf>
    <xf numFmtId="0" fontId="23" fillId="35" borderId="13" xfId="0" applyNumberFormat="1" applyFont="1" applyFill="1" applyBorder="1" applyAlignment="1" applyProtection="1">
      <alignment horizontal="center"/>
    </xf>
    <xf numFmtId="0" fontId="24" fillId="35" borderId="10" xfId="0" applyNumberFormat="1" applyFont="1" applyFill="1" applyBorder="1" applyAlignment="1">
      <alignment horizontal="center" vertical="center"/>
    </xf>
    <xf numFmtId="14" fontId="23" fillId="33" borderId="45" xfId="0" applyNumberFormat="1" applyFont="1" applyFill="1" applyBorder="1" applyAlignment="1">
      <alignment horizontal="center"/>
    </xf>
    <xf numFmtId="168" fontId="23" fillId="33" borderId="52" xfId="0" applyNumberFormat="1" applyFont="1" applyFill="1" applyBorder="1" applyAlignment="1">
      <alignment horizontal="left"/>
    </xf>
    <xf numFmtId="168" fontId="23" fillId="0" borderId="0" xfId="0" applyFont="1" applyFill="1"/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Protection="1"/>
    <xf numFmtId="168" fontId="23" fillId="0" borderId="0" xfId="0" applyNumberFormat="1" applyFont="1" applyFill="1" applyBorder="1" applyProtection="1"/>
    <xf numFmtId="168" fontId="24" fillId="35" borderId="18" xfId="0" applyNumberFormat="1" applyFont="1" applyFill="1" applyBorder="1" applyAlignment="1" applyProtection="1">
      <alignment horizontal="left"/>
    </xf>
    <xf numFmtId="168" fontId="22" fillId="0" borderId="24" xfId="0" applyNumberFormat="1" applyFont="1" applyFill="1" applyBorder="1" applyAlignment="1" applyProtection="1">
      <alignment horizontal="left"/>
    </xf>
    <xf numFmtId="168" fontId="22" fillId="0" borderId="16" xfId="0" applyNumberFormat="1" applyFont="1" applyFill="1" applyBorder="1" applyAlignment="1" applyProtection="1">
      <alignment horizontal="center"/>
    </xf>
    <xf numFmtId="164" fontId="22" fillId="0" borderId="16" xfId="0" applyNumberFormat="1" applyFont="1" applyFill="1" applyBorder="1" applyAlignment="1" applyProtection="1">
      <alignment horizontal="center"/>
    </xf>
    <xf numFmtId="14" fontId="22" fillId="0" borderId="16" xfId="0" applyNumberFormat="1" applyFont="1" applyFill="1" applyBorder="1" applyAlignment="1" applyProtection="1">
      <alignment horizontal="center"/>
    </xf>
    <xf numFmtId="14" fontId="22" fillId="0" borderId="38" xfId="0" applyNumberFormat="1" applyFont="1" applyFill="1" applyBorder="1" applyAlignment="1" applyProtection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 applyProtection="1">
      <alignment horizontal="center"/>
    </xf>
    <xf numFmtId="1" fontId="23" fillId="0" borderId="39" xfId="0" applyNumberFormat="1" applyFont="1" applyFill="1" applyBorder="1" applyAlignment="1" applyProtection="1">
      <alignment horizontal="center"/>
    </xf>
    <xf numFmtId="168" fontId="23" fillId="41" borderId="18" xfId="0" applyNumberFormat="1" applyFont="1" applyFill="1" applyBorder="1" applyAlignment="1" applyProtection="1">
      <alignment horizontal="left"/>
    </xf>
    <xf numFmtId="15" fontId="23" fillId="0" borderId="10" xfId="0" applyNumberFormat="1" applyFont="1" applyFill="1" applyBorder="1" applyAlignment="1" applyProtection="1">
      <alignment horizontal="center"/>
    </xf>
    <xf numFmtId="168" fontId="23" fillId="0" borderId="13" xfId="0" applyFont="1" applyBorder="1" applyAlignment="1">
      <alignment horizontal="center"/>
    </xf>
    <xf numFmtId="164" fontId="23" fillId="0" borderId="11" xfId="0" applyNumberFormat="1" applyFont="1" applyFill="1" applyBorder="1" applyAlignment="1" applyProtection="1">
      <alignment horizontal="center"/>
    </xf>
    <xf numFmtId="1" fontId="23" fillId="0" borderId="42" xfId="0" applyNumberFormat="1" applyFont="1" applyFill="1" applyBorder="1" applyAlignment="1" applyProtection="1">
      <alignment horizontal="center"/>
    </xf>
    <xf numFmtId="168" fontId="23" fillId="0" borderId="15" xfId="0" applyFont="1" applyBorder="1" applyAlignment="1">
      <alignment horizontal="center"/>
    </xf>
    <xf numFmtId="168" fontId="23" fillId="0" borderId="0" xfId="0" applyNumberFormat="1" applyFont="1" applyFill="1" applyBorder="1" applyAlignment="1" applyProtection="1">
      <alignment horizontal="center"/>
    </xf>
    <xf numFmtId="170" fontId="23" fillId="0" borderId="18" xfId="0" applyNumberFormat="1" applyFont="1" applyFill="1" applyBorder="1" applyAlignment="1">
      <alignment horizontal="center"/>
    </xf>
    <xf numFmtId="168" fontId="24" fillId="0" borderId="10" xfId="0" applyNumberFormat="1" applyFont="1" applyFill="1" applyBorder="1" applyAlignment="1" applyProtection="1">
      <alignment horizontal="center"/>
    </xf>
    <xf numFmtId="168" fontId="24" fillId="34" borderId="10" xfId="0" applyNumberFormat="1" applyFont="1" applyFill="1" applyBorder="1" applyAlignment="1" applyProtection="1">
      <alignment horizontal="center"/>
    </xf>
    <xf numFmtId="170" fontId="24" fillId="0" borderId="10" xfId="0" applyNumberFormat="1" applyFont="1" applyFill="1" applyBorder="1" applyAlignment="1" applyProtection="1">
      <alignment horizontal="center"/>
    </xf>
    <xf numFmtId="166" fontId="23" fillId="0" borderId="10" xfId="0" applyNumberFormat="1" applyFont="1" applyBorder="1" applyAlignment="1" applyProtection="1">
      <alignment horizontal="center"/>
    </xf>
    <xf numFmtId="1" fontId="23" fillId="0" borderId="12" xfId="0" applyNumberFormat="1" applyFont="1" applyFill="1" applyBorder="1" applyAlignment="1">
      <alignment horizontal="center" vertical="center"/>
    </xf>
    <xf numFmtId="168" fontId="24" fillId="0" borderId="0" xfId="47" applyNumberFormat="1" applyFont="1" applyAlignment="1">
      <alignment horizontal="center"/>
    </xf>
    <xf numFmtId="14" fontId="24" fillId="0" borderId="0" xfId="47" applyNumberFormat="1" applyFont="1"/>
    <xf numFmtId="170" fontId="25" fillId="0" borderId="18" xfId="44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/>
    </xf>
    <xf numFmtId="0" fontId="23" fillId="0" borderId="39" xfId="0" applyNumberFormat="1" applyFont="1" applyBorder="1" applyAlignment="1" applyProtection="1">
      <alignment horizontal="center"/>
    </xf>
    <xf numFmtId="0" fontId="23" fillId="35" borderId="39" xfId="0" applyNumberFormat="1" applyFont="1" applyFill="1" applyBorder="1" applyAlignment="1" applyProtection="1">
      <alignment horizontal="center"/>
    </xf>
    <xf numFmtId="14" fontId="23" fillId="0" borderId="18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 applyProtection="1">
      <alignment horizontal="left"/>
    </xf>
    <xf numFmtId="0" fontId="23" fillId="0" borderId="30" xfId="0" applyNumberFormat="1" applyFont="1" applyFill="1" applyBorder="1" applyProtection="1"/>
    <xf numFmtId="0" fontId="23" fillId="0" borderId="18" xfId="0" applyNumberFormat="1" applyFont="1" applyFill="1" applyBorder="1" applyProtection="1"/>
    <xf numFmtId="168" fontId="24" fillId="0" borderId="18" xfId="0" applyNumberFormat="1" applyFont="1" applyFill="1" applyBorder="1" applyAlignment="1" applyProtection="1">
      <alignment horizontal="left"/>
    </xf>
    <xf numFmtId="1" fontId="25" fillId="0" borderId="22" xfId="0" applyNumberFormat="1" applyFont="1" applyFill="1" applyBorder="1" applyAlignment="1">
      <alignment horizontal="center"/>
    </xf>
    <xf numFmtId="168" fontId="24" fillId="0" borderId="0" xfId="76" applyFont="1"/>
    <xf numFmtId="168" fontId="24" fillId="0" borderId="0" xfId="76" applyFont="1" applyAlignment="1">
      <alignment horizontal="left"/>
    </xf>
    <xf numFmtId="168" fontId="24" fillId="0" borderId="0" xfId="76" applyFont="1" applyBorder="1"/>
    <xf numFmtId="168" fontId="23" fillId="33" borderId="52" xfId="0" applyNumberFormat="1" applyFont="1" applyFill="1" applyBorder="1" applyAlignment="1" applyProtection="1">
      <alignment horizontal="center"/>
    </xf>
    <xf numFmtId="14" fontId="25" fillId="33" borderId="51" xfId="44" applyNumberFormat="1" applyFont="1" applyFill="1" applyBorder="1" applyAlignment="1">
      <alignment horizontal="center" vertical="center"/>
    </xf>
    <xf numFmtId="1" fontId="25" fillId="33" borderId="36" xfId="0" applyNumberFormat="1" applyFont="1" applyFill="1" applyBorder="1" applyAlignment="1">
      <alignment horizontal="center"/>
    </xf>
    <xf numFmtId="168" fontId="25" fillId="33" borderId="37" xfId="44" applyNumberFormat="1" applyFont="1" applyFill="1" applyBorder="1" applyAlignment="1">
      <alignment horizontal="left"/>
    </xf>
    <xf numFmtId="14" fontId="23" fillId="33" borderId="51" xfId="0" applyNumberFormat="1" applyFont="1" applyFill="1" applyBorder="1" applyAlignment="1">
      <alignment horizontal="center"/>
    </xf>
    <xf numFmtId="14" fontId="23" fillId="33" borderId="36" xfId="0" applyNumberFormat="1" applyFont="1" applyFill="1" applyBorder="1" applyAlignment="1">
      <alignment horizontal="center"/>
    </xf>
    <xf numFmtId="168" fontId="23" fillId="33" borderId="37" xfId="0" applyNumberFormat="1" applyFont="1" applyFill="1" applyBorder="1"/>
    <xf numFmtId="14" fontId="23" fillId="33" borderId="0" xfId="0" applyNumberFormat="1" applyFont="1" applyFill="1" applyBorder="1" applyAlignment="1">
      <alignment horizontal="center"/>
    </xf>
    <xf numFmtId="168" fontId="23" fillId="33" borderId="52" xfId="0" applyNumberFormat="1" applyFont="1" applyFill="1" applyBorder="1"/>
    <xf numFmtId="168" fontId="23" fillId="33" borderId="45" xfId="0" applyNumberFormat="1" applyFont="1" applyFill="1" applyBorder="1" applyAlignment="1" applyProtection="1">
      <alignment horizontal="left"/>
    </xf>
    <xf numFmtId="168" fontId="23" fillId="33" borderId="0" xfId="0" applyNumberFormat="1" applyFont="1" applyFill="1" applyBorder="1"/>
    <xf numFmtId="14" fontId="21" fillId="0" borderId="21" xfId="0" applyNumberFormat="1" applyFont="1" applyFill="1" applyBorder="1" applyAlignment="1">
      <alignment horizontal="center" vertical="center"/>
    </xf>
    <xf numFmtId="168" fontId="21" fillId="0" borderId="23" xfId="0" applyNumberFormat="1" applyFont="1" applyFill="1" applyBorder="1" applyAlignment="1">
      <alignment horizontal="center" vertical="center"/>
    </xf>
    <xf numFmtId="14" fontId="21" fillId="0" borderId="25" xfId="0" applyNumberFormat="1" applyFont="1" applyFill="1" applyBorder="1" applyAlignment="1">
      <alignment horizontal="center" vertical="center"/>
    </xf>
    <xf numFmtId="168" fontId="21" fillId="0" borderId="15" xfId="0" applyNumberFormat="1" applyFont="1" applyFill="1" applyBorder="1" applyAlignment="1">
      <alignment horizontal="center" vertical="center"/>
    </xf>
    <xf numFmtId="168" fontId="21" fillId="0" borderId="42" xfId="0" applyNumberFormat="1" applyFont="1" applyFill="1" applyBorder="1" applyAlignment="1">
      <alignment horizontal="center" vertical="center"/>
    </xf>
    <xf numFmtId="14" fontId="21" fillId="0" borderId="46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/>
    </xf>
    <xf numFmtId="168" fontId="23" fillId="33" borderId="0" xfId="0" applyNumberFormat="1" applyFont="1" applyFill="1" applyBorder="1" applyAlignment="1">
      <alignment horizontal="left"/>
    </xf>
    <xf numFmtId="168" fontId="21" fillId="0" borderId="23" xfId="0" applyNumberFormat="1" applyFont="1" applyFill="1" applyBorder="1" applyAlignment="1">
      <alignment horizontal="left" vertical="center"/>
    </xf>
    <xf numFmtId="168" fontId="21" fillId="0" borderId="40" xfId="0" applyNumberFormat="1" applyFont="1" applyFill="1" applyBorder="1" applyAlignment="1">
      <alignment horizontal="center" vertical="center"/>
    </xf>
    <xf numFmtId="170" fontId="23" fillId="0" borderId="21" xfId="0" applyNumberFormat="1" applyFont="1" applyFill="1" applyBorder="1" applyAlignment="1">
      <alignment horizontal="center"/>
    </xf>
    <xf numFmtId="168" fontId="23" fillId="35" borderId="0" xfId="0" applyNumberFormat="1" applyFont="1" applyFill="1" applyBorder="1" applyAlignment="1" applyProtection="1">
      <alignment horizontal="left"/>
    </xf>
    <xf numFmtId="168" fontId="23" fillId="35" borderId="0" xfId="0" applyNumberFormat="1" applyFont="1" applyFill="1" applyBorder="1" applyAlignment="1">
      <alignment horizontal="left" vertical="center"/>
    </xf>
    <xf numFmtId="168" fontId="21" fillId="0" borderId="17" xfId="0" applyFont="1" applyBorder="1" applyAlignment="1">
      <alignment horizontal="center"/>
    </xf>
    <xf numFmtId="168" fontId="23" fillId="0" borderId="0" xfId="0" applyFont="1" applyBorder="1" applyAlignment="1">
      <alignment horizontal="center"/>
    </xf>
    <xf numFmtId="168" fontId="23" fillId="35" borderId="18" xfId="0" applyNumberFormat="1" applyFont="1" applyFill="1" applyBorder="1" applyAlignment="1">
      <alignment horizontal="center"/>
    </xf>
    <xf numFmtId="170" fontId="25" fillId="35" borderId="21" xfId="44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/>
    </xf>
    <xf numFmtId="0" fontId="23" fillId="38" borderId="10" xfId="0" applyNumberFormat="1" applyFont="1" applyFill="1" applyBorder="1" applyAlignment="1">
      <alignment horizontal="center" vertical="center"/>
    </xf>
    <xf numFmtId="168" fontId="23" fillId="33" borderId="10" xfId="0" applyNumberFormat="1" applyFont="1" applyFill="1" applyBorder="1"/>
    <xf numFmtId="170" fontId="23" fillId="33" borderId="18" xfId="0" applyNumberFormat="1" applyFont="1" applyFill="1" applyBorder="1" applyAlignment="1">
      <alignment horizontal="center"/>
    </xf>
    <xf numFmtId="14" fontId="23" fillId="33" borderId="10" xfId="0" applyNumberFormat="1" applyFont="1" applyFill="1" applyBorder="1" applyAlignment="1">
      <alignment horizontal="center"/>
    </xf>
    <xf numFmtId="14" fontId="23" fillId="33" borderId="30" xfId="0" applyNumberFormat="1" applyFont="1" applyFill="1" applyBorder="1" applyAlignment="1">
      <alignment horizontal="center"/>
    </xf>
    <xf numFmtId="168" fontId="23" fillId="33" borderId="13" xfId="0" applyNumberFormat="1" applyFont="1" applyFill="1" applyBorder="1" applyAlignment="1">
      <alignment horizontal="left"/>
    </xf>
    <xf numFmtId="14" fontId="23" fillId="33" borderId="20" xfId="0" applyNumberFormat="1" applyFont="1" applyFill="1" applyBorder="1" applyAlignment="1">
      <alignment horizontal="center"/>
    </xf>
    <xf numFmtId="14" fontId="23" fillId="33" borderId="12" xfId="0" applyNumberFormat="1" applyFont="1" applyFill="1" applyBorder="1" applyAlignment="1">
      <alignment horizontal="center"/>
    </xf>
    <xf numFmtId="168" fontId="23" fillId="33" borderId="54" xfId="0" applyNumberFormat="1" applyFont="1" applyFill="1" applyBorder="1"/>
    <xf numFmtId="14" fontId="23" fillId="33" borderId="18" xfId="0" applyNumberFormat="1" applyFont="1" applyFill="1" applyBorder="1" applyAlignment="1">
      <alignment horizontal="center"/>
    </xf>
    <xf numFmtId="168" fontId="23" fillId="33" borderId="39" xfId="0" applyNumberFormat="1" applyFont="1" applyFill="1" applyBorder="1"/>
    <xf numFmtId="168" fontId="23" fillId="33" borderId="0" xfId="0" applyNumberFormat="1" applyFont="1" applyFill="1"/>
    <xf numFmtId="168" fontId="23" fillId="33" borderId="13" xfId="0" applyNumberFormat="1" applyFont="1" applyFill="1" applyBorder="1"/>
    <xf numFmtId="168" fontId="23" fillId="33" borderId="18" xfId="0" applyNumberFormat="1" applyFont="1" applyFill="1" applyBorder="1"/>
    <xf numFmtId="168" fontId="23" fillId="33" borderId="21" xfId="0" applyNumberFormat="1" applyFont="1" applyFill="1" applyBorder="1"/>
    <xf numFmtId="168" fontId="23" fillId="33" borderId="22" xfId="0" applyNumberFormat="1" applyFont="1" applyFill="1" applyBorder="1"/>
    <xf numFmtId="168" fontId="23" fillId="33" borderId="40" xfId="0" applyNumberFormat="1" applyFont="1" applyFill="1" applyBorder="1"/>
    <xf numFmtId="168" fontId="25" fillId="33" borderId="10" xfId="45" applyNumberFormat="1" applyFont="1" applyFill="1" applyBorder="1" applyAlignment="1">
      <alignment horizontal="left"/>
    </xf>
    <xf numFmtId="168" fontId="25" fillId="33" borderId="39" xfId="45" applyNumberFormat="1" applyFont="1" applyFill="1" applyBorder="1" applyAlignment="1">
      <alignment horizontal="left"/>
    </xf>
    <xf numFmtId="168" fontId="25" fillId="33" borderId="18" xfId="45" applyNumberFormat="1" applyFont="1" applyFill="1" applyBorder="1" applyAlignment="1">
      <alignment horizontal="left"/>
    </xf>
    <xf numFmtId="168" fontId="25" fillId="33" borderId="13" xfId="45" applyNumberFormat="1" applyFont="1" applyFill="1" applyBorder="1" applyAlignment="1">
      <alignment horizontal="left"/>
    </xf>
    <xf numFmtId="168" fontId="23" fillId="33" borderId="23" xfId="0" applyNumberFormat="1" applyFont="1" applyFill="1" applyBorder="1"/>
    <xf numFmtId="170" fontId="25" fillId="38" borderId="18" xfId="44" applyNumberFormat="1" applyFont="1" applyFill="1" applyBorder="1" applyAlignment="1">
      <alignment horizontal="center" vertical="center"/>
    </xf>
    <xf numFmtId="1" fontId="25" fillId="38" borderId="10" xfId="0" applyNumberFormat="1" applyFont="1" applyFill="1" applyBorder="1" applyAlignment="1">
      <alignment horizontal="center"/>
    </xf>
    <xf numFmtId="168" fontId="25" fillId="38" borderId="13" xfId="44" applyNumberFormat="1" applyFont="1" applyFill="1" applyBorder="1" applyAlignment="1">
      <alignment horizontal="left"/>
    </xf>
    <xf numFmtId="170" fontId="23" fillId="38" borderId="18" xfId="0" applyNumberFormat="1" applyFont="1" applyFill="1" applyBorder="1" applyAlignment="1">
      <alignment horizontal="center"/>
    </xf>
    <xf numFmtId="168" fontId="23" fillId="38" borderId="13" xfId="0" applyNumberFormat="1" applyFont="1" applyFill="1" applyBorder="1" applyAlignment="1">
      <alignment horizontal="left"/>
    </xf>
    <xf numFmtId="20" fontId="23" fillId="35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35" borderId="10" xfId="0" applyNumberFormat="1" applyFont="1" applyFill="1" applyBorder="1" applyAlignment="1" applyProtection="1">
      <alignment horizontal="center"/>
    </xf>
    <xf numFmtId="20" fontId="23" fillId="0" borderId="10" xfId="0" applyNumberFormat="1" applyFont="1" applyFill="1" applyBorder="1" applyAlignment="1">
      <alignment horizontal="center" vertical="center"/>
    </xf>
    <xf numFmtId="9" fontId="24" fillId="36" borderId="10" xfId="0" applyNumberFormat="1" applyFont="1" applyFill="1" applyBorder="1" applyAlignment="1">
      <alignment horizontal="center" vertical="center"/>
    </xf>
    <xf numFmtId="0" fontId="24" fillId="36" borderId="10" xfId="0" applyNumberFormat="1" applyFont="1" applyFill="1" applyBorder="1" applyAlignment="1">
      <alignment horizontal="center" vertical="center"/>
    </xf>
    <xf numFmtId="20" fontId="23" fillId="35" borderId="10" xfId="0" applyNumberFormat="1" applyFont="1" applyFill="1" applyBorder="1" applyAlignment="1" applyProtection="1">
      <alignment horizontal="center"/>
    </xf>
    <xf numFmtId="2" fontId="23" fillId="0" borderId="16" xfId="0" applyNumberFormat="1" applyFont="1" applyFill="1" applyBorder="1" applyAlignment="1">
      <alignment horizontal="center"/>
    </xf>
    <xf numFmtId="170" fontId="25" fillId="35" borderId="18" xfId="44" applyNumberFormat="1" applyFont="1" applyFill="1" applyBorder="1" applyAlignment="1">
      <alignment horizontal="center" vertical="center"/>
    </xf>
    <xf numFmtId="168" fontId="24" fillId="0" borderId="30" xfId="0" applyNumberFormat="1" applyFont="1" applyFill="1" applyBorder="1" applyAlignment="1" applyProtection="1">
      <alignment horizontal="left"/>
    </xf>
    <xf numFmtId="170" fontId="23" fillId="38" borderId="13" xfId="0" applyNumberFormat="1" applyFont="1" applyFill="1" applyBorder="1" applyAlignment="1">
      <alignment horizontal="left"/>
    </xf>
    <xf numFmtId="168" fontId="29" fillId="0" borderId="18" xfId="0" applyNumberFormat="1" applyFont="1" applyFill="1" applyBorder="1" applyAlignment="1" applyProtection="1">
      <alignment horizontal="left"/>
    </xf>
    <xf numFmtId="168" fontId="29" fillId="35" borderId="18" xfId="0" applyNumberFormat="1" applyFont="1" applyFill="1" applyBorder="1" applyAlignment="1" applyProtection="1">
      <alignment horizontal="left"/>
    </xf>
    <xf numFmtId="168" fontId="30" fillId="35" borderId="18" xfId="0" applyNumberFormat="1" applyFont="1" applyFill="1" applyBorder="1" applyAlignment="1" applyProtection="1">
      <alignment horizontal="left"/>
    </xf>
    <xf numFmtId="168" fontId="29" fillId="35" borderId="25" xfId="0" applyNumberFormat="1" applyFont="1" applyFill="1" applyBorder="1" applyAlignment="1" applyProtection="1">
      <alignment horizontal="left"/>
    </xf>
    <xf numFmtId="168" fontId="30" fillId="35" borderId="25" xfId="0" applyNumberFormat="1" applyFont="1" applyFill="1" applyBorder="1" applyAlignment="1" applyProtection="1">
      <alignment horizontal="left"/>
    </xf>
    <xf numFmtId="168" fontId="30" fillId="0" borderId="43" xfId="0" applyNumberFormat="1" applyFont="1" applyFill="1" applyBorder="1" applyAlignment="1" applyProtection="1">
      <alignment horizontal="left"/>
    </xf>
    <xf numFmtId="168" fontId="21" fillId="0" borderId="22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/>
    </xf>
    <xf numFmtId="168" fontId="24" fillId="0" borderId="0" xfId="76" applyFont="1" applyFill="1"/>
    <xf numFmtId="1" fontId="25" fillId="0" borderId="11" xfId="0" applyNumberFormat="1" applyFont="1" applyFill="1" applyBorder="1" applyAlignment="1">
      <alignment horizontal="center"/>
    </xf>
    <xf numFmtId="1" fontId="25" fillId="42" borderId="39" xfId="0" applyNumberFormat="1" applyFont="1" applyFill="1" applyBorder="1" applyAlignment="1">
      <alignment horizontal="left"/>
    </xf>
    <xf numFmtId="168" fontId="21" fillId="0" borderId="11" xfId="0" applyNumberFormat="1" applyFont="1" applyFill="1" applyBorder="1" applyAlignment="1">
      <alignment horizontal="center" vertical="center"/>
    </xf>
    <xf numFmtId="168" fontId="23" fillId="0" borderId="0" xfId="0" applyFont="1" applyFill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/>
    </xf>
    <xf numFmtId="168" fontId="23" fillId="42" borderId="13" xfId="0" applyNumberFormat="1" applyFont="1" applyFill="1" applyBorder="1" applyAlignment="1">
      <alignment horizontal="left"/>
    </xf>
    <xf numFmtId="1" fontId="25" fillId="42" borderId="49" xfId="0" applyNumberFormat="1" applyFont="1" applyFill="1" applyBorder="1" applyAlignment="1">
      <alignment horizontal="left"/>
    </xf>
    <xf numFmtId="1" fontId="25" fillId="42" borderId="23" xfId="0" applyNumberFormat="1" applyFont="1" applyFill="1" applyBorder="1" applyAlignment="1">
      <alignment horizontal="left"/>
    </xf>
    <xf numFmtId="1" fontId="25" fillId="42" borderId="50" xfId="0" applyNumberFormat="1" applyFont="1" applyFill="1" applyBorder="1" applyAlignment="1">
      <alignment horizontal="left"/>
    </xf>
    <xf numFmtId="1" fontId="25" fillId="42" borderId="13" xfId="0" applyNumberFormat="1" applyFont="1" applyFill="1" applyBorder="1" applyAlignment="1">
      <alignment horizontal="left"/>
    </xf>
    <xf numFmtId="168" fontId="25" fillId="42" borderId="13" xfId="45" applyNumberFormat="1" applyFont="1" applyFill="1" applyBorder="1" applyAlignment="1"/>
    <xf numFmtId="1" fontId="25" fillId="42" borderId="39" xfId="0" applyNumberFormat="1" applyFont="1" applyFill="1" applyBorder="1" applyAlignment="1"/>
    <xf numFmtId="168" fontId="25" fillId="42" borderId="13" xfId="44" applyNumberFormat="1" applyFont="1" applyFill="1" applyBorder="1" applyAlignment="1"/>
    <xf numFmtId="168" fontId="23" fillId="42" borderId="54" xfId="0" applyNumberFormat="1" applyFont="1" applyFill="1" applyBorder="1"/>
    <xf numFmtId="168" fontId="23" fillId="42" borderId="14" xfId="0" applyNumberFormat="1" applyFont="1" applyFill="1" applyBorder="1"/>
    <xf numFmtId="168" fontId="25" fillId="38" borderId="13" xfId="45" applyNumberFormat="1" applyFont="1" applyFill="1" applyBorder="1" applyAlignment="1"/>
    <xf numFmtId="1" fontId="23" fillId="0" borderId="13" xfId="0" applyNumberFormat="1" applyFont="1" applyFill="1" applyBorder="1" applyAlignment="1" applyProtection="1">
      <alignment horizontal="center"/>
    </xf>
    <xf numFmtId="0" fontId="23" fillId="0" borderId="22" xfId="0" applyNumberFormat="1" applyFont="1" applyBorder="1" applyAlignment="1" applyProtection="1">
      <alignment horizontal="center"/>
    </xf>
    <xf numFmtId="168" fontId="23" fillId="0" borderId="22" xfId="0" applyFont="1" applyBorder="1" applyAlignment="1">
      <alignment horizontal="center"/>
    </xf>
    <xf numFmtId="168" fontId="23" fillId="0" borderId="22" xfId="0" applyNumberFormat="1" applyFont="1" applyBorder="1" applyAlignment="1" applyProtection="1">
      <alignment horizontal="center"/>
    </xf>
    <xf numFmtId="168" fontId="23" fillId="0" borderId="22" xfId="0" applyNumberFormat="1" applyFont="1" applyFill="1" applyBorder="1" applyAlignment="1" applyProtection="1">
      <alignment horizontal="center"/>
    </xf>
    <xf numFmtId="1" fontId="23" fillId="0" borderId="23" xfId="0" applyNumberFormat="1" applyFont="1" applyFill="1" applyBorder="1" applyAlignment="1" applyProtection="1">
      <alignment horizontal="center"/>
    </xf>
    <xf numFmtId="168" fontId="23" fillId="33" borderId="27" xfId="0" applyFont="1" applyFill="1" applyBorder="1"/>
    <xf numFmtId="0" fontId="23" fillId="36" borderId="30" xfId="0" applyNumberFormat="1" applyFont="1" applyFill="1" applyBorder="1" applyProtection="1"/>
    <xf numFmtId="0" fontId="25" fillId="37" borderId="39" xfId="44" applyNumberFormat="1" applyFont="1" applyFill="1" applyBorder="1" applyAlignment="1">
      <alignment horizontal="center"/>
    </xf>
    <xf numFmtId="170" fontId="25" fillId="35" borderId="48" xfId="44" applyNumberFormat="1" applyFont="1" applyFill="1" applyBorder="1" applyAlignment="1">
      <alignment horizontal="center" vertical="center"/>
    </xf>
    <xf numFmtId="168" fontId="24" fillId="41" borderId="18" xfId="0" applyNumberFormat="1" applyFont="1" applyFill="1" applyBorder="1" applyAlignment="1" applyProtection="1">
      <alignment horizontal="left"/>
    </xf>
    <xf numFmtId="0" fontId="23" fillId="41" borderId="18" xfId="0" applyNumberFormat="1" applyFont="1" applyFill="1" applyBorder="1" applyProtection="1"/>
    <xf numFmtId="170" fontId="23" fillId="0" borderId="20" xfId="0" applyNumberFormat="1" applyFont="1" applyFill="1" applyBorder="1" applyAlignment="1">
      <alignment horizontal="center"/>
    </xf>
    <xf numFmtId="168" fontId="25" fillId="42" borderId="14" xfId="45" applyNumberFormat="1" applyFont="1" applyFill="1" applyBorder="1" applyAlignment="1"/>
    <xf numFmtId="14" fontId="21" fillId="33" borderId="20" xfId="0" applyNumberFormat="1" applyFont="1" applyFill="1" applyBorder="1" applyAlignment="1">
      <alignment horizontal="center" vertical="center"/>
    </xf>
    <xf numFmtId="14" fontId="21" fillId="33" borderId="61" xfId="0" applyNumberFormat="1" applyFont="1" applyFill="1" applyBorder="1" applyAlignment="1">
      <alignment horizontal="center" vertical="center"/>
    </xf>
    <xf numFmtId="168" fontId="21" fillId="33" borderId="54" xfId="0" applyNumberFormat="1" applyFont="1" applyFill="1" applyBorder="1" applyAlignment="1">
      <alignment horizontal="center" vertical="center"/>
    </xf>
    <xf numFmtId="168" fontId="23" fillId="35" borderId="20" xfId="0" applyNumberFormat="1" applyFont="1" applyFill="1" applyBorder="1" applyAlignment="1">
      <alignment horizontal="center"/>
    </xf>
    <xf numFmtId="1" fontId="25" fillId="42" borderId="14" xfId="0" applyNumberFormat="1" applyFont="1" applyFill="1" applyBorder="1" applyAlignment="1">
      <alignment horizontal="left"/>
    </xf>
    <xf numFmtId="14" fontId="21" fillId="33" borderId="12" xfId="0" applyNumberFormat="1" applyFont="1" applyFill="1" applyBorder="1" applyAlignment="1">
      <alignment horizontal="center" vertical="center"/>
    </xf>
    <xf numFmtId="168" fontId="23" fillId="33" borderId="20" xfId="0" applyNumberFormat="1" applyFont="1" applyFill="1" applyBorder="1"/>
    <xf numFmtId="168" fontId="23" fillId="33" borderId="12" xfId="0" applyNumberFormat="1" applyFont="1" applyFill="1" applyBorder="1"/>
    <xf numFmtId="168" fontId="23" fillId="33" borderId="14" xfId="0" applyNumberFormat="1" applyFont="1" applyFill="1" applyBorder="1"/>
    <xf numFmtId="14" fontId="21" fillId="0" borderId="58" xfId="0" applyNumberFormat="1" applyFont="1" applyFill="1" applyBorder="1" applyAlignment="1">
      <alignment horizontal="center" vertical="center"/>
    </xf>
    <xf numFmtId="168" fontId="21" fillId="0" borderId="59" xfId="0" applyNumberFormat="1" applyFont="1" applyFill="1" applyBorder="1" applyAlignment="1">
      <alignment horizontal="center" vertical="center"/>
    </xf>
    <xf numFmtId="168" fontId="21" fillId="0" borderId="62" xfId="0" applyNumberFormat="1" applyFont="1" applyFill="1" applyBorder="1" applyAlignment="1">
      <alignment horizontal="center" vertical="center"/>
    </xf>
    <xf numFmtId="14" fontId="21" fillId="0" borderId="28" xfId="0" applyNumberFormat="1" applyFont="1" applyFill="1" applyBorder="1" applyAlignment="1">
      <alignment horizontal="center" vertical="center"/>
    </xf>
    <xf numFmtId="168" fontId="21" fillId="0" borderId="29" xfId="0" applyNumberFormat="1" applyFont="1" applyFill="1" applyBorder="1" applyAlignment="1">
      <alignment horizontal="center" vertical="center"/>
    </xf>
    <xf numFmtId="168" fontId="21" fillId="0" borderId="57" xfId="0" applyNumberFormat="1" applyFont="1" applyFill="1" applyBorder="1" applyAlignment="1">
      <alignment horizontal="left" vertical="center"/>
    </xf>
    <xf numFmtId="14" fontId="21" fillId="0" borderId="63" xfId="0" applyNumberFormat="1" applyFont="1" applyFill="1" applyBorder="1" applyAlignment="1">
      <alignment horizontal="center" vertical="center"/>
    </xf>
    <xf numFmtId="14" fontId="21" fillId="0" borderId="27" xfId="0" applyNumberFormat="1" applyFont="1" applyFill="1" applyBorder="1" applyAlignment="1">
      <alignment horizontal="center" vertical="center"/>
    </xf>
    <xf numFmtId="168" fontId="21" fillId="0" borderId="62" xfId="0" applyNumberFormat="1" applyFont="1" applyFill="1" applyBorder="1" applyAlignment="1">
      <alignment horizontal="left" vertical="center"/>
    </xf>
    <xf numFmtId="1" fontId="25" fillId="37" borderId="3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0" fontId="24" fillId="41" borderId="10" xfId="0" applyNumberFormat="1" applyFont="1" applyFill="1" applyBorder="1" applyAlignment="1">
      <alignment horizontal="center" vertical="center"/>
    </xf>
    <xf numFmtId="168" fontId="24" fillId="33" borderId="43" xfId="0" applyNumberFormat="1" applyFont="1" applyFill="1" applyBorder="1" applyAlignment="1" applyProtection="1">
      <alignment horizontal="left"/>
    </xf>
    <xf numFmtId="168" fontId="23" fillId="33" borderId="0" xfId="0" applyNumberFormat="1" applyFont="1" applyFill="1" applyBorder="1" applyAlignment="1" applyProtection="1">
      <alignment horizontal="center"/>
    </xf>
    <xf numFmtId="170" fontId="23" fillId="33" borderId="30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 vertical="center"/>
    </xf>
    <xf numFmtId="20" fontId="23" fillId="33" borderId="10" xfId="0" applyNumberFormat="1" applyFont="1" applyFill="1" applyBorder="1" applyAlignment="1">
      <alignment horizontal="center" vertical="center"/>
    </xf>
    <xf numFmtId="0" fontId="23" fillId="33" borderId="1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/>
    </xf>
    <xf numFmtId="168" fontId="21" fillId="35" borderId="12" xfId="0" applyNumberFormat="1" applyFont="1" applyFill="1" applyBorder="1" applyAlignment="1">
      <alignment horizontal="left" vertical="center"/>
    </xf>
    <xf numFmtId="168" fontId="21" fillId="35" borderId="14" xfId="0" applyNumberFormat="1" applyFont="1" applyFill="1" applyBorder="1" applyAlignment="1">
      <alignment horizontal="left" vertical="center"/>
    </xf>
    <xf numFmtId="168" fontId="23" fillId="35" borderId="20" xfId="0" applyNumberFormat="1" applyFont="1" applyFill="1" applyBorder="1" applyAlignment="1">
      <alignment horizontal="left" vertical="center"/>
    </xf>
    <xf numFmtId="168" fontId="23" fillId="35" borderId="14" xfId="0" applyNumberFormat="1" applyFont="1" applyFill="1" applyBorder="1" applyAlignment="1">
      <alignment horizontal="left" vertical="center"/>
    </xf>
    <xf numFmtId="0" fontId="23" fillId="35" borderId="10" xfId="0" applyNumberFormat="1" applyFont="1" applyFill="1" applyBorder="1" applyAlignment="1" applyProtection="1">
      <alignment horizontal="center" vertical="center"/>
    </xf>
    <xf numFmtId="0" fontId="23" fillId="35" borderId="10" xfId="0" applyNumberFormat="1" applyFont="1" applyFill="1" applyBorder="1" applyAlignment="1">
      <alignment horizontal="center" vertical="center" wrapText="1"/>
    </xf>
    <xf numFmtId="168" fontId="23" fillId="35" borderId="12" xfId="0" applyNumberFormat="1" applyFont="1" applyFill="1" applyBorder="1" applyAlignment="1">
      <alignment horizontal="center" vertical="center"/>
    </xf>
    <xf numFmtId="9" fontId="24" fillId="36" borderId="10" xfId="0" applyNumberFormat="1" applyFont="1" applyFill="1" applyBorder="1" applyAlignment="1">
      <alignment horizontal="left" vertical="center"/>
    </xf>
    <xf numFmtId="1" fontId="25" fillId="35" borderId="10" xfId="0" applyNumberFormat="1" applyFont="1" applyFill="1" applyBorder="1" applyAlignment="1">
      <alignment horizontal="center"/>
    </xf>
    <xf numFmtId="170" fontId="23" fillId="35" borderId="18" xfId="0" applyNumberFormat="1" applyFont="1" applyFill="1" applyBorder="1" applyAlignment="1">
      <alignment horizontal="center"/>
    </xf>
    <xf numFmtId="168" fontId="21" fillId="0" borderId="0" xfId="0" applyFont="1"/>
    <xf numFmtId="49" fontId="21" fillId="0" borderId="0" xfId="0" applyNumberFormat="1" applyFont="1"/>
    <xf numFmtId="168" fontId="22" fillId="0" borderId="0" xfId="47" applyFont="1"/>
    <xf numFmtId="168" fontId="23" fillId="35" borderId="11" xfId="0" applyNumberFormat="1" applyFont="1" applyFill="1" applyBorder="1" applyAlignment="1" applyProtection="1">
      <alignment horizontal="center"/>
    </xf>
    <xf numFmtId="164" fontId="23" fillId="35" borderId="10" xfId="0" applyNumberFormat="1" applyFont="1" applyFill="1" applyBorder="1" applyAlignment="1" applyProtection="1">
      <alignment horizontal="center"/>
    </xf>
    <xf numFmtId="170" fontId="25" fillId="33" borderId="18" xfId="44" applyNumberFormat="1" applyFont="1" applyFill="1" applyBorder="1" applyAlignment="1">
      <alignment horizontal="center" vertical="center"/>
    </xf>
    <xf numFmtId="14" fontId="23" fillId="33" borderId="61" xfId="0" applyNumberFormat="1" applyFont="1" applyFill="1" applyBorder="1" applyAlignment="1">
      <alignment horizontal="center"/>
    </xf>
    <xf numFmtId="14" fontId="23" fillId="33" borderId="55" xfId="0" applyNumberFormat="1" applyFont="1" applyFill="1" applyBorder="1" applyAlignment="1">
      <alignment horizontal="center"/>
    </xf>
    <xf numFmtId="170" fontId="25" fillId="0" borderId="48" xfId="44" applyNumberFormat="1" applyFont="1" applyFill="1" applyBorder="1" applyAlignment="1">
      <alignment horizontal="center" vertical="center"/>
    </xf>
    <xf numFmtId="1" fontId="25" fillId="38" borderId="39" xfId="0" applyNumberFormat="1" applyFont="1" applyFill="1" applyBorder="1" applyAlignment="1">
      <alignment horizontal="center"/>
    </xf>
    <xf numFmtId="1" fontId="25" fillId="38" borderId="39" xfId="0" applyNumberFormat="1" applyFont="1" applyFill="1" applyBorder="1" applyAlignment="1">
      <alignment horizontal="left"/>
    </xf>
    <xf numFmtId="170" fontId="23" fillId="38" borderId="48" xfId="0" applyNumberFormat="1" applyFont="1" applyFill="1" applyBorder="1" applyAlignment="1">
      <alignment horizontal="center"/>
    </xf>
    <xf numFmtId="14" fontId="23" fillId="38" borderId="10" xfId="0" applyNumberFormat="1" applyFont="1" applyFill="1" applyBorder="1" applyAlignment="1">
      <alignment horizontal="center"/>
    </xf>
    <xf numFmtId="14" fontId="23" fillId="38" borderId="18" xfId="0" applyNumberFormat="1" applyFont="1" applyFill="1" applyBorder="1" applyAlignment="1">
      <alignment horizontal="center"/>
    </xf>
    <xf numFmtId="14" fontId="23" fillId="38" borderId="48" xfId="0" applyNumberFormat="1" applyFont="1" applyFill="1" applyBorder="1" applyAlignment="1">
      <alignment horizontal="center"/>
    </xf>
    <xf numFmtId="14" fontId="23" fillId="38" borderId="30" xfId="0" applyNumberFormat="1" applyFont="1" applyFill="1" applyBorder="1" applyAlignment="1">
      <alignment horizontal="center"/>
    </xf>
    <xf numFmtId="168" fontId="23" fillId="38" borderId="18" xfId="0" applyNumberFormat="1" applyFont="1" applyFill="1" applyBorder="1" applyAlignment="1">
      <alignment horizontal="center"/>
    </xf>
    <xf numFmtId="1" fontId="25" fillId="38" borderId="30" xfId="0" applyNumberFormat="1" applyFont="1" applyFill="1" applyBorder="1" applyAlignment="1">
      <alignment horizontal="center"/>
    </xf>
    <xf numFmtId="1" fontId="25" fillId="38" borderId="50" xfId="0" applyNumberFormat="1" applyFont="1" applyFill="1" applyBorder="1" applyAlignment="1">
      <alignment horizontal="left"/>
    </xf>
    <xf numFmtId="168" fontId="23" fillId="38" borderId="39" xfId="0" applyNumberFormat="1" applyFont="1" applyFill="1" applyBorder="1"/>
    <xf numFmtId="14" fontId="27" fillId="38" borderId="18" xfId="0" applyNumberFormat="1" applyFont="1" applyFill="1" applyBorder="1" applyAlignment="1">
      <alignment horizontal="center"/>
    </xf>
    <xf numFmtId="14" fontId="27" fillId="38" borderId="39" xfId="0" applyNumberFormat="1" applyFont="1" applyFill="1" applyBorder="1" applyAlignment="1">
      <alignment horizontal="center"/>
    </xf>
    <xf numFmtId="168" fontId="27" fillId="38" borderId="13" xfId="0" applyNumberFormat="1" applyFont="1" applyFill="1" applyBorder="1" applyAlignment="1">
      <alignment horizontal="left"/>
    </xf>
    <xf numFmtId="170" fontId="25" fillId="38" borderId="48" xfId="44" applyNumberFormat="1" applyFont="1" applyFill="1" applyBorder="1" applyAlignment="1">
      <alignment horizontal="center" vertical="center"/>
    </xf>
    <xf numFmtId="1" fontId="25" fillId="38" borderId="50" xfId="0" applyNumberFormat="1" applyFont="1" applyFill="1" applyBorder="1" applyAlignment="1">
      <alignment horizontal="center"/>
    </xf>
    <xf numFmtId="170" fontId="31" fillId="0" borderId="18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32" fillId="42" borderId="39" xfId="0" applyNumberFormat="1" applyFont="1" applyFill="1" applyBorder="1" applyAlignment="1">
      <alignment horizontal="left"/>
    </xf>
    <xf numFmtId="14" fontId="31" fillId="0" borderId="18" xfId="0" applyNumberFormat="1" applyFont="1" applyFill="1" applyBorder="1" applyAlignment="1">
      <alignment horizontal="center"/>
    </xf>
    <xf numFmtId="168" fontId="31" fillId="42" borderId="13" xfId="0" applyNumberFormat="1" applyFont="1" applyFill="1" applyBorder="1" applyAlignment="1">
      <alignment horizontal="left"/>
    </xf>
    <xf numFmtId="14" fontId="31" fillId="0" borderId="30" xfId="0" applyNumberFormat="1" applyFont="1" applyFill="1" applyBorder="1" applyAlignment="1">
      <alignment horizontal="center"/>
    </xf>
    <xf numFmtId="14" fontId="31" fillId="0" borderId="61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168" fontId="31" fillId="42" borderId="14" xfId="0" applyNumberFormat="1" applyFont="1" applyFill="1" applyBorder="1" applyAlignment="1">
      <alignment horizontal="left"/>
    </xf>
    <xf numFmtId="170" fontId="31" fillId="0" borderId="20" xfId="0" applyNumberFormat="1" applyFont="1" applyFill="1" applyBorder="1" applyAlignment="1">
      <alignment horizontal="center"/>
    </xf>
    <xf numFmtId="1" fontId="32" fillId="42" borderId="54" xfId="0" applyNumberFormat="1" applyFont="1" applyFill="1" applyBorder="1" applyAlignment="1">
      <alignment horizontal="left"/>
    </xf>
    <xf numFmtId="168" fontId="31" fillId="42" borderId="54" xfId="0" applyNumberFormat="1" applyFont="1" applyFill="1" applyBorder="1"/>
    <xf numFmtId="1" fontId="32" fillId="33" borderId="10" xfId="0" applyNumberFormat="1" applyFont="1" applyFill="1" applyBorder="1" applyAlignment="1">
      <alignment horizontal="center"/>
    </xf>
    <xf numFmtId="168" fontId="23" fillId="35" borderId="25" xfId="0" applyNumberFormat="1" applyFont="1" applyFill="1" applyBorder="1" applyAlignment="1" applyProtection="1">
      <alignment horizontal="left"/>
    </xf>
    <xf numFmtId="168" fontId="24" fillId="35" borderId="25" xfId="0" applyNumberFormat="1" applyFont="1" applyFill="1" applyBorder="1" applyAlignment="1" applyProtection="1">
      <alignment horizontal="left"/>
    </xf>
    <xf numFmtId="168" fontId="24" fillId="41" borderId="43" xfId="0" applyNumberFormat="1" applyFont="1" applyFill="1" applyBorder="1" applyAlignment="1" applyProtection="1">
      <alignment horizontal="left"/>
    </xf>
    <xf numFmtId="0" fontId="23" fillId="35" borderId="18" xfId="0" applyNumberFormat="1" applyFont="1" applyFill="1" applyBorder="1" applyProtection="1"/>
    <xf numFmtId="0" fontId="23" fillId="0" borderId="18" xfId="0" applyNumberFormat="1" applyFont="1" applyFill="1" applyBorder="1" applyAlignment="1" applyProtection="1">
      <alignment horizontal="left"/>
    </xf>
    <xf numFmtId="168" fontId="23" fillId="0" borderId="18" xfId="0" applyNumberFormat="1" applyFont="1" applyFill="1" applyBorder="1" applyProtection="1"/>
    <xf numFmtId="0" fontId="23" fillId="0" borderId="21" xfId="0" applyNumberFormat="1" applyFont="1" applyFill="1" applyBorder="1" applyProtection="1"/>
    <xf numFmtId="170" fontId="23" fillId="0" borderId="24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1" fontId="25" fillId="42" borderId="33" xfId="0" applyNumberFormat="1" applyFont="1" applyFill="1" applyBorder="1" applyAlignment="1">
      <alignment horizontal="left"/>
    </xf>
    <xf numFmtId="1" fontId="25" fillId="38" borderId="13" xfId="0" applyNumberFormat="1" applyFont="1" applyFill="1" applyBorder="1" applyAlignment="1">
      <alignment horizontal="left"/>
    </xf>
    <xf numFmtId="168" fontId="23" fillId="35" borderId="24" xfId="0" applyNumberFormat="1" applyFont="1" applyFill="1" applyBorder="1" applyAlignment="1" applyProtection="1">
      <alignment horizontal="left"/>
    </xf>
    <xf numFmtId="168" fontId="23" fillId="35" borderId="12" xfId="0" applyNumberFormat="1" applyFont="1" applyFill="1" applyBorder="1" applyAlignment="1" applyProtection="1">
      <alignment horizontal="center"/>
    </xf>
    <xf numFmtId="168" fontId="24" fillId="41" borderId="10" xfId="0" applyNumberFormat="1" applyFont="1" applyFill="1" applyBorder="1" applyAlignment="1" applyProtection="1">
      <alignment horizontal="left"/>
    </xf>
    <xf numFmtId="0" fontId="23" fillId="0" borderId="53" xfId="211" applyFont="1" applyBorder="1"/>
    <xf numFmtId="0" fontId="23" fillId="0" borderId="19" xfId="211" applyFont="1" applyBorder="1" applyAlignment="1">
      <alignment horizontal="center"/>
    </xf>
    <xf numFmtId="0" fontId="23" fillId="0" borderId="41" xfId="211" applyFont="1" applyBorder="1" applyAlignment="1">
      <alignment horizontal="center"/>
    </xf>
    <xf numFmtId="0" fontId="23" fillId="0" borderId="38" xfId="211" applyFont="1" applyBorder="1" applyAlignment="1">
      <alignment horizontal="center"/>
    </xf>
    <xf numFmtId="2" fontId="24" fillId="35" borderId="17" xfId="76" applyNumberFormat="1" applyFont="1" applyFill="1" applyBorder="1" applyAlignment="1">
      <alignment horizontal="center" vertical="center"/>
    </xf>
    <xf numFmtId="0" fontId="23" fillId="0" borderId="39" xfId="211" applyFont="1" applyBorder="1" applyAlignment="1">
      <alignment horizontal="center"/>
    </xf>
    <xf numFmtId="2" fontId="24" fillId="35" borderId="13" xfId="76" applyNumberFormat="1" applyFont="1" applyFill="1" applyBorder="1" applyAlignment="1">
      <alignment horizontal="center" vertical="center"/>
    </xf>
    <xf numFmtId="0" fontId="23" fillId="35" borderId="13" xfId="211" applyFont="1" applyFill="1" applyBorder="1" applyAlignment="1">
      <alignment horizontal="center"/>
    </xf>
    <xf numFmtId="168" fontId="24" fillId="0" borderId="13" xfId="76" applyFont="1" applyBorder="1" applyAlignment="1">
      <alignment horizontal="center" vertical="center"/>
    </xf>
    <xf numFmtId="0" fontId="23" fillId="0" borderId="13" xfId="211" applyFont="1" applyBorder="1" applyAlignment="1">
      <alignment horizontal="center"/>
    </xf>
    <xf numFmtId="0" fontId="23" fillId="35" borderId="39" xfId="211" applyFont="1" applyFill="1" applyBorder="1" applyAlignment="1">
      <alignment horizontal="center"/>
    </xf>
    <xf numFmtId="0" fontId="23" fillId="0" borderId="39" xfId="211" applyFont="1" applyFill="1" applyBorder="1" applyAlignment="1">
      <alignment horizontal="center"/>
    </xf>
    <xf numFmtId="0" fontId="23" fillId="0" borderId="13" xfId="211" applyFont="1" applyFill="1" applyBorder="1" applyAlignment="1">
      <alignment horizontal="center"/>
    </xf>
    <xf numFmtId="0" fontId="23" fillId="33" borderId="39" xfId="211" applyFont="1" applyFill="1" applyBorder="1" applyAlignment="1">
      <alignment horizontal="center"/>
    </xf>
    <xf numFmtId="0" fontId="23" fillId="33" borderId="13" xfId="211" applyFont="1" applyFill="1" applyBorder="1" applyAlignment="1">
      <alignment horizontal="center"/>
    </xf>
    <xf numFmtId="2" fontId="24" fillId="35" borderId="13" xfId="210" applyNumberFormat="1" applyFont="1" applyFill="1" applyBorder="1" applyAlignment="1">
      <alignment horizontal="center" vertical="center"/>
    </xf>
    <xf numFmtId="0" fontId="23" fillId="0" borderId="54" xfId="211" applyFont="1" applyBorder="1" applyAlignment="1">
      <alignment horizontal="center"/>
    </xf>
    <xf numFmtId="2" fontId="24" fillId="35" borderId="14" xfId="76" applyNumberFormat="1" applyFont="1" applyFill="1" applyBorder="1" applyAlignment="1">
      <alignment horizontal="center" vertical="center"/>
    </xf>
    <xf numFmtId="0" fontId="23" fillId="0" borderId="42" xfId="211" applyFont="1" applyBorder="1" applyAlignment="1">
      <alignment horizontal="center"/>
    </xf>
    <xf numFmtId="0" fontId="23" fillId="0" borderId="15" xfId="211" applyFont="1" applyBorder="1" applyAlignment="1">
      <alignment horizontal="center"/>
    </xf>
    <xf numFmtId="168" fontId="23" fillId="0" borderId="23" xfId="0" applyFont="1" applyBorder="1" applyAlignment="1">
      <alignment horizontal="center"/>
    </xf>
    <xf numFmtId="168" fontId="23" fillId="33" borderId="10" xfId="0" applyNumberFormat="1" applyFont="1" applyFill="1" applyBorder="1" applyAlignment="1" applyProtection="1">
      <alignment horizontal="center"/>
    </xf>
    <xf numFmtId="168" fontId="23" fillId="33" borderId="22" xfId="0" applyFont="1" applyFill="1" applyBorder="1" applyAlignment="1">
      <alignment horizontal="center"/>
    </xf>
    <xf numFmtId="168" fontId="23" fillId="33" borderId="31" xfId="0" applyFont="1" applyFill="1" applyBorder="1" applyAlignment="1">
      <alignment horizontal="center"/>
    </xf>
    <xf numFmtId="170" fontId="31" fillId="33" borderId="18" xfId="0" applyNumberFormat="1" applyFont="1" applyFill="1" applyBorder="1" applyAlignment="1">
      <alignment horizontal="center"/>
    </xf>
    <xf numFmtId="0" fontId="23" fillId="35" borderId="30" xfId="0" applyNumberFormat="1" applyFont="1" applyFill="1" applyBorder="1" applyProtection="1"/>
    <xf numFmtId="168" fontId="24" fillId="35" borderId="30" xfId="0" applyNumberFormat="1" applyFont="1" applyFill="1" applyBorder="1" applyAlignment="1" applyProtection="1">
      <alignment horizontal="left"/>
    </xf>
    <xf numFmtId="0" fontId="23" fillId="41" borderId="30" xfId="0" applyNumberFormat="1" applyFont="1" applyFill="1" applyBorder="1" applyProtection="1"/>
    <xf numFmtId="168" fontId="23" fillId="0" borderId="30" xfId="0" applyNumberFormat="1" applyFont="1" applyFill="1" applyBorder="1" applyProtection="1"/>
    <xf numFmtId="168" fontId="23" fillId="0" borderId="65" xfId="0" applyNumberFormat="1" applyFont="1" applyFill="1" applyBorder="1"/>
    <xf numFmtId="168" fontId="23" fillId="0" borderId="66" xfId="0" applyNumberFormat="1" applyFont="1" applyFill="1" applyBorder="1"/>
    <xf numFmtId="49" fontId="21" fillId="0" borderId="66" xfId="0" applyNumberFormat="1" applyFont="1" applyBorder="1"/>
    <xf numFmtId="49" fontId="21" fillId="0" borderId="67" xfId="0" applyNumberFormat="1" applyFont="1" applyBorder="1"/>
    <xf numFmtId="0" fontId="23" fillId="33" borderId="0" xfId="0" applyNumberFormat="1" applyFont="1" applyFill="1"/>
    <xf numFmtId="49" fontId="21" fillId="33" borderId="0" xfId="0" applyNumberFormat="1" applyFont="1" applyFill="1"/>
    <xf numFmtId="168" fontId="22" fillId="34" borderId="51" xfId="0" applyNumberFormat="1" applyFont="1" applyFill="1" applyBorder="1" applyAlignment="1" applyProtection="1">
      <alignment horizontal="left"/>
    </xf>
    <xf numFmtId="168" fontId="22" fillId="0" borderId="36" xfId="0" applyNumberFormat="1" applyFont="1" applyFill="1" applyBorder="1" applyAlignment="1" applyProtection="1">
      <alignment horizontal="center"/>
    </xf>
    <xf numFmtId="168" fontId="22" fillId="34" borderId="36" xfId="0" applyNumberFormat="1" applyFont="1" applyFill="1" applyBorder="1" applyAlignment="1" applyProtection="1">
      <alignment horizontal="center"/>
    </xf>
    <xf numFmtId="14" fontId="22" fillId="33" borderId="36" xfId="0" applyNumberFormat="1" applyFont="1" applyFill="1" applyBorder="1" applyAlignment="1" applyProtection="1">
      <alignment horizontal="center"/>
    </xf>
    <xf numFmtId="14" fontId="22" fillId="0" borderId="36" xfId="0" applyNumberFormat="1" applyFont="1" applyFill="1" applyBorder="1" applyAlignment="1" applyProtection="1">
      <alignment horizontal="center"/>
    </xf>
    <xf numFmtId="14" fontId="21" fillId="35" borderId="14" xfId="0" applyNumberFormat="1" applyFont="1" applyFill="1" applyBorder="1" applyAlignment="1">
      <alignment horizontal="center"/>
    </xf>
    <xf numFmtId="168" fontId="23" fillId="38" borderId="50" xfId="0" applyNumberFormat="1" applyFont="1" applyFill="1" applyBorder="1" applyAlignment="1">
      <alignment horizontal="left"/>
    </xf>
    <xf numFmtId="168" fontId="23" fillId="33" borderId="20" xfId="0" applyNumberFormat="1" applyFont="1" applyFill="1" applyBorder="1" applyAlignment="1" applyProtection="1"/>
    <xf numFmtId="168" fontId="23" fillId="33" borderId="12" xfId="0" applyNumberFormat="1" applyFont="1" applyFill="1" applyBorder="1" applyAlignment="1" applyProtection="1"/>
    <xf numFmtId="1" fontId="23" fillId="0" borderId="68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70" fontId="23" fillId="38" borderId="30" xfId="0" applyNumberFormat="1" applyFont="1" applyFill="1" applyBorder="1" applyAlignment="1">
      <alignment horizontal="center"/>
    </xf>
    <xf numFmtId="14" fontId="23" fillId="0" borderId="48" xfId="0" applyNumberFormat="1" applyFont="1" applyFill="1" applyBorder="1" applyAlignment="1">
      <alignment horizontal="center"/>
    </xf>
    <xf numFmtId="168" fontId="24" fillId="0" borderId="12" xfId="0" applyNumberFormat="1" applyFont="1" applyFill="1" applyBorder="1" applyAlignment="1" applyProtection="1">
      <alignment horizontal="center"/>
    </xf>
    <xf numFmtId="164" fontId="24" fillId="0" borderId="12" xfId="0" applyNumberFormat="1" applyFont="1" applyFill="1" applyBorder="1" applyAlignment="1" applyProtection="1">
      <alignment horizontal="center"/>
    </xf>
    <xf numFmtId="168" fontId="23" fillId="0" borderId="14" xfId="0" applyFont="1" applyBorder="1" applyAlignment="1">
      <alignment horizontal="center"/>
    </xf>
    <xf numFmtId="170" fontId="24" fillId="0" borderId="12" xfId="0" applyNumberFormat="1" applyFont="1" applyFill="1" applyBorder="1" applyAlignment="1" applyProtection="1">
      <alignment horizontal="center"/>
    </xf>
    <xf numFmtId="0" fontId="24" fillId="0" borderId="54" xfId="0" applyNumberFormat="1" applyFont="1" applyFill="1" applyBorder="1" applyAlignment="1" applyProtection="1">
      <alignment horizontal="center"/>
    </xf>
    <xf numFmtId="170" fontId="24" fillId="0" borderId="0" xfId="0" applyNumberFormat="1" applyFont="1" applyFill="1" applyBorder="1" applyAlignment="1" applyProtection="1">
      <alignment horizontal="center"/>
    </xf>
    <xf numFmtId="168" fontId="24" fillId="35" borderId="20" xfId="0" applyNumberFormat="1" applyFont="1" applyFill="1" applyBorder="1" applyAlignment="1" applyProtection="1">
      <alignment horizontal="left"/>
    </xf>
    <xf numFmtId="168" fontId="23" fillId="43" borderId="10" xfId="0" applyNumberFormat="1" applyFont="1" applyFill="1" applyBorder="1" applyAlignment="1" applyProtection="1">
      <alignment horizontal="center"/>
    </xf>
    <xf numFmtId="168" fontId="23" fillId="43" borderId="0" xfId="0" applyNumberFormat="1" applyFont="1" applyFill="1" applyBorder="1" applyAlignment="1" applyProtection="1">
      <alignment horizontal="center"/>
    </xf>
    <xf numFmtId="49" fontId="21" fillId="35" borderId="0" xfId="0" applyNumberFormat="1" applyFont="1" applyFill="1"/>
    <xf numFmtId="168" fontId="23" fillId="35" borderId="0" xfId="0" applyFont="1" applyFill="1"/>
    <xf numFmtId="168" fontId="23" fillId="35" borderId="0" xfId="0" applyNumberFormat="1" applyFont="1" applyFill="1"/>
    <xf numFmtId="1" fontId="25" fillId="35" borderId="39" xfId="0" applyNumberFormat="1" applyFont="1" applyFill="1" applyBorder="1" applyAlignment="1">
      <alignment horizontal="center"/>
    </xf>
    <xf numFmtId="170" fontId="23" fillId="35" borderId="48" xfId="0" applyNumberFormat="1" applyFont="1" applyFill="1" applyBorder="1" applyAlignment="1">
      <alignment horizontal="center"/>
    </xf>
    <xf numFmtId="1" fontId="32" fillId="33" borderId="49" xfId="0" applyNumberFormat="1" applyFont="1" applyFill="1" applyBorder="1" applyAlignment="1">
      <alignment horizontal="left"/>
    </xf>
    <xf numFmtId="1" fontId="25" fillId="38" borderId="42" xfId="0" applyNumberFormat="1" applyFont="1" applyFill="1" applyBorder="1" applyAlignment="1">
      <alignment horizontal="center"/>
    </xf>
    <xf numFmtId="14" fontId="21" fillId="38" borderId="25" xfId="0" applyNumberFormat="1" applyFont="1" applyFill="1" applyBorder="1" applyAlignment="1">
      <alignment horizontal="center" vertical="center"/>
    </xf>
    <xf numFmtId="168" fontId="21" fillId="38" borderId="46" xfId="0" applyNumberFormat="1" applyFont="1" applyFill="1" applyBorder="1" applyAlignment="1">
      <alignment horizontal="center" vertical="center"/>
    </xf>
    <xf numFmtId="168" fontId="21" fillId="38" borderId="15" xfId="0" applyNumberFormat="1" applyFont="1" applyFill="1" applyBorder="1" applyAlignment="1">
      <alignment horizontal="center" vertical="center"/>
    </xf>
    <xf numFmtId="168" fontId="24" fillId="0" borderId="0" xfId="47" applyFont="1" applyFill="1"/>
    <xf numFmtId="14" fontId="24" fillId="0" borderId="0" xfId="47" applyNumberFormat="1" applyFont="1" applyFill="1" applyAlignment="1">
      <alignment horizontal="center"/>
    </xf>
    <xf numFmtId="168" fontId="23" fillId="38" borderId="18" xfId="0" applyNumberFormat="1" applyFont="1" applyFill="1" applyBorder="1"/>
    <xf numFmtId="168" fontId="23" fillId="38" borderId="10" xfId="0" applyNumberFormat="1" applyFont="1" applyFill="1" applyBorder="1"/>
    <xf numFmtId="168" fontId="23" fillId="38" borderId="13" xfId="0" applyNumberFormat="1" applyFont="1" applyFill="1" applyBorder="1"/>
    <xf numFmtId="1" fontId="23" fillId="0" borderId="37" xfId="0" applyNumberFormat="1" applyFont="1" applyFill="1" applyBorder="1" applyAlignment="1">
      <alignment horizontal="center"/>
    </xf>
    <xf numFmtId="168" fontId="24" fillId="0" borderId="43" xfId="76" applyFont="1" applyBorder="1"/>
    <xf numFmtId="168" fontId="24" fillId="0" borderId="31" xfId="76" applyFont="1" applyBorder="1"/>
    <xf numFmtId="168" fontId="24" fillId="0" borderId="62" xfId="76" applyFont="1" applyBorder="1"/>
    <xf numFmtId="1" fontId="23" fillId="0" borderId="62" xfId="0" applyNumberFormat="1" applyFont="1" applyFill="1" applyBorder="1" applyAlignment="1">
      <alignment horizontal="center"/>
    </xf>
    <xf numFmtId="1" fontId="23" fillId="0" borderId="71" xfId="0" applyNumberFormat="1" applyFont="1" applyFill="1" applyBorder="1" applyAlignment="1">
      <alignment horizontal="center"/>
    </xf>
    <xf numFmtId="1" fontId="23" fillId="0" borderId="39" xfId="0" applyNumberFormat="1" applyFont="1" applyFill="1" applyBorder="1" applyAlignment="1">
      <alignment horizontal="center"/>
    </xf>
    <xf numFmtId="1" fontId="23" fillId="0" borderId="52" xfId="0" applyNumberFormat="1" applyFont="1" applyFill="1" applyBorder="1" applyAlignment="1">
      <alignment horizontal="center"/>
    </xf>
    <xf numFmtId="1" fontId="23" fillId="0" borderId="54" xfId="0" applyNumberFormat="1" applyFont="1" applyFill="1" applyBorder="1" applyAlignment="1">
      <alignment horizontal="center"/>
    </xf>
    <xf numFmtId="168" fontId="24" fillId="0" borderId="63" xfId="76" applyFont="1" applyBorder="1"/>
    <xf numFmtId="49" fontId="23" fillId="0" borderId="53" xfId="0" applyNumberFormat="1" applyFont="1" applyFill="1" applyBorder="1"/>
    <xf numFmtId="49" fontId="23" fillId="0" borderId="43" xfId="0" applyNumberFormat="1" applyFont="1" applyFill="1" applyBorder="1"/>
    <xf numFmtId="168" fontId="24" fillId="0" borderId="72" xfId="76" applyFont="1" applyBorder="1"/>
    <xf numFmtId="168" fontId="21" fillId="0" borderId="73" xfId="0" applyNumberFormat="1" applyFont="1" applyFill="1" applyBorder="1" applyAlignment="1" applyProtection="1">
      <alignment horizontal="center"/>
    </xf>
    <xf numFmtId="49" fontId="23" fillId="35" borderId="68" xfId="0" applyNumberFormat="1" applyFont="1" applyFill="1" applyBorder="1" applyAlignment="1"/>
    <xf numFmtId="49" fontId="27" fillId="0" borderId="45" xfId="0" applyNumberFormat="1" applyFont="1" applyFill="1" applyBorder="1" applyAlignment="1"/>
    <xf numFmtId="49" fontId="23" fillId="35" borderId="37" xfId="0" applyNumberFormat="1" applyFont="1" applyFill="1" applyBorder="1" applyAlignment="1"/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6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70" fontId="23" fillId="0" borderId="30" xfId="0" applyNumberFormat="1" applyFont="1" applyFill="1" applyBorder="1" applyAlignment="1">
      <alignment horizontal="center"/>
    </xf>
    <xf numFmtId="0" fontId="21" fillId="0" borderId="74" xfId="0" applyNumberFormat="1" applyFont="1" applyFill="1" applyBorder="1" applyAlignment="1">
      <alignment horizontal="center" vertical="center" wrapText="1"/>
    </xf>
    <xf numFmtId="0" fontId="21" fillId="0" borderId="75" xfId="0" applyNumberFormat="1" applyFont="1" applyFill="1" applyBorder="1" applyAlignment="1">
      <alignment horizontal="center" vertical="center" wrapText="1"/>
    </xf>
    <xf numFmtId="168" fontId="24" fillId="35" borderId="24" xfId="0" applyNumberFormat="1" applyFont="1" applyFill="1" applyBorder="1" applyAlignment="1" applyProtection="1">
      <alignment horizontal="left"/>
    </xf>
    <xf numFmtId="168" fontId="24" fillId="0" borderId="17" xfId="0" applyNumberFormat="1" applyFont="1" applyFill="1" applyBorder="1" applyAlignment="1" applyProtection="1">
      <alignment horizontal="center"/>
    </xf>
    <xf numFmtId="168" fontId="23" fillId="35" borderId="13" xfId="0" applyNumberFormat="1" applyFont="1" applyFill="1" applyBorder="1" applyAlignment="1" applyProtection="1">
      <alignment horizontal="center"/>
    </xf>
    <xf numFmtId="168" fontId="23" fillId="43" borderId="13" xfId="0" applyNumberFormat="1" applyFont="1" applyFill="1" applyBorder="1" applyAlignment="1" applyProtection="1">
      <alignment horizontal="center"/>
    </xf>
    <xf numFmtId="168" fontId="23" fillId="35" borderId="15" xfId="0" applyNumberFormat="1" applyFont="1" applyFill="1" applyBorder="1" applyAlignment="1" applyProtection="1">
      <alignment horizontal="center"/>
    </xf>
    <xf numFmtId="168" fontId="23" fillId="0" borderId="13" xfId="0" applyNumberFormat="1" applyFont="1" applyFill="1" applyBorder="1" applyAlignment="1" applyProtection="1">
      <alignment horizontal="center"/>
    </xf>
    <xf numFmtId="168" fontId="24" fillId="41" borderId="72" xfId="0" applyNumberFormat="1" applyFont="1" applyFill="1" applyBorder="1" applyAlignment="1" applyProtection="1">
      <alignment horizontal="left"/>
    </xf>
    <xf numFmtId="168" fontId="23" fillId="43" borderId="76" xfId="0" applyNumberFormat="1" applyFont="1" applyFill="1" applyBorder="1" applyAlignment="1" applyProtection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20" fontId="23" fillId="0" borderId="12" xfId="0" applyNumberFormat="1" applyFont="1" applyFill="1" applyBorder="1" applyAlignment="1">
      <alignment horizontal="center" vertical="center" wrapText="1"/>
    </xf>
    <xf numFmtId="15" fontId="24" fillId="0" borderId="61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 applyProtection="1">
      <alignment horizontal="center"/>
    </xf>
    <xf numFmtId="168" fontId="23" fillId="35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76" xfId="0" applyNumberFormat="1" applyFont="1" applyBorder="1" applyAlignment="1">
      <alignment horizontal="center"/>
    </xf>
    <xf numFmtId="168" fontId="24" fillId="37" borderId="18" xfId="0" applyNumberFormat="1" applyFont="1" applyFill="1" applyBorder="1" applyAlignment="1" applyProtection="1">
      <alignment horizontal="left"/>
    </xf>
    <xf numFmtId="0" fontId="23" fillId="0" borderId="23" xfId="0" applyNumberFormat="1" applyFont="1" applyBorder="1" applyAlignment="1" applyProtection="1">
      <alignment horizontal="center"/>
    </xf>
    <xf numFmtId="168" fontId="23" fillId="37" borderId="11" xfId="0" applyNumberFormat="1" applyFont="1" applyFill="1" applyBorder="1" applyAlignment="1" applyProtection="1">
      <alignment horizontal="center"/>
    </xf>
    <xf numFmtId="168" fontId="23" fillId="37" borderId="10" xfId="0" applyNumberFormat="1" applyFont="1" applyFill="1" applyBorder="1" applyAlignment="1" applyProtection="1">
      <alignment horizontal="center"/>
    </xf>
    <xf numFmtId="168" fontId="23" fillId="36" borderId="13" xfId="0" applyNumberFormat="1" applyFont="1" applyFill="1" applyBorder="1" applyAlignment="1">
      <alignment horizontal="left"/>
    </xf>
    <xf numFmtId="14" fontId="25" fillId="33" borderId="50" xfId="44" applyNumberFormat="1" applyFont="1" applyFill="1" applyBorder="1" applyAlignment="1">
      <alignment horizontal="center" vertical="center"/>
    </xf>
    <xf numFmtId="1" fontId="25" fillId="33" borderId="39" xfId="0" applyNumberFormat="1" applyFont="1" applyFill="1" applyBorder="1" applyAlignment="1">
      <alignment horizontal="left"/>
    </xf>
    <xf numFmtId="1" fontId="32" fillId="33" borderId="39" xfId="0" applyNumberFormat="1" applyFont="1" applyFill="1" applyBorder="1" applyAlignment="1">
      <alignment horizontal="left"/>
    </xf>
    <xf numFmtId="14" fontId="25" fillId="33" borderId="30" xfId="44" applyNumberFormat="1" applyFont="1" applyFill="1" applyBorder="1" applyAlignment="1">
      <alignment horizontal="center" vertical="center"/>
    </xf>
    <xf numFmtId="168" fontId="21" fillId="33" borderId="69" xfId="0" applyNumberFormat="1" applyFont="1" applyFill="1" applyBorder="1" applyAlignment="1">
      <alignment horizontal="left" vertical="center"/>
    </xf>
    <xf numFmtId="14" fontId="21" fillId="33" borderId="25" xfId="0" applyNumberFormat="1" applyFont="1" applyFill="1" applyBorder="1" applyAlignment="1">
      <alignment horizontal="center" vertical="center"/>
    </xf>
    <xf numFmtId="168" fontId="21" fillId="33" borderId="11" xfId="0" applyNumberFormat="1" applyFont="1" applyFill="1" applyBorder="1" applyAlignment="1">
      <alignment horizontal="center" vertical="center"/>
    </xf>
    <xf numFmtId="170" fontId="31" fillId="35" borderId="48" xfId="0" applyNumberFormat="1" applyFont="1" applyFill="1" applyBorder="1" applyAlignment="1">
      <alignment horizontal="center"/>
    </xf>
    <xf numFmtId="1" fontId="32" fillId="0" borderId="39" xfId="0" applyNumberFormat="1" applyFont="1" applyFill="1" applyBorder="1" applyAlignment="1">
      <alignment horizontal="center"/>
    </xf>
    <xf numFmtId="1" fontId="32" fillId="38" borderId="39" xfId="0" applyNumberFormat="1" applyFont="1" applyFill="1" applyBorder="1" applyAlignment="1">
      <alignment horizontal="left"/>
    </xf>
    <xf numFmtId="168" fontId="21" fillId="38" borderId="69" xfId="0" applyNumberFormat="1" applyFont="1" applyFill="1" applyBorder="1" applyAlignment="1">
      <alignment horizontal="left" vertical="center"/>
    </xf>
    <xf numFmtId="1" fontId="25" fillId="38" borderId="39" xfId="0" applyNumberFormat="1" applyFont="1" applyFill="1" applyBorder="1" applyAlignment="1"/>
    <xf numFmtId="168" fontId="23" fillId="33" borderId="43" xfId="0" applyNumberFormat="1" applyFont="1" applyFill="1" applyBorder="1" applyAlignment="1" applyProtection="1">
      <alignment horizontal="center"/>
    </xf>
    <xf numFmtId="168" fontId="23" fillId="33" borderId="0" xfId="0" applyNumberFormat="1" applyFont="1" applyFill="1" applyBorder="1" applyAlignment="1" applyProtection="1">
      <alignment horizontal="center"/>
    </xf>
    <xf numFmtId="168" fontId="23" fillId="33" borderId="31" xfId="0" applyNumberFormat="1" applyFont="1" applyFill="1" applyBorder="1" applyAlignment="1" applyProtection="1">
      <alignment horizontal="center"/>
    </xf>
    <xf numFmtId="168" fontId="21" fillId="0" borderId="26" xfId="0" applyFont="1" applyBorder="1" applyAlignment="1">
      <alignment horizontal="center"/>
    </xf>
    <xf numFmtId="168" fontId="21" fillId="0" borderId="35" xfId="0" applyFont="1" applyBorder="1" applyAlignment="1">
      <alignment horizontal="center"/>
    </xf>
    <xf numFmtId="168" fontId="21" fillId="0" borderId="34" xfId="0" applyFont="1" applyBorder="1" applyAlignment="1">
      <alignment horizontal="center"/>
    </xf>
    <xf numFmtId="0" fontId="23" fillId="33" borderId="16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38" xfId="0" applyNumberFormat="1" applyFont="1" applyFill="1" applyBorder="1" applyAlignment="1"/>
    <xf numFmtId="0" fontId="21" fillId="0" borderId="44" xfId="0" applyNumberFormat="1" applyFont="1" applyFill="1" applyBorder="1" applyAlignment="1"/>
    <xf numFmtId="170" fontId="33" fillId="33" borderId="48" xfId="44" applyNumberFormat="1" applyFont="1" applyFill="1" applyBorder="1" applyAlignment="1">
      <alignment horizontal="center" vertical="center"/>
    </xf>
    <xf numFmtId="170" fontId="33" fillId="33" borderId="50" xfId="44" applyNumberFormat="1" applyFont="1" applyFill="1" applyBorder="1" applyAlignment="1">
      <alignment horizontal="center" vertical="center"/>
    </xf>
    <xf numFmtId="170" fontId="33" fillId="33" borderId="49" xfId="44" applyNumberFormat="1" applyFont="1" applyFill="1" applyBorder="1" applyAlignment="1">
      <alignment horizontal="center" vertical="center"/>
    </xf>
    <xf numFmtId="49" fontId="27" fillId="37" borderId="48" xfId="0" applyNumberFormat="1" applyFont="1" applyFill="1" applyBorder="1" applyAlignment="1">
      <alignment horizontal="left"/>
    </xf>
    <xf numFmtId="49" fontId="27" fillId="37" borderId="50" xfId="0" applyNumberFormat="1" applyFont="1" applyFill="1" applyBorder="1" applyAlignment="1">
      <alignment horizontal="left"/>
    </xf>
    <xf numFmtId="49" fontId="27" fillId="37" borderId="49" xfId="0" applyNumberFormat="1" applyFont="1" applyFill="1" applyBorder="1" applyAlignment="1">
      <alignment horizontal="left"/>
    </xf>
    <xf numFmtId="49" fontId="21" fillId="0" borderId="50" xfId="0" applyNumberFormat="1" applyFont="1" applyFill="1" applyBorder="1" applyAlignment="1">
      <alignment horizontal="left"/>
    </xf>
    <xf numFmtId="49" fontId="21" fillId="0" borderId="30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9" fontId="21" fillId="0" borderId="18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49" fontId="21" fillId="0" borderId="48" xfId="0" applyNumberFormat="1" applyFont="1" applyFill="1" applyBorder="1" applyAlignment="1">
      <alignment horizontal="left"/>
    </xf>
    <xf numFmtId="49" fontId="21" fillId="0" borderId="56" xfId="0" applyNumberFormat="1" applyFont="1" applyFill="1" applyBorder="1" applyAlignment="1">
      <alignment horizontal="left"/>
    </xf>
    <xf numFmtId="49" fontId="21" fillId="0" borderId="44" xfId="0" applyNumberFormat="1" applyFont="1" applyFill="1" applyBorder="1" applyAlignment="1">
      <alignment horizontal="left"/>
    </xf>
    <xf numFmtId="49" fontId="21" fillId="0" borderId="32" xfId="0" applyNumberFormat="1" applyFont="1" applyFill="1" applyBorder="1" applyAlignment="1">
      <alignment horizontal="left"/>
    </xf>
    <xf numFmtId="168" fontId="22" fillId="0" borderId="58" xfId="76" applyFont="1" applyBorder="1" applyAlignment="1">
      <alignment horizontal="left"/>
    </xf>
    <xf numFmtId="168" fontId="22" fillId="0" borderId="59" xfId="76" applyFont="1" applyBorder="1" applyAlignment="1">
      <alignment horizontal="left"/>
    </xf>
    <xf numFmtId="168" fontId="22" fillId="0" borderId="63" xfId="76" applyFont="1" applyBorder="1" applyAlignment="1">
      <alignment horizontal="left"/>
    </xf>
    <xf numFmtId="168" fontId="22" fillId="0" borderId="18" xfId="76" applyFont="1" applyBorder="1" applyAlignment="1">
      <alignment horizontal="left"/>
    </xf>
    <xf numFmtId="168" fontId="22" fillId="0" borderId="10" xfId="76" applyFont="1" applyBorder="1" applyAlignment="1">
      <alignment horizontal="left"/>
    </xf>
    <xf numFmtId="168" fontId="22" fillId="0" borderId="30" xfId="76" applyFont="1" applyBorder="1" applyAlignment="1">
      <alignment horizontal="left"/>
    </xf>
    <xf numFmtId="49" fontId="21" fillId="0" borderId="46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left"/>
    </xf>
    <xf numFmtId="49" fontId="21" fillId="0" borderId="25" xfId="0" applyNumberFormat="1" applyFont="1" applyFill="1" applyBorder="1" applyAlignment="1"/>
    <xf numFmtId="49" fontId="21" fillId="0" borderId="11" xfId="0" applyNumberFormat="1" applyFont="1" applyFill="1" applyBorder="1" applyAlignment="1"/>
    <xf numFmtId="49" fontId="21" fillId="0" borderId="18" xfId="0" applyNumberFormat="1" applyFont="1" applyFill="1" applyBorder="1" applyAlignment="1"/>
    <xf numFmtId="49" fontId="21" fillId="0" borderId="10" xfId="0" applyNumberFormat="1" applyFont="1" applyFill="1" applyBorder="1" applyAlignment="1"/>
    <xf numFmtId="49" fontId="21" fillId="0" borderId="25" xfId="0" applyNumberFormat="1" applyFont="1" applyFill="1" applyBorder="1" applyAlignment="1">
      <alignment horizontal="left"/>
    </xf>
    <xf numFmtId="49" fontId="21" fillId="0" borderId="69" xfId="0" applyNumberFormat="1" applyFont="1" applyFill="1" applyBorder="1" applyAlignment="1">
      <alignment horizontal="left"/>
    </xf>
    <xf numFmtId="49" fontId="21" fillId="0" borderId="70" xfId="0" applyNumberFormat="1" applyFont="1" applyFill="1" applyBorder="1" applyAlignment="1">
      <alignment horizontal="left"/>
    </xf>
    <xf numFmtId="168" fontId="21" fillId="0" borderId="24" xfId="0" applyNumberFormat="1" applyFont="1" applyFill="1" applyBorder="1" applyAlignment="1">
      <alignment horizontal="center" vertical="center"/>
    </xf>
    <xf numFmtId="168" fontId="21" fillId="0" borderId="16" xfId="0" applyNumberFormat="1" applyFont="1" applyFill="1" applyBorder="1" applyAlignment="1">
      <alignment horizontal="center" vertical="center"/>
    </xf>
    <xf numFmtId="168" fontId="21" fillId="0" borderId="17" xfId="0" applyNumberFormat="1" applyFont="1" applyFill="1" applyBorder="1" applyAlignment="1">
      <alignment horizontal="center" vertical="center"/>
    </xf>
    <xf numFmtId="168" fontId="21" fillId="0" borderId="38" xfId="0" applyNumberFormat="1" applyFont="1" applyFill="1" applyBorder="1" applyAlignment="1">
      <alignment horizontal="center" vertical="center"/>
    </xf>
    <xf numFmtId="168" fontId="21" fillId="0" borderId="60" xfId="0" applyNumberFormat="1" applyFont="1" applyFill="1" applyBorder="1" applyAlignment="1">
      <alignment horizontal="center"/>
    </xf>
    <xf numFmtId="168" fontId="21" fillId="0" borderId="35" xfId="0" applyNumberFormat="1" applyFont="1" applyFill="1" applyBorder="1" applyAlignment="1">
      <alignment horizontal="center"/>
    </xf>
    <xf numFmtId="168" fontId="21" fillId="0" borderId="57" xfId="0" applyNumberFormat="1" applyFont="1" applyFill="1" applyBorder="1" applyAlignment="1">
      <alignment horizontal="center"/>
    </xf>
    <xf numFmtId="168" fontId="21" fillId="0" borderId="28" xfId="0" applyNumberFormat="1" applyFont="1" applyFill="1" applyBorder="1" applyAlignment="1">
      <alignment horizontal="center"/>
    </xf>
    <xf numFmtId="168" fontId="21" fillId="0" borderId="29" xfId="0" applyNumberFormat="1" applyFont="1" applyFill="1" applyBorder="1" applyAlignment="1">
      <alignment horizontal="center"/>
    </xf>
    <xf numFmtId="168" fontId="21" fillId="0" borderId="4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/>
    <xf numFmtId="49" fontId="21" fillId="0" borderId="16" xfId="0" applyNumberFormat="1" applyFont="1" applyFill="1" applyBorder="1" applyAlignment="1"/>
    <xf numFmtId="168" fontId="21" fillId="0" borderId="32" xfId="0" applyFont="1" applyFill="1" applyBorder="1" applyAlignment="1">
      <alignment horizontal="center" vertical="center" wrapText="1"/>
    </xf>
    <xf numFmtId="168" fontId="21" fillId="0" borderId="47" xfId="0" applyFont="1" applyFill="1" applyBorder="1" applyAlignment="1">
      <alignment horizontal="center" vertical="center" wrapText="1"/>
    </xf>
    <xf numFmtId="168" fontId="21" fillId="0" borderId="32" xfId="0" applyFont="1" applyBorder="1" applyAlignment="1">
      <alignment horizontal="center" vertical="center"/>
    </xf>
    <xf numFmtId="168" fontId="21" fillId="0" borderId="47" xfId="0" applyFont="1" applyBorder="1" applyAlignment="1">
      <alignment horizontal="center" vertical="center"/>
    </xf>
    <xf numFmtId="168" fontId="21" fillId="0" borderId="44" xfId="0" applyFont="1" applyFill="1" applyBorder="1" applyAlignment="1">
      <alignment horizontal="center" vertical="center" wrapText="1"/>
    </xf>
    <xf numFmtId="168" fontId="21" fillId="0" borderId="64" xfId="0" applyFont="1" applyFill="1" applyBorder="1" applyAlignment="1">
      <alignment horizontal="center" vertical="center" wrapText="1"/>
    </xf>
    <xf numFmtId="168" fontId="21" fillId="0" borderId="17" xfId="0" applyFont="1" applyFill="1" applyBorder="1" applyAlignment="1">
      <alignment horizontal="center" vertical="center" wrapText="1"/>
    </xf>
    <xf numFmtId="168" fontId="21" fillId="0" borderId="23" xfId="0" applyFont="1" applyFill="1" applyBorder="1" applyAlignment="1">
      <alignment horizontal="center" vertical="center" wrapText="1"/>
    </xf>
    <xf numFmtId="168" fontId="0" fillId="0" borderId="10" xfId="0" applyBorder="1" applyAlignment="1">
      <alignment horizontal="center"/>
    </xf>
  </cellXfs>
  <cellStyles count="212">
    <cellStyle name="20% - Accent1" xfId="19" builtinId="30" customBuiltin="1"/>
    <cellStyle name="20% - Accent1 2" xfId="185"/>
    <cellStyle name="20% - Accent2" xfId="23" builtinId="34" customBuiltin="1"/>
    <cellStyle name="20% - Accent2 2" xfId="189"/>
    <cellStyle name="20% - Accent3" xfId="27" builtinId="38" customBuiltin="1"/>
    <cellStyle name="20% - Accent3 2" xfId="193"/>
    <cellStyle name="20% - Accent4" xfId="31" builtinId="42" customBuiltin="1"/>
    <cellStyle name="20% - Accent4 2" xfId="197"/>
    <cellStyle name="20% - Accent5" xfId="35" builtinId="46" customBuiltin="1"/>
    <cellStyle name="20% - Accent5 2" xfId="201"/>
    <cellStyle name="20% - Accent6" xfId="39" builtinId="50" customBuiltin="1"/>
    <cellStyle name="20% - Accent6 2" xfId="205"/>
    <cellStyle name="40% - Accent1" xfId="20" builtinId="31" customBuiltin="1"/>
    <cellStyle name="40% - Accent1 2" xfId="186"/>
    <cellStyle name="40% - Accent2" xfId="24" builtinId="35" customBuiltin="1"/>
    <cellStyle name="40% - Accent2 2" xfId="190"/>
    <cellStyle name="40% - Accent3" xfId="28" builtinId="39" customBuiltin="1"/>
    <cellStyle name="40% - Accent3 2" xfId="194"/>
    <cellStyle name="40% - Accent4" xfId="32" builtinId="43" customBuiltin="1"/>
    <cellStyle name="40% - Accent4 2" xfId="198"/>
    <cellStyle name="40% - Accent5" xfId="36" builtinId="47" customBuiltin="1"/>
    <cellStyle name="40% - Accent5 2" xfId="202"/>
    <cellStyle name="40% - Accent6" xfId="40" builtinId="51" customBuiltin="1"/>
    <cellStyle name="40% - Accent6 2" xfId="206"/>
    <cellStyle name="60% - Accent1" xfId="21" builtinId="32" customBuiltin="1"/>
    <cellStyle name="60% - Accent1 2" xfId="187"/>
    <cellStyle name="60% - Accent2" xfId="25" builtinId="36" customBuiltin="1"/>
    <cellStyle name="60% - Accent2 2" xfId="191"/>
    <cellStyle name="60% - Accent3" xfId="29" builtinId="40" customBuiltin="1"/>
    <cellStyle name="60% - Accent3 2" xfId="195"/>
    <cellStyle name="60% - Accent4" xfId="33" builtinId="44" customBuiltin="1"/>
    <cellStyle name="60% - Accent4 2" xfId="199"/>
    <cellStyle name="60% - Accent5" xfId="37" builtinId="48" customBuiltin="1"/>
    <cellStyle name="60% - Accent5 2" xfId="203"/>
    <cellStyle name="60% - Accent6" xfId="41" builtinId="52" customBuiltin="1"/>
    <cellStyle name="60% - Accent6 2" xfId="207"/>
    <cellStyle name="Accent1" xfId="18" builtinId="29" customBuiltin="1"/>
    <cellStyle name="Accent1 2" xfId="184"/>
    <cellStyle name="Accent2" xfId="22" builtinId="33" customBuiltin="1"/>
    <cellStyle name="Accent2 2" xfId="188"/>
    <cellStyle name="Accent3" xfId="26" builtinId="37" customBuiltin="1"/>
    <cellStyle name="Accent3 2" xfId="192"/>
    <cellStyle name="Accent4" xfId="30" builtinId="41" customBuiltin="1"/>
    <cellStyle name="Accent4 2" xfId="196"/>
    <cellStyle name="Accent5" xfId="34" builtinId="45" customBuiltin="1"/>
    <cellStyle name="Accent5 2" xfId="200"/>
    <cellStyle name="Accent6" xfId="38" builtinId="49" customBuiltin="1"/>
    <cellStyle name="Accent6 2" xfId="204"/>
    <cellStyle name="Bad" xfId="7" builtinId="27" customBuiltin="1"/>
    <cellStyle name="Bad 2" xfId="173"/>
    <cellStyle name="Calculation" xfId="11" builtinId="22" customBuiltin="1"/>
    <cellStyle name="Calculation 2" xfId="177"/>
    <cellStyle name="Check Cell" xfId="13" builtinId="23" customBuiltin="1"/>
    <cellStyle name="Check Cell 2" xfId="179"/>
    <cellStyle name="Comma 2" xfId="48"/>
    <cellStyle name="Currency" xfId="46" builtinId="4"/>
    <cellStyle name="Explanatory Text" xfId="16" builtinId="53" customBuiltin="1"/>
    <cellStyle name="Explanatory Text 2" xfId="182"/>
    <cellStyle name="Good" xfId="6" builtinId="26" customBuiltin="1"/>
    <cellStyle name="Good 2" xfId="172"/>
    <cellStyle name="Heading 1" xfId="2" builtinId="16" customBuiltin="1"/>
    <cellStyle name="Heading 1 2" xfId="168"/>
    <cellStyle name="Heading 2" xfId="3" builtinId="17" customBuiltin="1"/>
    <cellStyle name="Heading 2 2" xfId="169"/>
    <cellStyle name="Heading 3" xfId="4" builtinId="18" customBuiltin="1"/>
    <cellStyle name="Heading 3 2" xfId="170"/>
    <cellStyle name="Heading 4" xfId="5" builtinId="19" customBuiltin="1"/>
    <cellStyle name="Heading 4 2" xfId="171"/>
    <cellStyle name="Input" xfId="9" builtinId="20" customBuiltin="1"/>
    <cellStyle name="Input 2" xfId="175"/>
    <cellStyle name="Linked Cell" xfId="12" builtinId="24" customBuiltin="1"/>
    <cellStyle name="Linked Cell 2" xfId="178"/>
    <cellStyle name="Neutral" xfId="8" builtinId="28" customBuiltin="1"/>
    <cellStyle name="Neutral 2" xfId="174"/>
    <cellStyle name="Normal" xfId="0" builtinId="0"/>
    <cellStyle name="Normal 10" xfId="49"/>
    <cellStyle name="Normal 10 2" xfId="50"/>
    <cellStyle name="Normal 10 3" xfId="51"/>
    <cellStyle name="Normal 10 4" xfId="52"/>
    <cellStyle name="Normal 11" xfId="53"/>
    <cellStyle name="Normal 11 2" xfId="54"/>
    <cellStyle name="Normal 11 3" xfId="55"/>
    <cellStyle name="Normal 12" xfId="56"/>
    <cellStyle name="Normal 12 2" xfId="57"/>
    <cellStyle name="Normal 12 3" xfId="58"/>
    <cellStyle name="Normal 13" xfId="59"/>
    <cellStyle name="Normal 14" xfId="60"/>
    <cellStyle name="Normal 15" xfId="61"/>
    <cellStyle name="Normal 15 2" xfId="62"/>
    <cellStyle name="Normal 15 3" xfId="63"/>
    <cellStyle name="Normal 16" xfId="64"/>
    <cellStyle name="Normal 16 2" xfId="65"/>
    <cellStyle name="Normal 16 3" xfId="66"/>
    <cellStyle name="Normal 17" xfId="67"/>
    <cellStyle name="Normal 17 2" xfId="68"/>
    <cellStyle name="Normal 17 3" xfId="69"/>
    <cellStyle name="Normal 18" xfId="70"/>
    <cellStyle name="Normal 18 2" xfId="71"/>
    <cellStyle name="Normal 18 3" xfId="72"/>
    <cellStyle name="Normal 19" xfId="73"/>
    <cellStyle name="Normal 19 2" xfId="74"/>
    <cellStyle name="Normal 19 3" xfId="75"/>
    <cellStyle name="Normal 2" xfId="47"/>
    <cellStyle name="Normal 2 2" xfId="76"/>
    <cellStyle name="Normal 2 2 2" xfId="77"/>
    <cellStyle name="Normal 2 2 2 2" xfId="78"/>
    <cellStyle name="Normal 2 2 3" xfId="79"/>
    <cellStyle name="Normal 2 3" xfId="80"/>
    <cellStyle name="Normal 2 4" xfId="81"/>
    <cellStyle name="Normal 2 4 2" xfId="82"/>
    <cellStyle name="Normal 2 5" xfId="83"/>
    <cellStyle name="Normal 2 6" xfId="210"/>
    <cellStyle name="Normal 20" xfId="84"/>
    <cellStyle name="Normal 21" xfId="85"/>
    <cellStyle name="Normal 21 2" xfId="86"/>
    <cellStyle name="Normal 22" xfId="87"/>
    <cellStyle name="Normal 22 2" xfId="88"/>
    <cellStyle name="Normal 22 3" xfId="89"/>
    <cellStyle name="Normal 23" xfId="90"/>
    <cellStyle name="Normal 23 2" xfId="91"/>
    <cellStyle name="Normal 23 3" xfId="92"/>
    <cellStyle name="Normal 24" xfId="93"/>
    <cellStyle name="Normal 25" xfId="166"/>
    <cellStyle name="Normal 26" xfId="94"/>
    <cellStyle name="Normal 26 2" xfId="95"/>
    <cellStyle name="Normal 26 3" xfId="96"/>
    <cellStyle name="Normal 27" xfId="97"/>
    <cellStyle name="Normal 28" xfId="208"/>
    <cellStyle name="Normal 29" xfId="98"/>
    <cellStyle name="Normal 3" xfId="99"/>
    <cellStyle name="Normal 3 2" xfId="100"/>
    <cellStyle name="Normal 3 2 2" xfId="101"/>
    <cellStyle name="Normal 3 3" xfId="102"/>
    <cellStyle name="Normal 3 4" xfId="103"/>
    <cellStyle name="Normal 3 5" xfId="209"/>
    <cellStyle name="Normal 30" xfId="104"/>
    <cellStyle name="Normal 30 2" xfId="105"/>
    <cellStyle name="Normal 30 3" xfId="106"/>
    <cellStyle name="Normal 31" xfId="165"/>
    <cellStyle name="Normal 32" xfId="107"/>
    <cellStyle name="Normal 33" xfId="211"/>
    <cellStyle name="Normal 38" xfId="108"/>
    <cellStyle name="Normal 38 2" xfId="109"/>
    <cellStyle name="Normal 38 3" xfId="110"/>
    <cellStyle name="Normal 4" xfId="111"/>
    <cellStyle name="Normal 4 2" xfId="112"/>
    <cellStyle name="Normal 4 2 2" xfId="113"/>
    <cellStyle name="Normal 4 3" xfId="114"/>
    <cellStyle name="Normal 4 4" xfId="115"/>
    <cellStyle name="Normal 41" xfId="164"/>
    <cellStyle name="Normal 43" xfId="116"/>
    <cellStyle name="Normal 43 2" xfId="117"/>
    <cellStyle name="Normal 43 3" xfId="118"/>
    <cellStyle name="Normal 48" xfId="119"/>
    <cellStyle name="Normal 48 2" xfId="120"/>
    <cellStyle name="Normal 48 3" xfId="121"/>
    <cellStyle name="Normal 5" xfId="122"/>
    <cellStyle name="Normal 5 2" xfId="123"/>
    <cellStyle name="Normal 5 2 2" xfId="124"/>
    <cellStyle name="Normal 5 3" xfId="125"/>
    <cellStyle name="Normal 5 4" xfId="126"/>
    <cellStyle name="Normal 50" xfId="127"/>
    <cellStyle name="Normal 50 2" xfId="128"/>
    <cellStyle name="Normal 50 3" xfId="129"/>
    <cellStyle name="Normal 51" xfId="130"/>
    <cellStyle name="Normal 51 2" xfId="131"/>
    <cellStyle name="Normal 51 3" xfId="132"/>
    <cellStyle name="Normal 55" xfId="133"/>
    <cellStyle name="Normal 55 2" xfId="134"/>
    <cellStyle name="Normal 55 3" xfId="135"/>
    <cellStyle name="Normal 56" xfId="136"/>
    <cellStyle name="Normal 56 2" xfId="137"/>
    <cellStyle name="Normal 56 3" xfId="138"/>
    <cellStyle name="Normal 57" xfId="139"/>
    <cellStyle name="Normal 57 2" xfId="140"/>
    <cellStyle name="Normal 57 3" xfId="141"/>
    <cellStyle name="Normal 6" xfId="142"/>
    <cellStyle name="Normal 6 2" xfId="143"/>
    <cellStyle name="Normal 6 2 2" xfId="144"/>
    <cellStyle name="Normal 6 2 3" xfId="145"/>
    <cellStyle name="Normal 6 3" xfId="146"/>
    <cellStyle name="Normal 6 4" xfId="147"/>
    <cellStyle name="Normal 69" xfId="148"/>
    <cellStyle name="Normal 69 2" xfId="149"/>
    <cellStyle name="Normal 69 3" xfId="150"/>
    <cellStyle name="Normal 7" xfId="151"/>
    <cellStyle name="Normal 7 2" xfId="152"/>
    <cellStyle name="Normal 7 2 2" xfId="153"/>
    <cellStyle name="Normal 7 2 3" xfId="154"/>
    <cellStyle name="Normal 7 3" xfId="155"/>
    <cellStyle name="Normal 7 4" xfId="156"/>
    <cellStyle name="Normal 8" xfId="157"/>
    <cellStyle name="Normal 8 2" xfId="158"/>
    <cellStyle name="Normal 8 3" xfId="159"/>
    <cellStyle name="Normal 9" xfId="160"/>
    <cellStyle name="Normal 9 2" xfId="161"/>
    <cellStyle name="Normal 9 3" xfId="162"/>
    <cellStyle name="Normal_Alpha Roster" xfId="45"/>
    <cellStyle name="Normal_Alpha Roster_6" xfId="44"/>
    <cellStyle name="Note" xfId="15" builtinId="10" customBuiltin="1"/>
    <cellStyle name="Note 2" xfId="181"/>
    <cellStyle name="Output" xfId="10" builtinId="21" customBuiltin="1"/>
    <cellStyle name="Output 2" xfId="176"/>
    <cellStyle name="Percent 2" xfId="163"/>
    <cellStyle name="Title" xfId="1" builtinId="15" customBuiltin="1"/>
    <cellStyle name="Title 2" xfId="167"/>
    <cellStyle name="Total" xfId="17" builtinId="25" customBuiltin="1"/>
    <cellStyle name="Total 2" xfId="183"/>
    <cellStyle name="Warning Text" xfId="14" builtinId="11" customBuiltin="1"/>
    <cellStyle name="Warning Text 2" xfId="180"/>
    <cellStyle name="YUNAK" xfId="42"/>
    <cellStyle name="YUNAK 2" xfId="43"/>
  </cellStyles>
  <dxfs count="1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43C9"/>
        </patternFill>
      </fill>
    </dxf>
    <dxf>
      <fill>
        <patternFill>
          <bgColor rgb="FFFF43C9"/>
        </patternFill>
      </fill>
    </dxf>
    <dxf>
      <fill>
        <patternFill>
          <bgColor rgb="FFFF43C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43C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43C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43C9"/>
        </patternFill>
      </fill>
    </dxf>
    <dxf>
      <fill>
        <patternFill>
          <bgColor rgb="FFFF43C9"/>
        </patternFill>
      </fill>
    </dxf>
    <dxf>
      <fill>
        <patternFill>
          <bgColor rgb="FFFF43C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43C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43C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rgb="FFFF43C9"/>
        </patternFill>
      </fill>
    </dxf>
  </dxfs>
  <tableStyles count="0" defaultTableStyle="TableStyleMedium9" defaultPivotStyle="PivotStyleLight16"/>
  <colors>
    <mruColors>
      <color rgb="FF669900"/>
      <color rgb="FFFBFB05"/>
      <color rgb="FFFFFF00"/>
      <color rgb="FFFF00FF"/>
      <color rgb="FFFF4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view="pageBreakPreview" zoomScale="70" zoomScaleNormal="70" zoomScaleSheetLayoutView="7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P23" sqref="P23"/>
    </sheetView>
  </sheetViews>
  <sheetFormatPr defaultRowHeight="15.75" x14ac:dyDescent="0.25"/>
  <cols>
    <col min="1" max="1" width="3.85546875" style="295" bestFit="1" customWidth="1"/>
    <col min="2" max="2" width="32.28515625" style="133" customWidth="1"/>
    <col min="3" max="3" width="13.140625" style="17" customWidth="1"/>
    <col min="4" max="4" width="18.28515625" style="17" bestFit="1" customWidth="1"/>
    <col min="5" max="5" width="14" style="17" customWidth="1"/>
    <col min="6" max="6" width="11.85546875" style="17" customWidth="1"/>
    <col min="7" max="7" width="16.140625" style="134" customWidth="1"/>
    <col min="8" max="8" width="24.42578125" style="17" customWidth="1"/>
    <col min="9" max="9" width="13" style="98" customWidth="1"/>
    <col min="10" max="10" width="13.85546875" style="98" customWidth="1"/>
    <col min="11" max="11" width="13.42578125" style="98" customWidth="1"/>
    <col min="12" max="12" width="13.28515625" style="98" customWidth="1"/>
    <col min="13" max="13" width="13" style="98" customWidth="1"/>
    <col min="14" max="14" width="11.5703125" style="98" customWidth="1"/>
    <col min="15" max="15" width="9.7109375" style="98" customWidth="1"/>
    <col min="16" max="16" width="16" style="19" customWidth="1"/>
    <col min="17" max="16384" width="9.140625" style="17"/>
  </cols>
  <sheetData>
    <row r="1" spans="1:16" s="13" customFormat="1" x14ac:dyDescent="0.25">
      <c r="A1" s="293"/>
      <c r="B1" s="112" t="s">
        <v>49</v>
      </c>
      <c r="C1" s="113" t="s">
        <v>50</v>
      </c>
      <c r="D1" s="114" t="s">
        <v>51</v>
      </c>
      <c r="E1" s="113" t="s">
        <v>52</v>
      </c>
      <c r="F1" s="113" t="s">
        <v>53</v>
      </c>
      <c r="G1" s="115" t="s">
        <v>17</v>
      </c>
      <c r="H1" s="113" t="s">
        <v>83</v>
      </c>
      <c r="I1" s="115" t="s">
        <v>54</v>
      </c>
      <c r="J1" s="115" t="s">
        <v>55</v>
      </c>
      <c r="K1" s="115" t="s">
        <v>56</v>
      </c>
      <c r="L1" s="115" t="s">
        <v>57</v>
      </c>
      <c r="M1" s="115" t="s">
        <v>58</v>
      </c>
      <c r="N1" s="115" t="s">
        <v>16</v>
      </c>
      <c r="O1" s="116" t="s">
        <v>122</v>
      </c>
      <c r="P1" s="173" t="s">
        <v>104</v>
      </c>
    </row>
    <row r="2" spans="1:16" s="13" customFormat="1" x14ac:dyDescent="0.25">
      <c r="A2" s="454" t="s">
        <v>147</v>
      </c>
      <c r="B2" s="399"/>
      <c r="C2" s="393" t="s">
        <v>48</v>
      </c>
      <c r="D2" s="394"/>
      <c r="E2" s="39" t="s">
        <v>59</v>
      </c>
      <c r="F2" s="393" t="s">
        <v>15</v>
      </c>
      <c r="G2" s="396">
        <v>42757</v>
      </c>
      <c r="H2" s="117">
        <f t="shared" ref="H2:H9" ca="1" si="0">TODAY()-G2</f>
        <v>212</v>
      </c>
      <c r="I2" s="398">
        <v>44059</v>
      </c>
      <c r="J2" s="396">
        <v>42233</v>
      </c>
      <c r="K2" s="396">
        <v>33870</v>
      </c>
      <c r="L2" s="396">
        <v>42233</v>
      </c>
      <c r="M2" s="396">
        <v>42394</v>
      </c>
      <c r="N2" s="118">
        <v>23</v>
      </c>
      <c r="O2" s="397">
        <v>115</v>
      </c>
      <c r="P2" s="395"/>
    </row>
    <row r="3" spans="1:16" s="13" customFormat="1" x14ac:dyDescent="0.25">
      <c r="A3" s="454" t="s">
        <v>153</v>
      </c>
      <c r="B3" s="80"/>
      <c r="C3" s="100" t="s">
        <v>43</v>
      </c>
      <c r="D3" s="12"/>
      <c r="E3" s="39" t="s">
        <v>59</v>
      </c>
      <c r="F3" s="39" t="s">
        <v>61</v>
      </c>
      <c r="G3" s="39">
        <v>42592</v>
      </c>
      <c r="H3" s="117">
        <f t="shared" ca="1" si="0"/>
        <v>377</v>
      </c>
      <c r="I3" s="126">
        <v>43143</v>
      </c>
      <c r="J3" s="39">
        <v>41317</v>
      </c>
      <c r="K3" s="39">
        <v>34359</v>
      </c>
      <c r="L3" s="39">
        <v>42047</v>
      </c>
      <c r="M3" s="39">
        <v>42233</v>
      </c>
      <c r="N3" s="118">
        <v>22</v>
      </c>
      <c r="O3" s="119"/>
      <c r="P3" s="22"/>
    </row>
    <row r="4" spans="1:16" s="13" customFormat="1" x14ac:dyDescent="0.25">
      <c r="A4" s="454" t="s">
        <v>148</v>
      </c>
      <c r="B4" s="80"/>
      <c r="C4" s="100" t="s">
        <v>43</v>
      </c>
      <c r="D4" s="12"/>
      <c r="E4" s="39" t="s">
        <v>59</v>
      </c>
      <c r="F4" s="39" t="s">
        <v>15</v>
      </c>
      <c r="G4" s="39">
        <v>42702</v>
      </c>
      <c r="H4" s="117">
        <f ca="1">TODAY()-G4</f>
        <v>267</v>
      </c>
      <c r="I4" s="174">
        <v>43238</v>
      </c>
      <c r="J4" s="39">
        <v>40509</v>
      </c>
      <c r="K4" s="39">
        <v>36266</v>
      </c>
      <c r="L4" s="39">
        <v>41240</v>
      </c>
      <c r="M4" s="39">
        <v>42338</v>
      </c>
      <c r="N4" s="118">
        <v>25</v>
      </c>
      <c r="O4" s="119">
        <v>95</v>
      </c>
      <c r="P4" s="22"/>
    </row>
    <row r="5" spans="1:16" s="13" customFormat="1" x14ac:dyDescent="0.25">
      <c r="A5" s="454" t="s">
        <v>168</v>
      </c>
      <c r="B5" s="80"/>
      <c r="C5" s="100" t="s">
        <v>235</v>
      </c>
      <c r="D5" s="12"/>
      <c r="E5" s="39" t="s">
        <v>236</v>
      </c>
      <c r="F5" s="39" t="s">
        <v>15</v>
      </c>
      <c r="G5" s="39">
        <v>43139</v>
      </c>
      <c r="H5" s="117">
        <f ca="1">TODAY()-G5</f>
        <v>-170</v>
      </c>
      <c r="I5" s="174">
        <v>43516</v>
      </c>
      <c r="J5" s="39">
        <v>39073</v>
      </c>
      <c r="K5" s="39">
        <v>31071</v>
      </c>
      <c r="L5" s="39">
        <v>40756</v>
      </c>
      <c r="M5" s="39">
        <v>42411</v>
      </c>
      <c r="N5" s="118">
        <v>31</v>
      </c>
      <c r="O5" s="119">
        <v>86</v>
      </c>
      <c r="P5" s="22"/>
    </row>
    <row r="6" spans="1:16" s="13" customFormat="1" x14ac:dyDescent="0.25">
      <c r="A6" s="454" t="s">
        <v>188</v>
      </c>
      <c r="B6" s="80"/>
      <c r="C6" s="100" t="s">
        <v>42</v>
      </c>
      <c r="D6" s="39"/>
      <c r="E6" s="39" t="s">
        <v>59</v>
      </c>
      <c r="F6" s="39" t="s">
        <v>15</v>
      </c>
      <c r="G6" s="39">
        <v>42586</v>
      </c>
      <c r="H6" s="117">
        <f t="shared" ca="1" si="0"/>
        <v>383</v>
      </c>
      <c r="I6" s="126">
        <v>42054</v>
      </c>
      <c r="J6" s="39">
        <v>32981</v>
      </c>
      <c r="K6" s="39">
        <v>32981</v>
      </c>
      <c r="L6" s="39">
        <v>42054</v>
      </c>
      <c r="M6" s="39">
        <v>42227</v>
      </c>
      <c r="N6" s="118">
        <f t="shared" ref="N6:N8" ca="1" si="1">DATEDIF(K6,TODAY(),"Y")</f>
        <v>27</v>
      </c>
      <c r="O6" s="119"/>
      <c r="P6" s="22"/>
    </row>
    <row r="7" spans="1:16" s="13" customFormat="1" x14ac:dyDescent="0.25">
      <c r="A7" s="454" t="s">
        <v>189</v>
      </c>
      <c r="B7" s="80"/>
      <c r="C7" s="100" t="s">
        <v>42</v>
      </c>
      <c r="D7" s="12"/>
      <c r="E7" s="39" t="s">
        <v>59</v>
      </c>
      <c r="F7" s="39" t="s">
        <v>15</v>
      </c>
      <c r="G7" s="39">
        <v>42543</v>
      </c>
      <c r="H7" s="117">
        <f t="shared" ca="1" si="0"/>
        <v>426</v>
      </c>
      <c r="I7" s="174">
        <v>43849</v>
      </c>
      <c r="J7" s="39">
        <v>42024</v>
      </c>
      <c r="K7" s="39">
        <v>34335</v>
      </c>
      <c r="L7" s="39">
        <v>42097</v>
      </c>
      <c r="M7" s="39">
        <v>42179</v>
      </c>
      <c r="N7" s="118">
        <f t="shared" ca="1" si="1"/>
        <v>23</v>
      </c>
      <c r="O7" s="119">
        <v>105</v>
      </c>
      <c r="P7" s="22"/>
    </row>
    <row r="8" spans="1:16" s="13" customFormat="1" x14ac:dyDescent="0.25">
      <c r="A8" s="454" t="s">
        <v>190</v>
      </c>
      <c r="B8" s="120"/>
      <c r="C8" s="100" t="s">
        <v>47</v>
      </c>
      <c r="D8" s="12"/>
      <c r="E8" s="39" t="s">
        <v>60</v>
      </c>
      <c r="F8" s="39" t="s">
        <v>15</v>
      </c>
      <c r="G8" s="39">
        <v>42864</v>
      </c>
      <c r="H8" s="117">
        <f t="shared" ca="1" si="0"/>
        <v>105</v>
      </c>
      <c r="I8" s="39">
        <v>42911</v>
      </c>
      <c r="J8" s="39">
        <v>39041</v>
      </c>
      <c r="K8" s="39">
        <v>32085</v>
      </c>
      <c r="L8" s="39">
        <v>41061</v>
      </c>
      <c r="M8" s="39">
        <v>42135</v>
      </c>
      <c r="N8" s="118">
        <f t="shared" ca="1" si="1"/>
        <v>29</v>
      </c>
      <c r="O8" s="119">
        <v>114</v>
      </c>
      <c r="P8" s="22"/>
    </row>
    <row r="9" spans="1:16" s="13" customFormat="1" x14ac:dyDescent="0.25">
      <c r="A9" s="454" t="s">
        <v>191</v>
      </c>
      <c r="B9" s="80"/>
      <c r="C9" s="100" t="s">
        <v>43</v>
      </c>
      <c r="D9" s="12"/>
      <c r="E9" s="39" t="s">
        <v>59</v>
      </c>
      <c r="F9" s="39" t="s">
        <v>15</v>
      </c>
      <c r="G9" s="452">
        <v>43140</v>
      </c>
      <c r="H9" s="117">
        <f t="shared" ca="1" si="0"/>
        <v>-171</v>
      </c>
      <c r="I9" s="39">
        <v>43479</v>
      </c>
      <c r="J9" s="39">
        <v>40581</v>
      </c>
      <c r="K9" s="39">
        <v>32471</v>
      </c>
      <c r="L9" s="39">
        <v>41312</v>
      </c>
      <c r="M9" s="39">
        <v>42411</v>
      </c>
      <c r="N9" s="118">
        <v>27</v>
      </c>
      <c r="O9" s="119">
        <v>101</v>
      </c>
      <c r="P9" s="22"/>
    </row>
    <row r="10" spans="1:16" s="13" customFormat="1" x14ac:dyDescent="0.25">
      <c r="A10" s="454" t="s">
        <v>162</v>
      </c>
      <c r="B10" s="80"/>
      <c r="C10" s="100" t="s">
        <v>48</v>
      </c>
      <c r="D10" s="12"/>
      <c r="E10" s="39" t="s">
        <v>59</v>
      </c>
      <c r="F10" s="39" t="s">
        <v>15</v>
      </c>
      <c r="G10" s="396">
        <v>42757</v>
      </c>
      <c r="H10" s="117">
        <f t="shared" ref="H10:H33" ca="1" si="2">TODAY()-G10</f>
        <v>212</v>
      </c>
      <c r="I10" s="39">
        <v>44059</v>
      </c>
      <c r="J10" s="39">
        <v>42233</v>
      </c>
      <c r="K10" s="39">
        <v>35390</v>
      </c>
      <c r="L10" s="39">
        <v>42233</v>
      </c>
      <c r="M10" s="39">
        <v>42394</v>
      </c>
      <c r="N10" s="118">
        <v>19</v>
      </c>
      <c r="O10" s="119"/>
      <c r="P10" s="22"/>
    </row>
    <row r="11" spans="1:16" s="13" customFormat="1" x14ac:dyDescent="0.25">
      <c r="A11" s="454" t="s">
        <v>192</v>
      </c>
      <c r="B11" s="80"/>
      <c r="C11" s="100" t="s">
        <v>42</v>
      </c>
      <c r="D11" s="12"/>
      <c r="E11" s="39" t="s">
        <v>59</v>
      </c>
      <c r="F11" s="39" t="s">
        <v>15</v>
      </c>
      <c r="G11" s="39">
        <v>42573</v>
      </c>
      <c r="H11" s="117">
        <f t="shared" ca="1" si="2"/>
        <v>396</v>
      </c>
      <c r="I11" s="39">
        <v>43877</v>
      </c>
      <c r="J11" s="39">
        <v>42047</v>
      </c>
      <c r="K11" s="39">
        <v>35374</v>
      </c>
      <c r="L11" s="39">
        <v>42052</v>
      </c>
      <c r="M11" s="39">
        <v>42211</v>
      </c>
      <c r="N11" s="118">
        <f ca="1">DATEDIF(K11,TODAY(),"Y")</f>
        <v>20</v>
      </c>
      <c r="O11" s="119">
        <v>110</v>
      </c>
      <c r="P11" s="22"/>
    </row>
    <row r="12" spans="1:16" s="107" customFormat="1" x14ac:dyDescent="0.25">
      <c r="A12" s="454" t="s">
        <v>144</v>
      </c>
      <c r="B12" s="80"/>
      <c r="C12" s="100" t="s">
        <v>43</v>
      </c>
      <c r="D12" s="12"/>
      <c r="E12" s="39" t="s">
        <v>59</v>
      </c>
      <c r="F12" s="39" t="s">
        <v>15</v>
      </c>
      <c r="G12" s="39">
        <v>42654</v>
      </c>
      <c r="H12" s="117">
        <f t="shared" ca="1" si="2"/>
        <v>315</v>
      </c>
      <c r="I12" s="39">
        <v>42667</v>
      </c>
      <c r="J12" s="39">
        <v>40841</v>
      </c>
      <c r="K12" s="39">
        <v>33094</v>
      </c>
      <c r="L12" s="39">
        <v>41571</v>
      </c>
      <c r="M12" s="39">
        <v>42289</v>
      </c>
      <c r="N12" s="118">
        <f ca="1">DATEDIF(K12,TODAY(),"Y")</f>
        <v>27</v>
      </c>
      <c r="O12" s="119"/>
      <c r="P12" s="22"/>
    </row>
    <row r="13" spans="1:16" s="107" customFormat="1" x14ac:dyDescent="0.25">
      <c r="A13" s="454" t="s">
        <v>161</v>
      </c>
      <c r="B13" s="80"/>
      <c r="C13" s="100" t="s">
        <v>43</v>
      </c>
      <c r="D13" s="12"/>
      <c r="E13" s="39" t="s">
        <v>59</v>
      </c>
      <c r="F13" s="39" t="s">
        <v>15</v>
      </c>
      <c r="G13" s="39">
        <v>42709</v>
      </c>
      <c r="H13" s="117">
        <f t="shared" ca="1" si="2"/>
        <v>260</v>
      </c>
      <c r="I13" s="39">
        <v>42988</v>
      </c>
      <c r="J13" s="39">
        <v>41163</v>
      </c>
      <c r="K13" s="39">
        <v>33772</v>
      </c>
      <c r="L13" s="39">
        <v>42064</v>
      </c>
      <c r="M13" s="39">
        <v>42345</v>
      </c>
      <c r="N13" s="118">
        <v>23</v>
      </c>
      <c r="O13" s="119">
        <v>102</v>
      </c>
      <c r="P13" s="22"/>
    </row>
    <row r="14" spans="1:16" s="107" customFormat="1" x14ac:dyDescent="0.25">
      <c r="A14" s="454" t="s">
        <v>193</v>
      </c>
      <c r="B14" s="80"/>
      <c r="C14" s="100" t="s">
        <v>44</v>
      </c>
      <c r="D14" s="12"/>
      <c r="E14" s="39" t="s">
        <v>59</v>
      </c>
      <c r="F14" s="39" t="s">
        <v>15</v>
      </c>
      <c r="G14" s="39">
        <v>42527</v>
      </c>
      <c r="H14" s="117">
        <f t="shared" ca="1" si="2"/>
        <v>442</v>
      </c>
      <c r="I14" s="39">
        <v>42009</v>
      </c>
      <c r="J14" s="39">
        <v>43835</v>
      </c>
      <c r="K14" s="39">
        <v>34371</v>
      </c>
      <c r="L14" s="39">
        <v>42009</v>
      </c>
      <c r="M14" s="39">
        <v>42166</v>
      </c>
      <c r="N14" s="118">
        <f t="shared" ref="N14:N23" ca="1" si="3">DATEDIF(K14,TODAY(),"Y")</f>
        <v>23</v>
      </c>
      <c r="O14" s="119"/>
      <c r="P14" s="22"/>
    </row>
    <row r="15" spans="1:16" s="13" customFormat="1" x14ac:dyDescent="0.25">
      <c r="A15" s="454" t="s">
        <v>194</v>
      </c>
      <c r="B15" s="80"/>
      <c r="C15" s="100" t="s">
        <v>44</v>
      </c>
      <c r="D15" s="12"/>
      <c r="E15" s="39" t="s">
        <v>59</v>
      </c>
      <c r="F15" s="39" t="s">
        <v>15</v>
      </c>
      <c r="G15" s="39">
        <v>42459</v>
      </c>
      <c r="H15" s="117">
        <f t="shared" ca="1" si="2"/>
        <v>510</v>
      </c>
      <c r="I15" s="39">
        <v>43758</v>
      </c>
      <c r="J15" s="39">
        <v>41933</v>
      </c>
      <c r="K15" s="39">
        <v>33481</v>
      </c>
      <c r="L15" s="39">
        <v>41933</v>
      </c>
      <c r="M15" s="39">
        <v>42097</v>
      </c>
      <c r="N15" s="118">
        <f t="shared" ca="1" si="3"/>
        <v>25</v>
      </c>
      <c r="O15" s="119"/>
      <c r="P15" s="22"/>
    </row>
    <row r="16" spans="1:16" s="13" customFormat="1" x14ac:dyDescent="0.25">
      <c r="A16" s="454" t="s">
        <v>163</v>
      </c>
      <c r="B16" s="80"/>
      <c r="C16" s="100" t="s">
        <v>43</v>
      </c>
      <c r="D16" s="12"/>
      <c r="E16" s="39" t="s">
        <v>59</v>
      </c>
      <c r="F16" s="39" t="s">
        <v>61</v>
      </c>
      <c r="G16" s="39">
        <v>42464</v>
      </c>
      <c r="H16" s="117">
        <f t="shared" ca="1" si="2"/>
        <v>505</v>
      </c>
      <c r="I16" s="39">
        <v>42690</v>
      </c>
      <c r="J16" s="39">
        <v>40751</v>
      </c>
      <c r="K16" s="39">
        <v>33605</v>
      </c>
      <c r="L16" s="39">
        <v>41306</v>
      </c>
      <c r="M16" s="39">
        <v>42100</v>
      </c>
      <c r="N16" s="118">
        <f t="shared" ca="1" si="3"/>
        <v>25</v>
      </c>
      <c r="O16" s="119"/>
      <c r="P16" s="22"/>
    </row>
    <row r="17" spans="1:16" s="13" customFormat="1" x14ac:dyDescent="0.25">
      <c r="A17" s="454" t="s">
        <v>152</v>
      </c>
      <c r="B17" s="80"/>
      <c r="C17" s="100" t="s">
        <v>80</v>
      </c>
      <c r="D17" s="12"/>
      <c r="E17" s="39" t="s">
        <v>59</v>
      </c>
      <c r="F17" s="39" t="s">
        <v>15</v>
      </c>
      <c r="G17" s="39">
        <v>42499</v>
      </c>
      <c r="H17" s="117">
        <f t="shared" ca="1" si="2"/>
        <v>470</v>
      </c>
      <c r="I17" s="39">
        <v>42737</v>
      </c>
      <c r="J17" s="39">
        <v>40911</v>
      </c>
      <c r="K17" s="39">
        <v>33765</v>
      </c>
      <c r="L17" s="39">
        <v>41487</v>
      </c>
      <c r="M17" s="39">
        <v>42137</v>
      </c>
      <c r="N17" s="118">
        <f t="shared" ca="1" si="3"/>
        <v>25</v>
      </c>
      <c r="O17" s="119">
        <v>106</v>
      </c>
      <c r="P17" s="22"/>
    </row>
    <row r="18" spans="1:16" s="13" customFormat="1" x14ac:dyDescent="0.25">
      <c r="A18" s="454" t="s">
        <v>195</v>
      </c>
      <c r="B18" s="80"/>
      <c r="C18" s="100" t="s">
        <v>80</v>
      </c>
      <c r="D18" s="12"/>
      <c r="E18" s="39" t="s">
        <v>59</v>
      </c>
      <c r="F18" s="100" t="s">
        <v>61</v>
      </c>
      <c r="G18" s="39">
        <v>42831</v>
      </c>
      <c r="H18" s="117">
        <f t="shared" ca="1" si="2"/>
        <v>138</v>
      </c>
      <c r="I18" s="39">
        <v>42840</v>
      </c>
      <c r="J18" s="39">
        <v>40268</v>
      </c>
      <c r="K18" s="121">
        <v>32671</v>
      </c>
      <c r="L18" s="39">
        <v>40999</v>
      </c>
      <c r="M18" s="39">
        <v>42102</v>
      </c>
      <c r="N18" s="118">
        <f t="shared" ca="1" si="3"/>
        <v>28</v>
      </c>
      <c r="O18" s="119">
        <v>104</v>
      </c>
      <c r="P18" s="22"/>
    </row>
    <row r="19" spans="1:16" s="13" customFormat="1" x14ac:dyDescent="0.25">
      <c r="A19" s="454" t="s">
        <v>176</v>
      </c>
      <c r="B19" s="80"/>
      <c r="C19" s="100" t="s">
        <v>42</v>
      </c>
      <c r="D19" s="12"/>
      <c r="E19" s="39" t="s">
        <v>59</v>
      </c>
      <c r="F19" s="100" t="s">
        <v>61</v>
      </c>
      <c r="G19" s="39">
        <v>42631</v>
      </c>
      <c r="H19" s="117">
        <f t="shared" ca="1" si="2"/>
        <v>338</v>
      </c>
      <c r="I19" s="39">
        <v>43933</v>
      </c>
      <c r="J19" s="39">
        <v>42107</v>
      </c>
      <c r="K19" s="121">
        <v>34961</v>
      </c>
      <c r="L19" s="39">
        <v>42290</v>
      </c>
      <c r="M19" s="39">
        <v>42267</v>
      </c>
      <c r="N19" s="118">
        <f t="shared" ca="1" si="3"/>
        <v>21</v>
      </c>
      <c r="O19" s="119">
        <v>103</v>
      </c>
      <c r="P19" s="22" t="s">
        <v>174</v>
      </c>
    </row>
    <row r="20" spans="1:16" s="13" customFormat="1" x14ac:dyDescent="0.25">
      <c r="A20" s="454" t="s">
        <v>196</v>
      </c>
      <c r="B20" s="80"/>
      <c r="C20" s="100" t="s">
        <v>42</v>
      </c>
      <c r="D20" s="12"/>
      <c r="E20" s="39" t="s">
        <v>59</v>
      </c>
      <c r="F20" s="100" t="s">
        <v>15</v>
      </c>
      <c r="G20" s="39">
        <v>42459</v>
      </c>
      <c r="H20" s="117">
        <f t="shared" ca="1" si="2"/>
        <v>510</v>
      </c>
      <c r="I20" s="39">
        <v>43758</v>
      </c>
      <c r="J20" s="39">
        <v>41933</v>
      </c>
      <c r="K20" s="39">
        <v>35257</v>
      </c>
      <c r="L20" s="39">
        <v>41933</v>
      </c>
      <c r="M20" s="39">
        <v>42097</v>
      </c>
      <c r="N20" s="118">
        <f t="shared" ca="1" si="3"/>
        <v>21</v>
      </c>
      <c r="O20" s="119">
        <v>110</v>
      </c>
      <c r="P20" s="22" t="s">
        <v>174</v>
      </c>
    </row>
    <row r="21" spans="1:16" s="13" customFormat="1" x14ac:dyDescent="0.25">
      <c r="A21" s="454" t="s">
        <v>198</v>
      </c>
      <c r="B21" s="111"/>
      <c r="C21" s="100" t="s">
        <v>42</v>
      </c>
      <c r="D21" s="12"/>
      <c r="E21" s="39" t="s">
        <v>59</v>
      </c>
      <c r="F21" s="100" t="s">
        <v>15</v>
      </c>
      <c r="G21" s="39">
        <v>42556</v>
      </c>
      <c r="H21" s="117">
        <f t="shared" ca="1" si="2"/>
        <v>413</v>
      </c>
      <c r="I21" s="39">
        <v>43855</v>
      </c>
      <c r="J21" s="39">
        <v>42030</v>
      </c>
      <c r="K21" s="39">
        <v>35076</v>
      </c>
      <c r="L21" s="39">
        <v>42030</v>
      </c>
      <c r="M21" s="39">
        <v>42193</v>
      </c>
      <c r="N21" s="118">
        <f t="shared" ca="1" si="3"/>
        <v>21</v>
      </c>
      <c r="O21" s="119"/>
      <c r="P21" s="22"/>
    </row>
    <row r="22" spans="1:16" s="13" customFormat="1" x14ac:dyDescent="0.25">
      <c r="A22" s="454" t="s">
        <v>199</v>
      </c>
      <c r="B22" s="111"/>
      <c r="C22" s="100" t="s">
        <v>43</v>
      </c>
      <c r="D22" s="12"/>
      <c r="E22" s="39" t="s">
        <v>59</v>
      </c>
      <c r="F22" s="100" t="s">
        <v>15</v>
      </c>
      <c r="G22" s="39">
        <v>42619</v>
      </c>
      <c r="H22" s="117">
        <f t="shared" ca="1" si="2"/>
        <v>350</v>
      </c>
      <c r="I22" s="39">
        <v>43121</v>
      </c>
      <c r="J22" s="39">
        <v>41296</v>
      </c>
      <c r="K22" s="39">
        <v>34562</v>
      </c>
      <c r="L22" s="39">
        <v>41852</v>
      </c>
      <c r="M22" s="39">
        <v>42255</v>
      </c>
      <c r="N22" s="118">
        <f t="shared" ca="1" si="3"/>
        <v>23</v>
      </c>
      <c r="O22" s="119">
        <v>99</v>
      </c>
      <c r="P22" s="22"/>
    </row>
    <row r="23" spans="1:16" s="13" customFormat="1" x14ac:dyDescent="0.25">
      <c r="A23" s="454" t="s">
        <v>167</v>
      </c>
      <c r="B23" s="80"/>
      <c r="C23" s="100" t="s">
        <v>42</v>
      </c>
      <c r="D23" s="12"/>
      <c r="E23" s="39" t="s">
        <v>59</v>
      </c>
      <c r="F23" s="100" t="s">
        <v>15</v>
      </c>
      <c r="G23" s="39">
        <v>42471</v>
      </c>
      <c r="H23" s="117">
        <f t="shared" ca="1" si="2"/>
        <v>498</v>
      </c>
      <c r="I23" s="39">
        <v>43759</v>
      </c>
      <c r="J23" s="39">
        <v>41925</v>
      </c>
      <c r="K23" s="39">
        <v>34495</v>
      </c>
      <c r="L23" s="39">
        <v>41925</v>
      </c>
      <c r="M23" s="39">
        <v>42107</v>
      </c>
      <c r="N23" s="118">
        <f t="shared" ca="1" si="3"/>
        <v>23</v>
      </c>
      <c r="O23" s="119"/>
      <c r="P23" s="122"/>
    </row>
    <row r="24" spans="1:16" s="13" customFormat="1" x14ac:dyDescent="0.25">
      <c r="A24" s="454" t="s">
        <v>200</v>
      </c>
      <c r="B24" s="80"/>
      <c r="C24" s="100" t="s">
        <v>48</v>
      </c>
      <c r="D24" s="12"/>
      <c r="E24" s="39" t="s">
        <v>59</v>
      </c>
      <c r="F24" s="39" t="s">
        <v>15</v>
      </c>
      <c r="G24" s="396">
        <v>42757</v>
      </c>
      <c r="H24" s="117">
        <f t="shared" ca="1" si="2"/>
        <v>212</v>
      </c>
      <c r="I24" s="39">
        <v>44059</v>
      </c>
      <c r="J24" s="39">
        <v>42233</v>
      </c>
      <c r="K24" s="39">
        <v>35613</v>
      </c>
      <c r="L24" s="39">
        <v>42233</v>
      </c>
      <c r="M24" s="39">
        <v>42394</v>
      </c>
      <c r="N24" s="118">
        <v>18</v>
      </c>
      <c r="O24" s="119"/>
      <c r="P24" s="22"/>
    </row>
    <row r="25" spans="1:16" s="13" customFormat="1" x14ac:dyDescent="0.25">
      <c r="A25" s="454" t="s">
        <v>160</v>
      </c>
      <c r="B25" s="80"/>
      <c r="C25" s="100" t="s">
        <v>48</v>
      </c>
      <c r="D25" s="12"/>
      <c r="E25" s="39" t="s">
        <v>59</v>
      </c>
      <c r="F25" s="100" t="s">
        <v>15</v>
      </c>
      <c r="G25" s="39">
        <v>42738</v>
      </c>
      <c r="H25" s="117">
        <f t="shared" ca="1" si="2"/>
        <v>231</v>
      </c>
      <c r="I25" s="39">
        <v>44032</v>
      </c>
      <c r="J25" s="39">
        <v>42206</v>
      </c>
      <c r="K25" s="39">
        <v>35065</v>
      </c>
      <c r="L25" s="39">
        <v>42206</v>
      </c>
      <c r="M25" s="39">
        <v>42376</v>
      </c>
      <c r="N25" s="118">
        <f t="shared" ref="N25" ca="1" si="4">DATEDIF(K25,TODAY(),"Y")</f>
        <v>21</v>
      </c>
      <c r="O25" s="119"/>
      <c r="P25" s="122"/>
    </row>
    <row r="26" spans="1:16" s="13" customFormat="1" x14ac:dyDescent="0.25">
      <c r="A26" s="454" t="s">
        <v>201</v>
      </c>
      <c r="B26" s="80"/>
      <c r="C26" s="100" t="s">
        <v>186</v>
      </c>
      <c r="D26" s="12"/>
      <c r="E26" s="460" t="s">
        <v>138</v>
      </c>
      <c r="F26" s="100" t="s">
        <v>15</v>
      </c>
      <c r="G26" s="39">
        <v>42746</v>
      </c>
      <c r="H26" s="117">
        <f t="shared" ca="1" si="2"/>
        <v>223</v>
      </c>
      <c r="I26" s="39">
        <v>42891</v>
      </c>
      <c r="J26" s="39">
        <v>41596</v>
      </c>
      <c r="K26" s="121">
        <v>31861</v>
      </c>
      <c r="L26" s="39">
        <v>42343</v>
      </c>
      <c r="M26" s="39">
        <v>42017</v>
      </c>
      <c r="N26" s="118">
        <f t="shared" ref="N26:N35" ca="1" si="5">DATEDIF(K26,TODAY(),"Y")</f>
        <v>30</v>
      </c>
      <c r="O26" s="119"/>
      <c r="P26" s="122"/>
    </row>
    <row r="27" spans="1:16" s="13" customFormat="1" x14ac:dyDescent="0.25">
      <c r="A27" s="454" t="s">
        <v>202</v>
      </c>
      <c r="B27" s="80"/>
      <c r="C27" s="100" t="s">
        <v>43</v>
      </c>
      <c r="D27" s="12"/>
      <c r="E27" s="39" t="s">
        <v>59</v>
      </c>
      <c r="F27" s="100" t="s">
        <v>15</v>
      </c>
      <c r="G27" s="39">
        <v>43109</v>
      </c>
      <c r="H27" s="117">
        <f t="shared" ca="1" si="2"/>
        <v>-140</v>
      </c>
      <c r="I27" s="39">
        <v>43253</v>
      </c>
      <c r="J27" s="39">
        <v>40862</v>
      </c>
      <c r="K27" s="121">
        <v>34038</v>
      </c>
      <c r="L27" s="39">
        <v>42292</v>
      </c>
      <c r="M27" s="39">
        <v>42380</v>
      </c>
      <c r="N27" s="118">
        <f t="shared" ca="1" si="5"/>
        <v>24</v>
      </c>
      <c r="O27" s="119">
        <v>104</v>
      </c>
      <c r="P27" s="122" t="s">
        <v>234</v>
      </c>
    </row>
    <row r="28" spans="1:16" s="13" customFormat="1" x14ac:dyDescent="0.25">
      <c r="A28" s="454" t="s">
        <v>203</v>
      </c>
      <c r="B28" s="251"/>
      <c r="C28" s="100" t="s">
        <v>47</v>
      </c>
      <c r="D28" s="12"/>
      <c r="E28" s="39" t="s">
        <v>143</v>
      </c>
      <c r="F28" s="100" t="s">
        <v>15</v>
      </c>
      <c r="G28" s="39">
        <v>42532</v>
      </c>
      <c r="H28" s="117">
        <f t="shared" ca="1" si="2"/>
        <v>437</v>
      </c>
      <c r="I28" s="39">
        <v>42553</v>
      </c>
      <c r="J28" s="39">
        <v>40576</v>
      </c>
      <c r="K28" s="121">
        <v>30588</v>
      </c>
      <c r="L28" s="39">
        <v>41426</v>
      </c>
      <c r="M28" s="39">
        <v>41806</v>
      </c>
      <c r="N28" s="118">
        <f ca="1">DATEDIF(K28,TODAY(),"Y")</f>
        <v>33</v>
      </c>
      <c r="O28" s="119"/>
      <c r="P28" s="122"/>
    </row>
    <row r="29" spans="1:16" s="13" customFormat="1" x14ac:dyDescent="0.25">
      <c r="A29" s="454" t="s">
        <v>204</v>
      </c>
      <c r="B29" s="80"/>
      <c r="C29" s="100" t="s">
        <v>44</v>
      </c>
      <c r="D29" s="12"/>
      <c r="E29" s="39" t="s">
        <v>59</v>
      </c>
      <c r="F29" s="100" t="s">
        <v>15</v>
      </c>
      <c r="G29" s="39">
        <v>43097</v>
      </c>
      <c r="H29" s="117">
        <f t="shared" ca="1" si="2"/>
        <v>-128</v>
      </c>
      <c r="I29" s="39">
        <v>42939</v>
      </c>
      <c r="J29" s="39">
        <v>41114</v>
      </c>
      <c r="K29" s="121">
        <v>32566</v>
      </c>
      <c r="L29" s="39">
        <v>42230</v>
      </c>
      <c r="M29" s="39">
        <v>42003</v>
      </c>
      <c r="N29" s="118">
        <f ca="1">DATEDIF(K29,TODAY(),"Y")</f>
        <v>28</v>
      </c>
      <c r="O29" s="119">
        <v>101</v>
      </c>
      <c r="P29" s="122"/>
    </row>
    <row r="30" spans="1:16" s="13" customFormat="1" x14ac:dyDescent="0.25">
      <c r="A30" s="454" t="s">
        <v>205</v>
      </c>
      <c r="B30" s="111"/>
      <c r="C30" s="100" t="s">
        <v>47</v>
      </c>
      <c r="D30" s="12"/>
      <c r="E30" s="39" t="s">
        <v>59</v>
      </c>
      <c r="F30" s="100" t="s">
        <v>15</v>
      </c>
      <c r="G30" s="39">
        <v>42618</v>
      </c>
      <c r="H30" s="117">
        <f t="shared" ca="1" si="2"/>
        <v>351</v>
      </c>
      <c r="I30" s="39">
        <v>42769</v>
      </c>
      <c r="J30" s="39">
        <v>38091</v>
      </c>
      <c r="K30" s="121">
        <v>25471</v>
      </c>
      <c r="L30" s="39">
        <v>40725</v>
      </c>
      <c r="M30" s="39">
        <v>42256</v>
      </c>
      <c r="N30" s="118">
        <f t="shared" ca="1" si="5"/>
        <v>47</v>
      </c>
      <c r="O30" s="119"/>
      <c r="P30" s="122"/>
    </row>
    <row r="31" spans="1:16" s="13" customFormat="1" x14ac:dyDescent="0.25">
      <c r="A31" s="454" t="s">
        <v>206</v>
      </c>
      <c r="B31" s="111"/>
      <c r="C31" s="100" t="s">
        <v>197</v>
      </c>
      <c r="D31" s="12"/>
      <c r="E31" s="39" t="s">
        <v>60</v>
      </c>
      <c r="F31" s="100" t="s">
        <v>15</v>
      </c>
      <c r="G31" s="39">
        <v>42713</v>
      </c>
      <c r="H31" s="117">
        <f t="shared" ca="1" si="2"/>
        <v>256</v>
      </c>
      <c r="I31" s="39">
        <v>42780</v>
      </c>
      <c r="J31" s="39">
        <v>39282</v>
      </c>
      <c r="K31" s="121">
        <v>32623</v>
      </c>
      <c r="L31" s="39">
        <v>40756</v>
      </c>
      <c r="M31" s="39">
        <v>42349</v>
      </c>
      <c r="N31" s="118">
        <f t="shared" ca="1" si="5"/>
        <v>28</v>
      </c>
      <c r="O31" s="119">
        <v>105</v>
      </c>
      <c r="P31" s="122"/>
    </row>
    <row r="32" spans="1:16" s="13" customFormat="1" x14ac:dyDescent="0.25">
      <c r="A32" s="454" t="s">
        <v>207</v>
      </c>
      <c r="B32" s="144"/>
      <c r="C32" s="100" t="s">
        <v>80</v>
      </c>
      <c r="D32" s="12"/>
      <c r="E32" s="39" t="s">
        <v>59</v>
      </c>
      <c r="F32" s="100" t="s">
        <v>61</v>
      </c>
      <c r="G32" s="39">
        <v>42501</v>
      </c>
      <c r="H32" s="117">
        <f t="shared" ca="1" si="2"/>
        <v>468</v>
      </c>
      <c r="I32" s="39">
        <v>42989</v>
      </c>
      <c r="J32" s="39">
        <v>41162</v>
      </c>
      <c r="K32" s="121">
        <v>34359</v>
      </c>
      <c r="L32" s="39">
        <v>41730</v>
      </c>
      <c r="M32" s="39">
        <v>42139</v>
      </c>
      <c r="N32" s="118">
        <f t="shared" ca="1" si="5"/>
        <v>23</v>
      </c>
      <c r="O32" s="119"/>
      <c r="P32" s="122"/>
    </row>
    <row r="33" spans="1:16" s="13" customFormat="1" x14ac:dyDescent="0.25">
      <c r="A33" s="454" t="s">
        <v>166</v>
      </c>
      <c r="B33" s="111"/>
      <c r="C33" s="100" t="s">
        <v>42</v>
      </c>
      <c r="D33" s="12"/>
      <c r="E33" s="39" t="s">
        <v>59</v>
      </c>
      <c r="F33" s="100" t="s">
        <v>15</v>
      </c>
      <c r="G33" s="396">
        <v>42757</v>
      </c>
      <c r="H33" s="117">
        <f t="shared" ca="1" si="2"/>
        <v>212</v>
      </c>
      <c r="I33" s="39">
        <v>44059</v>
      </c>
      <c r="J33" s="39">
        <v>42233</v>
      </c>
      <c r="K33" s="121">
        <v>35256</v>
      </c>
      <c r="L33" s="39">
        <v>42233</v>
      </c>
      <c r="M33" s="39">
        <v>42394</v>
      </c>
      <c r="N33" s="118">
        <f t="shared" ca="1" si="5"/>
        <v>21</v>
      </c>
      <c r="O33" s="119"/>
      <c r="P33" s="122"/>
    </row>
    <row r="34" spans="1:16" s="13" customFormat="1" x14ac:dyDescent="0.25">
      <c r="A34" s="454" t="s">
        <v>165</v>
      </c>
      <c r="B34" s="111"/>
      <c r="C34" s="100" t="s">
        <v>42</v>
      </c>
      <c r="D34" s="12"/>
      <c r="E34" s="39" t="s">
        <v>59</v>
      </c>
      <c r="F34" s="100" t="s">
        <v>61</v>
      </c>
      <c r="G34" s="39">
        <v>42582</v>
      </c>
      <c r="H34" s="117">
        <f t="shared" ref="H34:H38" ca="1" si="6">TODAY()-G34</f>
        <v>387</v>
      </c>
      <c r="I34" s="39">
        <v>43876</v>
      </c>
      <c r="J34" s="39">
        <v>42051</v>
      </c>
      <c r="K34" s="121">
        <v>34994</v>
      </c>
      <c r="L34" s="39">
        <v>42051</v>
      </c>
      <c r="M34" s="39">
        <v>42216</v>
      </c>
      <c r="N34" s="118">
        <f t="shared" ca="1" si="5"/>
        <v>21</v>
      </c>
      <c r="O34" s="119"/>
      <c r="P34" s="122"/>
    </row>
    <row r="35" spans="1:16" s="13" customFormat="1" x14ac:dyDescent="0.25">
      <c r="A35" s="454" t="s">
        <v>208</v>
      </c>
      <c r="B35" s="111"/>
      <c r="C35" s="100" t="s">
        <v>43</v>
      </c>
      <c r="D35" s="297"/>
      <c r="E35" s="39" t="s">
        <v>59</v>
      </c>
      <c r="F35" s="100" t="s">
        <v>15</v>
      </c>
      <c r="G35" s="39">
        <v>42713</v>
      </c>
      <c r="H35" s="117">
        <f t="shared" ca="1" si="6"/>
        <v>256</v>
      </c>
      <c r="I35" s="39">
        <v>42925</v>
      </c>
      <c r="J35" s="39">
        <v>41009</v>
      </c>
      <c r="K35" s="121">
        <v>32583</v>
      </c>
      <c r="L35" s="39">
        <v>41739</v>
      </c>
      <c r="M35" s="39">
        <v>42352</v>
      </c>
      <c r="N35" s="118">
        <f t="shared" ca="1" si="5"/>
        <v>28</v>
      </c>
      <c r="O35" s="119">
        <v>96</v>
      </c>
      <c r="P35" s="122"/>
    </row>
    <row r="36" spans="1:16" s="13" customFormat="1" x14ac:dyDescent="0.25">
      <c r="A36" s="454" t="s">
        <v>209</v>
      </c>
      <c r="B36" s="251"/>
      <c r="C36" s="100" t="s">
        <v>43</v>
      </c>
      <c r="D36" s="12"/>
      <c r="E36" s="39" t="s">
        <v>59</v>
      </c>
      <c r="F36" s="39" t="s">
        <v>15</v>
      </c>
      <c r="G36" s="39">
        <v>42441</v>
      </c>
      <c r="H36" s="117">
        <f t="shared" ca="1" si="6"/>
        <v>528</v>
      </c>
      <c r="I36" s="39">
        <v>42835</v>
      </c>
      <c r="J36" s="39">
        <v>41009</v>
      </c>
      <c r="K36" s="39">
        <v>31783</v>
      </c>
      <c r="L36" s="39">
        <v>41680</v>
      </c>
      <c r="M36" s="39">
        <v>42081</v>
      </c>
      <c r="N36" s="118">
        <f t="shared" ref="N36:N47" ca="1" si="7">DATEDIF(K36,TODAY(),"Y")</f>
        <v>30</v>
      </c>
      <c r="O36" s="119"/>
      <c r="P36" s="79"/>
    </row>
    <row r="37" spans="1:16" s="13" customFormat="1" x14ac:dyDescent="0.25">
      <c r="A37" s="454" t="s">
        <v>210</v>
      </c>
      <c r="B37" s="111"/>
      <c r="C37" s="100" t="s">
        <v>45</v>
      </c>
      <c r="D37" s="12"/>
      <c r="E37" s="460" t="s">
        <v>177</v>
      </c>
      <c r="F37" s="39" t="s">
        <v>15</v>
      </c>
      <c r="G37" s="39">
        <v>42621</v>
      </c>
      <c r="H37" s="117">
        <f t="shared" ca="1" si="6"/>
        <v>348</v>
      </c>
      <c r="I37" s="39">
        <v>45473</v>
      </c>
      <c r="J37" s="39">
        <v>35961</v>
      </c>
      <c r="K37" s="39">
        <v>23759</v>
      </c>
      <c r="L37" s="39">
        <v>41334</v>
      </c>
      <c r="M37" s="39">
        <v>42261</v>
      </c>
      <c r="N37" s="118">
        <f t="shared" ca="1" si="7"/>
        <v>52</v>
      </c>
      <c r="O37" s="119"/>
      <c r="P37" s="79"/>
    </row>
    <row r="38" spans="1:16" s="13" customFormat="1" x14ac:dyDescent="0.25">
      <c r="A38" s="454" t="s">
        <v>211</v>
      </c>
      <c r="B38" s="111"/>
      <c r="C38" s="100" t="s">
        <v>42</v>
      </c>
      <c r="D38" s="12"/>
      <c r="E38" s="39" t="s">
        <v>59</v>
      </c>
      <c r="F38" s="39" t="s">
        <v>15</v>
      </c>
      <c r="G38" s="39">
        <v>42569</v>
      </c>
      <c r="H38" s="117">
        <f t="shared" ca="1" si="6"/>
        <v>400</v>
      </c>
      <c r="I38" s="39">
        <v>43856</v>
      </c>
      <c r="J38" s="39">
        <v>42030</v>
      </c>
      <c r="K38" s="39">
        <v>34892</v>
      </c>
      <c r="L38" s="39">
        <v>42211</v>
      </c>
      <c r="M38" s="39">
        <v>42205</v>
      </c>
      <c r="N38" s="118">
        <f t="shared" ca="1" si="7"/>
        <v>22</v>
      </c>
      <c r="O38" s="119">
        <v>95</v>
      </c>
      <c r="P38" s="22"/>
    </row>
    <row r="39" spans="1:16" s="107" customFormat="1" x14ac:dyDescent="0.25">
      <c r="A39" s="454" t="s">
        <v>212</v>
      </c>
      <c r="B39" s="80"/>
      <c r="C39" s="100" t="s">
        <v>43</v>
      </c>
      <c r="D39" s="12"/>
      <c r="E39" s="39" t="s">
        <v>59</v>
      </c>
      <c r="F39" s="39" t="s">
        <v>15</v>
      </c>
      <c r="G39" s="39">
        <v>42499</v>
      </c>
      <c r="H39" s="117">
        <f t="shared" ref="H39:H45" ca="1" si="8">TODAY()-G39</f>
        <v>470</v>
      </c>
      <c r="I39" s="39">
        <v>43204</v>
      </c>
      <c r="J39" s="39">
        <v>41379</v>
      </c>
      <c r="K39" s="39">
        <v>33564</v>
      </c>
      <c r="L39" s="39">
        <v>42064</v>
      </c>
      <c r="M39" s="39">
        <v>42137</v>
      </c>
      <c r="N39" s="118">
        <f t="shared" ca="1" si="7"/>
        <v>25</v>
      </c>
      <c r="O39" s="119">
        <v>100</v>
      </c>
      <c r="P39" s="122" t="s">
        <v>174</v>
      </c>
    </row>
    <row r="40" spans="1:16" s="13" customFormat="1" x14ac:dyDescent="0.25">
      <c r="A40" s="454" t="s">
        <v>213</v>
      </c>
      <c r="B40" s="80"/>
      <c r="C40" s="100" t="s">
        <v>47</v>
      </c>
      <c r="D40" s="12"/>
      <c r="E40" s="39" t="s">
        <v>60</v>
      </c>
      <c r="F40" s="39" t="s">
        <v>15</v>
      </c>
      <c r="G40" s="39">
        <v>42534</v>
      </c>
      <c r="H40" s="117">
        <f ca="1">TODAY()-G40</f>
        <v>435</v>
      </c>
      <c r="I40" s="39">
        <v>42847</v>
      </c>
      <c r="J40" s="39">
        <v>40743</v>
      </c>
      <c r="K40" s="39">
        <v>34067</v>
      </c>
      <c r="L40" s="39">
        <v>42036</v>
      </c>
      <c r="M40" s="39">
        <v>42171</v>
      </c>
      <c r="N40" s="118">
        <f t="shared" ca="1" si="7"/>
        <v>24</v>
      </c>
      <c r="O40" s="119"/>
      <c r="P40" s="122"/>
    </row>
    <row r="41" spans="1:16" s="13" customFormat="1" x14ac:dyDescent="0.25">
      <c r="A41" s="454" t="s">
        <v>214</v>
      </c>
      <c r="B41" s="80"/>
      <c r="C41" s="100" t="s">
        <v>44</v>
      </c>
      <c r="D41" s="12"/>
      <c r="E41" s="39" t="s">
        <v>59</v>
      </c>
      <c r="F41" s="39" t="s">
        <v>15</v>
      </c>
      <c r="G41" s="39">
        <v>42548</v>
      </c>
      <c r="H41" s="117">
        <f t="shared" ca="1" si="8"/>
        <v>421</v>
      </c>
      <c r="I41" s="39">
        <v>43241</v>
      </c>
      <c r="J41" s="39">
        <v>41452</v>
      </c>
      <c r="K41" s="39">
        <v>34914</v>
      </c>
      <c r="L41" s="39">
        <v>42145</v>
      </c>
      <c r="M41" s="39">
        <v>42184</v>
      </c>
      <c r="N41" s="118">
        <f t="shared" ca="1" si="7"/>
        <v>22</v>
      </c>
      <c r="O41" s="119">
        <v>114</v>
      </c>
      <c r="P41" s="122" t="s">
        <v>174</v>
      </c>
    </row>
    <row r="42" spans="1:16" s="13" customFormat="1" x14ac:dyDescent="0.25">
      <c r="A42" s="454" t="s">
        <v>164</v>
      </c>
      <c r="B42" s="331"/>
      <c r="C42" s="296" t="s">
        <v>44</v>
      </c>
      <c r="D42" s="123"/>
      <c r="E42" s="459" t="s">
        <v>232</v>
      </c>
      <c r="F42" s="21" t="s">
        <v>15</v>
      </c>
      <c r="G42" s="39">
        <v>42705</v>
      </c>
      <c r="H42" s="117">
        <f t="shared" ca="1" si="8"/>
        <v>264</v>
      </c>
      <c r="I42" s="39">
        <v>43610</v>
      </c>
      <c r="J42" s="39">
        <v>42150</v>
      </c>
      <c r="K42" s="39">
        <v>33721</v>
      </c>
      <c r="L42" s="39">
        <v>42401</v>
      </c>
      <c r="M42" s="39">
        <v>42349</v>
      </c>
      <c r="N42" s="118">
        <f t="shared" ca="1" si="7"/>
        <v>25</v>
      </c>
      <c r="O42" s="124">
        <v>115</v>
      </c>
      <c r="P42" s="125"/>
    </row>
    <row r="43" spans="1:16" s="13" customFormat="1" x14ac:dyDescent="0.25">
      <c r="A43" s="454" t="s">
        <v>215</v>
      </c>
      <c r="B43" s="331"/>
      <c r="C43" s="296" t="s">
        <v>43</v>
      </c>
      <c r="D43" s="123"/>
      <c r="E43" s="21" t="s">
        <v>59</v>
      </c>
      <c r="F43" s="21" t="s">
        <v>61</v>
      </c>
      <c r="G43" s="39">
        <v>42723</v>
      </c>
      <c r="H43" s="117">
        <f t="shared" ca="1" si="8"/>
        <v>246</v>
      </c>
      <c r="I43" s="39">
        <v>43282</v>
      </c>
      <c r="J43" s="39">
        <v>41456</v>
      </c>
      <c r="K43" s="39">
        <v>34753</v>
      </c>
      <c r="L43" s="39">
        <v>42217</v>
      </c>
      <c r="M43" s="39">
        <v>42359</v>
      </c>
      <c r="N43" s="118">
        <f t="shared" ca="1" si="7"/>
        <v>22</v>
      </c>
      <c r="O43" s="124">
        <v>102</v>
      </c>
      <c r="P43" s="125"/>
    </row>
    <row r="44" spans="1:16" s="13" customFormat="1" x14ac:dyDescent="0.25">
      <c r="A44" s="454" t="s">
        <v>216</v>
      </c>
      <c r="B44" s="332"/>
      <c r="C44" s="296" t="s">
        <v>42</v>
      </c>
      <c r="D44" s="123"/>
      <c r="E44" s="39" t="s">
        <v>59</v>
      </c>
      <c r="F44" s="21" t="s">
        <v>15</v>
      </c>
      <c r="G44" s="39">
        <v>42556</v>
      </c>
      <c r="H44" s="117">
        <f t="shared" ca="1" si="8"/>
        <v>413</v>
      </c>
      <c r="I44" s="39">
        <v>43855</v>
      </c>
      <c r="J44" s="39">
        <v>42030</v>
      </c>
      <c r="K44" s="39">
        <v>35267</v>
      </c>
      <c r="L44" s="39">
        <v>42030</v>
      </c>
      <c r="M44" s="39">
        <v>42193</v>
      </c>
      <c r="N44" s="118">
        <f t="shared" ca="1" si="7"/>
        <v>21</v>
      </c>
      <c r="O44" s="124"/>
      <c r="P44" s="125"/>
    </row>
    <row r="45" spans="1:16" s="13" customFormat="1" x14ac:dyDescent="0.25">
      <c r="A45" s="454" t="s">
        <v>217</v>
      </c>
      <c r="B45" s="331"/>
      <c r="C45" s="296" t="s">
        <v>48</v>
      </c>
      <c r="D45" s="123"/>
      <c r="E45" s="21" t="s">
        <v>59</v>
      </c>
      <c r="F45" s="21" t="s">
        <v>15</v>
      </c>
      <c r="G45" s="39">
        <v>42723</v>
      </c>
      <c r="H45" s="117">
        <f t="shared" ca="1" si="8"/>
        <v>246</v>
      </c>
      <c r="I45" s="39">
        <v>44026</v>
      </c>
      <c r="J45" s="39">
        <v>42198</v>
      </c>
      <c r="K45" s="121">
        <v>35557</v>
      </c>
      <c r="L45" s="39">
        <v>42198</v>
      </c>
      <c r="M45" s="39">
        <v>42359</v>
      </c>
      <c r="N45" s="118">
        <f t="shared" ca="1" si="7"/>
        <v>20</v>
      </c>
      <c r="O45" s="124"/>
      <c r="P45" s="125"/>
    </row>
    <row r="46" spans="1:16" s="13" customFormat="1" x14ac:dyDescent="0.25">
      <c r="A46" s="454" t="s">
        <v>231</v>
      </c>
      <c r="B46" s="33"/>
      <c r="C46" s="100" t="s">
        <v>42</v>
      </c>
      <c r="D46" s="12"/>
      <c r="E46" s="39" t="s">
        <v>59</v>
      </c>
      <c r="F46" s="39" t="s">
        <v>15</v>
      </c>
      <c r="G46" s="39">
        <v>42527</v>
      </c>
      <c r="H46" s="117">
        <f t="shared" ref="H46:H47" ca="1" si="9">TODAY()-G46</f>
        <v>442</v>
      </c>
      <c r="I46" s="39">
        <v>43835</v>
      </c>
      <c r="J46" s="39">
        <v>42009</v>
      </c>
      <c r="K46" s="39">
        <v>34840</v>
      </c>
      <c r="L46" s="39">
        <v>42009</v>
      </c>
      <c r="M46" s="39">
        <v>42166</v>
      </c>
      <c r="N46" s="118">
        <f t="shared" ca="1" si="7"/>
        <v>22</v>
      </c>
      <c r="O46" s="118"/>
      <c r="P46" s="22"/>
    </row>
    <row r="47" spans="1:16" s="13" customFormat="1" x14ac:dyDescent="0.25">
      <c r="A47" s="454" t="s">
        <v>237</v>
      </c>
      <c r="B47" s="333"/>
      <c r="C47" s="453" t="s">
        <v>47</v>
      </c>
      <c r="D47" s="12"/>
      <c r="E47" s="39" t="s">
        <v>60</v>
      </c>
      <c r="F47" s="39" t="s">
        <v>15</v>
      </c>
      <c r="G47" s="39">
        <v>42557</v>
      </c>
      <c r="H47" s="117">
        <f t="shared" ca="1" si="9"/>
        <v>412</v>
      </c>
      <c r="I47" s="39">
        <v>43206</v>
      </c>
      <c r="J47" s="39">
        <v>40378</v>
      </c>
      <c r="K47" s="39">
        <v>32266</v>
      </c>
      <c r="L47" s="39">
        <v>42005</v>
      </c>
      <c r="M47" s="39">
        <v>42195</v>
      </c>
      <c r="N47" s="118">
        <f t="shared" ca="1" si="7"/>
        <v>29</v>
      </c>
      <c r="O47" s="118"/>
      <c r="P47" s="22"/>
    </row>
    <row r="48" spans="1:16" s="13" customFormat="1" ht="5.25" customHeight="1" thickBot="1" x14ac:dyDescent="0.3">
      <c r="A48" s="379"/>
      <c r="B48" s="474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6"/>
    </row>
    <row r="49" spans="1:19" s="13" customFormat="1" ht="16.5" thickBot="1" x14ac:dyDescent="0.3">
      <c r="A49" s="477" t="s">
        <v>175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9"/>
    </row>
    <row r="50" spans="1:19" s="13" customFormat="1" x14ac:dyDescent="0.25">
      <c r="A50" s="294"/>
      <c r="B50" s="380" t="s">
        <v>49</v>
      </c>
      <c r="C50" s="381" t="s">
        <v>0</v>
      </c>
      <c r="D50" s="382" t="s">
        <v>51</v>
      </c>
      <c r="E50" s="382" t="s">
        <v>78</v>
      </c>
      <c r="F50" s="381" t="s">
        <v>53</v>
      </c>
      <c r="G50" s="383" t="s">
        <v>54</v>
      </c>
      <c r="H50" s="381" t="s">
        <v>158</v>
      </c>
      <c r="I50" s="384" t="s">
        <v>54</v>
      </c>
      <c r="J50" s="83"/>
      <c r="K50" s="384" t="s">
        <v>56</v>
      </c>
      <c r="L50" s="384" t="s">
        <v>57</v>
      </c>
      <c r="M50" s="384" t="s">
        <v>58</v>
      </c>
      <c r="N50" s="385" t="s">
        <v>16</v>
      </c>
      <c r="O50" s="156"/>
      <c r="P50" s="368"/>
    </row>
    <row r="51" spans="1:19" s="13" customFormat="1" x14ac:dyDescent="0.25">
      <c r="A51" s="455" t="s">
        <v>147</v>
      </c>
      <c r="B51" s="335"/>
      <c r="C51" s="138" t="s">
        <v>44</v>
      </c>
      <c r="D51" s="129"/>
      <c r="E51" s="129" t="s">
        <v>79</v>
      </c>
      <c r="F51" s="128" t="s">
        <v>15</v>
      </c>
      <c r="G51" s="366">
        <v>42654</v>
      </c>
      <c r="H51" s="117">
        <f t="shared" ref="H51:H67" ca="1" si="10">TODAY()-I51</f>
        <v>315</v>
      </c>
      <c r="I51" s="39">
        <v>42654</v>
      </c>
      <c r="J51" s="83"/>
      <c r="K51" s="130">
        <v>34478</v>
      </c>
      <c r="L51" s="121">
        <v>42125</v>
      </c>
      <c r="M51" s="130">
        <v>42143</v>
      </c>
      <c r="N51" s="241">
        <f t="shared" ref="N51:N67" ca="1" si="11">DATEDIF(K51,TODAY(),"Y")</f>
        <v>23</v>
      </c>
      <c r="O51" s="156"/>
      <c r="P51" s="368"/>
      <c r="Q51" s="18"/>
      <c r="R51" s="18"/>
      <c r="S51" s="18"/>
    </row>
    <row r="52" spans="1:19" s="13" customFormat="1" ht="15.75" customHeight="1" x14ac:dyDescent="0.25">
      <c r="A52" s="455" t="s">
        <v>153</v>
      </c>
      <c r="B52" s="334"/>
      <c r="C52" s="137" t="s">
        <v>80</v>
      </c>
      <c r="D52" s="129"/>
      <c r="E52" s="129" t="s">
        <v>79</v>
      </c>
      <c r="F52" s="128" t="s">
        <v>15</v>
      </c>
      <c r="G52" s="366">
        <v>42563</v>
      </c>
      <c r="H52" s="117">
        <f t="shared" ca="1" si="10"/>
        <v>406</v>
      </c>
      <c r="I52" s="39">
        <v>42563</v>
      </c>
      <c r="J52" s="83"/>
      <c r="K52" s="39">
        <v>34546</v>
      </c>
      <c r="L52" s="121">
        <v>42036</v>
      </c>
      <c r="M52" s="39">
        <v>41984</v>
      </c>
      <c r="N52" s="241">
        <f t="shared" ca="1" si="11"/>
        <v>23</v>
      </c>
      <c r="O52" s="277"/>
      <c r="P52" s="368"/>
      <c r="Q52" s="18"/>
      <c r="R52" s="18"/>
      <c r="S52" s="18"/>
    </row>
    <row r="53" spans="1:19" s="13" customFormat="1" ht="15.75" customHeight="1" x14ac:dyDescent="0.25">
      <c r="A53" s="455" t="s">
        <v>148</v>
      </c>
      <c r="B53" s="144"/>
      <c r="C53" s="137" t="s">
        <v>47</v>
      </c>
      <c r="D53" s="129"/>
      <c r="E53" s="129" t="s">
        <v>79</v>
      </c>
      <c r="F53" s="128" t="s">
        <v>15</v>
      </c>
      <c r="G53" s="366">
        <v>42480</v>
      </c>
      <c r="H53" s="117">
        <f t="shared" ca="1" si="10"/>
        <v>489</v>
      </c>
      <c r="I53" s="39">
        <v>42480</v>
      </c>
      <c r="J53" s="83"/>
      <c r="K53" s="39">
        <v>34279</v>
      </c>
      <c r="L53" s="121">
        <v>42156</v>
      </c>
      <c r="M53" s="39">
        <v>41900</v>
      </c>
      <c r="N53" s="241">
        <f t="shared" ca="1" si="11"/>
        <v>23</v>
      </c>
      <c r="O53" s="277"/>
      <c r="P53" s="368"/>
      <c r="Q53" s="18"/>
      <c r="R53" s="18"/>
      <c r="S53" s="18"/>
    </row>
    <row r="54" spans="1:19" s="13" customFormat="1" ht="15.75" customHeight="1" x14ac:dyDescent="0.25">
      <c r="A54" s="455" t="s">
        <v>168</v>
      </c>
      <c r="B54" s="144"/>
      <c r="C54" s="137" t="s">
        <v>42</v>
      </c>
      <c r="D54" s="129"/>
      <c r="E54" s="129" t="s">
        <v>79</v>
      </c>
      <c r="F54" s="128" t="s">
        <v>15</v>
      </c>
      <c r="G54" s="366">
        <v>42864</v>
      </c>
      <c r="H54" s="117">
        <f t="shared" ca="1" si="10"/>
        <v>105</v>
      </c>
      <c r="I54" s="39">
        <v>42864</v>
      </c>
      <c r="J54" s="83"/>
      <c r="K54" s="39">
        <v>35086</v>
      </c>
      <c r="L54" s="121">
        <v>42339</v>
      </c>
      <c r="M54" s="39">
        <v>42285</v>
      </c>
      <c r="N54" s="241">
        <f t="shared" ca="1" si="11"/>
        <v>21</v>
      </c>
      <c r="O54" s="277"/>
      <c r="P54" s="368"/>
      <c r="Q54" s="18"/>
      <c r="R54" s="18"/>
      <c r="S54" s="18"/>
    </row>
    <row r="55" spans="1:19" s="13" customFormat="1" x14ac:dyDescent="0.25">
      <c r="A55" s="455" t="s">
        <v>188</v>
      </c>
      <c r="B55" s="252"/>
      <c r="C55" s="136" t="s">
        <v>44</v>
      </c>
      <c r="D55" s="131"/>
      <c r="E55" s="129" t="s">
        <v>79</v>
      </c>
      <c r="F55" s="128" t="s">
        <v>15</v>
      </c>
      <c r="G55" s="366">
        <v>42605</v>
      </c>
      <c r="H55" s="117">
        <f t="shared" ca="1" si="10"/>
        <v>364</v>
      </c>
      <c r="I55" s="39">
        <v>42605</v>
      </c>
      <c r="J55" s="83"/>
      <c r="K55" s="39">
        <v>32848</v>
      </c>
      <c r="L55" s="121">
        <v>42064</v>
      </c>
      <c r="M55" s="39">
        <v>42391</v>
      </c>
      <c r="N55" s="241">
        <f t="shared" ca="1" si="11"/>
        <v>27</v>
      </c>
      <c r="O55" s="277"/>
      <c r="P55" s="368"/>
      <c r="Q55" s="18"/>
      <c r="R55" s="18"/>
      <c r="S55" s="18"/>
    </row>
    <row r="56" spans="1:19" s="13" customFormat="1" x14ac:dyDescent="0.25">
      <c r="A56" s="455" t="s">
        <v>189</v>
      </c>
      <c r="B56" s="334"/>
      <c r="C56" s="136" t="s">
        <v>48</v>
      </c>
      <c r="D56" s="131"/>
      <c r="E56" s="129" t="s">
        <v>79</v>
      </c>
      <c r="F56" s="128" t="s">
        <v>15</v>
      </c>
      <c r="G56" s="366">
        <v>42934</v>
      </c>
      <c r="H56" s="132">
        <f t="shared" ca="1" si="10"/>
        <v>35</v>
      </c>
      <c r="I56" s="39">
        <v>42934</v>
      </c>
      <c r="J56" s="83"/>
      <c r="K56" s="39">
        <v>34936</v>
      </c>
      <c r="L56" s="121">
        <v>42333</v>
      </c>
      <c r="M56" s="39">
        <v>42355</v>
      </c>
      <c r="N56" s="241">
        <f t="shared" ca="1" si="11"/>
        <v>21</v>
      </c>
      <c r="O56" s="277"/>
      <c r="P56" s="368"/>
      <c r="Q56" s="18"/>
      <c r="R56" s="18"/>
      <c r="S56" s="18"/>
    </row>
    <row r="57" spans="1:19" s="13" customFormat="1" x14ac:dyDescent="0.25">
      <c r="A57" s="455" t="s">
        <v>190</v>
      </c>
      <c r="B57" s="143"/>
      <c r="C57" s="136" t="s">
        <v>44</v>
      </c>
      <c r="D57" s="131"/>
      <c r="E57" s="129" t="s">
        <v>79</v>
      </c>
      <c r="F57" s="128" t="s">
        <v>15</v>
      </c>
      <c r="G57" s="366">
        <v>42801</v>
      </c>
      <c r="H57" s="132">
        <f t="shared" ca="1" si="10"/>
        <v>168</v>
      </c>
      <c r="I57" s="39">
        <v>42801</v>
      </c>
      <c r="J57" s="83"/>
      <c r="K57" s="39">
        <v>34636</v>
      </c>
      <c r="L57" s="121">
        <v>42163</v>
      </c>
      <c r="M57" s="39">
        <v>42222</v>
      </c>
      <c r="N57" s="241">
        <f t="shared" ca="1" si="11"/>
        <v>22</v>
      </c>
      <c r="O57" s="277"/>
      <c r="P57" s="368"/>
      <c r="Q57" s="18"/>
      <c r="R57" s="18"/>
      <c r="S57" s="18"/>
    </row>
    <row r="58" spans="1:19" s="13" customFormat="1" x14ac:dyDescent="0.25">
      <c r="A58" s="455" t="s">
        <v>191</v>
      </c>
      <c r="B58" s="252"/>
      <c r="C58" s="136" t="s">
        <v>44</v>
      </c>
      <c r="D58" s="131"/>
      <c r="E58" s="129" t="s">
        <v>79</v>
      </c>
      <c r="F58" s="128" t="s">
        <v>15</v>
      </c>
      <c r="G58" s="366">
        <v>42605</v>
      </c>
      <c r="H58" s="132">
        <f t="shared" ca="1" si="10"/>
        <v>364</v>
      </c>
      <c r="I58" s="39">
        <v>42605</v>
      </c>
      <c r="J58" s="83"/>
      <c r="K58" s="39">
        <v>34201</v>
      </c>
      <c r="L58" s="121">
        <v>42064</v>
      </c>
      <c r="M58" s="39">
        <v>42391</v>
      </c>
      <c r="N58" s="241">
        <f t="shared" ca="1" si="11"/>
        <v>24</v>
      </c>
      <c r="O58" s="277"/>
      <c r="P58" s="368"/>
      <c r="Q58" s="18"/>
      <c r="R58" s="18"/>
      <c r="S58" s="18"/>
    </row>
    <row r="59" spans="1:19" s="13" customFormat="1" x14ac:dyDescent="0.25">
      <c r="A59" s="455" t="s">
        <v>162</v>
      </c>
      <c r="B59" s="143"/>
      <c r="C59" s="137" t="s">
        <v>44</v>
      </c>
      <c r="D59" s="131"/>
      <c r="E59" s="35" t="s">
        <v>79</v>
      </c>
      <c r="F59" s="39" t="s">
        <v>15</v>
      </c>
      <c r="G59" s="366">
        <v>42696</v>
      </c>
      <c r="H59" s="132">
        <f t="shared" ca="1" si="10"/>
        <v>273</v>
      </c>
      <c r="I59" s="39">
        <v>42696</v>
      </c>
      <c r="J59" s="83"/>
      <c r="K59" s="39">
        <v>35096</v>
      </c>
      <c r="L59" s="121">
        <v>42156</v>
      </c>
      <c r="M59" s="39">
        <v>42117</v>
      </c>
      <c r="N59" s="241">
        <f t="shared" ca="1" si="11"/>
        <v>21</v>
      </c>
      <c r="O59" s="277"/>
      <c r="P59" s="368"/>
      <c r="Q59" s="18"/>
      <c r="R59" s="18"/>
      <c r="S59" s="18"/>
    </row>
    <row r="60" spans="1:19" s="13" customFormat="1" x14ac:dyDescent="0.25">
      <c r="A60" s="455" t="s">
        <v>192</v>
      </c>
      <c r="B60" s="143"/>
      <c r="C60" s="137" t="s">
        <v>44</v>
      </c>
      <c r="D60" s="131"/>
      <c r="E60" s="35" t="s">
        <v>79</v>
      </c>
      <c r="F60" s="39" t="s">
        <v>15</v>
      </c>
      <c r="G60" s="366">
        <v>42830</v>
      </c>
      <c r="H60" s="132">
        <f t="shared" ca="1" si="10"/>
        <v>139</v>
      </c>
      <c r="I60" s="39">
        <v>42830</v>
      </c>
      <c r="J60" s="83"/>
      <c r="K60" s="39">
        <v>34494</v>
      </c>
      <c r="L60" s="121">
        <v>42191</v>
      </c>
      <c r="M60" s="39">
        <v>42250</v>
      </c>
      <c r="N60" s="241">
        <f t="shared" ca="1" si="11"/>
        <v>23</v>
      </c>
      <c r="O60" s="277"/>
      <c r="P60" s="368"/>
      <c r="Q60" s="18"/>
      <c r="R60" s="18"/>
      <c r="S60" s="18"/>
    </row>
    <row r="61" spans="1:19" s="13" customFormat="1" x14ac:dyDescent="0.25">
      <c r="A61" s="455" t="s">
        <v>144</v>
      </c>
      <c r="B61" s="143"/>
      <c r="C61" s="138" t="s">
        <v>44</v>
      </c>
      <c r="D61" s="131"/>
      <c r="E61" s="35" t="s">
        <v>79</v>
      </c>
      <c r="F61" s="39" t="s">
        <v>15</v>
      </c>
      <c r="G61" s="366">
        <v>42654</v>
      </c>
      <c r="H61" s="132">
        <f t="shared" ca="1" si="10"/>
        <v>315</v>
      </c>
      <c r="I61" s="39">
        <v>42654</v>
      </c>
      <c r="J61" s="83"/>
      <c r="K61" s="39">
        <v>34402</v>
      </c>
      <c r="L61" s="121">
        <v>42125</v>
      </c>
      <c r="M61" s="39">
        <v>42082</v>
      </c>
      <c r="N61" s="241">
        <f t="shared" ca="1" si="11"/>
        <v>23</v>
      </c>
      <c r="O61" s="277"/>
      <c r="P61" s="368"/>
      <c r="Q61" s="18"/>
      <c r="R61" s="18"/>
      <c r="S61" s="18"/>
    </row>
    <row r="62" spans="1:19" s="13" customFormat="1" x14ac:dyDescent="0.25">
      <c r="A62" s="455" t="s">
        <v>161</v>
      </c>
      <c r="B62" s="143"/>
      <c r="C62" s="138" t="s">
        <v>44</v>
      </c>
      <c r="D62" s="131"/>
      <c r="E62" s="35" t="s">
        <v>79</v>
      </c>
      <c r="F62" s="39" t="s">
        <v>15</v>
      </c>
      <c r="G62" s="366">
        <v>42719</v>
      </c>
      <c r="H62" s="132">
        <f t="shared" ca="1" si="10"/>
        <v>250</v>
      </c>
      <c r="I62" s="39">
        <v>42719</v>
      </c>
      <c r="J62" s="83"/>
      <c r="K62" s="39">
        <v>34600</v>
      </c>
      <c r="L62" s="121">
        <v>42186</v>
      </c>
      <c r="M62" s="39">
        <v>42128</v>
      </c>
      <c r="N62" s="241">
        <f t="shared" ca="1" si="11"/>
        <v>22</v>
      </c>
      <c r="O62" s="277"/>
      <c r="P62" s="368"/>
      <c r="Q62" s="18"/>
      <c r="R62" s="18"/>
      <c r="S62" s="18"/>
    </row>
    <row r="63" spans="1:19" s="13" customFormat="1" x14ac:dyDescent="0.25">
      <c r="A63" s="455" t="s">
        <v>193</v>
      </c>
      <c r="B63" s="143"/>
      <c r="C63" s="137" t="s">
        <v>44</v>
      </c>
      <c r="D63" s="131"/>
      <c r="E63" s="20" t="s">
        <v>79</v>
      </c>
      <c r="F63" s="21" t="s">
        <v>15</v>
      </c>
      <c r="G63" s="366">
        <v>42776</v>
      </c>
      <c r="H63" s="132">
        <f t="shared" ca="1" si="10"/>
        <v>193</v>
      </c>
      <c r="I63" s="39">
        <v>42776</v>
      </c>
      <c r="J63" s="83"/>
      <c r="K63" s="39">
        <v>34861</v>
      </c>
      <c r="L63" s="39">
        <v>42194</v>
      </c>
      <c r="M63" s="39">
        <v>42194</v>
      </c>
      <c r="N63" s="241">
        <f t="shared" ca="1" si="11"/>
        <v>22</v>
      </c>
      <c r="O63" s="277"/>
      <c r="P63" s="368"/>
      <c r="Q63" s="18"/>
      <c r="R63" s="18"/>
      <c r="S63" s="18"/>
    </row>
    <row r="64" spans="1:19" s="13" customFormat="1" x14ac:dyDescent="0.25">
      <c r="A64" s="455" t="s">
        <v>194</v>
      </c>
      <c r="B64" s="143"/>
      <c r="C64" s="137" t="s">
        <v>80</v>
      </c>
      <c r="D64" s="131"/>
      <c r="E64" s="20" t="s">
        <v>79</v>
      </c>
      <c r="F64" s="21" t="s">
        <v>15</v>
      </c>
      <c r="G64" s="366">
        <v>42507</v>
      </c>
      <c r="H64" s="132">
        <f t="shared" ca="1" si="10"/>
        <v>462</v>
      </c>
      <c r="I64" s="39">
        <v>42507</v>
      </c>
      <c r="J64" s="83"/>
      <c r="K64" s="39">
        <v>34428</v>
      </c>
      <c r="L64" s="121">
        <v>41974</v>
      </c>
      <c r="M64" s="39">
        <v>41935</v>
      </c>
      <c r="N64" s="241">
        <f t="shared" ca="1" si="11"/>
        <v>23</v>
      </c>
      <c r="O64" s="277"/>
      <c r="P64" s="368"/>
      <c r="Q64" s="18"/>
      <c r="R64" s="18"/>
      <c r="S64" s="18"/>
    </row>
    <row r="65" spans="1:19" s="13" customFormat="1" x14ac:dyDescent="0.25">
      <c r="A65" s="455" t="s">
        <v>163</v>
      </c>
      <c r="B65" s="334"/>
      <c r="C65" s="137" t="s">
        <v>47</v>
      </c>
      <c r="D65" s="131"/>
      <c r="E65" s="129" t="s">
        <v>79</v>
      </c>
      <c r="F65" s="21" t="s">
        <v>15</v>
      </c>
      <c r="G65" s="366">
        <v>42451</v>
      </c>
      <c r="H65" s="132">
        <f t="shared" ca="1" si="10"/>
        <v>518</v>
      </c>
      <c r="I65" s="39">
        <v>42451</v>
      </c>
      <c r="J65" s="83"/>
      <c r="K65" s="39">
        <v>32779</v>
      </c>
      <c r="L65" s="121">
        <v>42125</v>
      </c>
      <c r="M65" s="39">
        <v>41872</v>
      </c>
      <c r="N65" s="241">
        <f t="shared" ca="1" si="11"/>
        <v>27</v>
      </c>
      <c r="O65" s="277"/>
      <c r="P65" s="368"/>
      <c r="Q65" s="18"/>
      <c r="R65" s="18"/>
      <c r="S65" s="18"/>
    </row>
    <row r="66" spans="1:19" s="13" customFormat="1" x14ac:dyDescent="0.25">
      <c r="A66" s="455" t="s">
        <v>152</v>
      </c>
      <c r="B66" s="336"/>
      <c r="C66" s="50" t="s">
        <v>80</v>
      </c>
      <c r="D66" s="131"/>
      <c r="E66" s="35" t="s">
        <v>79</v>
      </c>
      <c r="F66" s="39" t="s">
        <v>15</v>
      </c>
      <c r="G66" s="366">
        <v>42627</v>
      </c>
      <c r="H66" s="132">
        <f t="shared" ca="1" si="10"/>
        <v>342</v>
      </c>
      <c r="I66" s="39">
        <v>42627</v>
      </c>
      <c r="J66" s="83"/>
      <c r="K66" s="39">
        <v>34075</v>
      </c>
      <c r="L66" s="121">
        <v>42095</v>
      </c>
      <c r="M66" s="39">
        <v>42047</v>
      </c>
      <c r="N66" s="241">
        <f t="shared" ca="1" si="11"/>
        <v>24</v>
      </c>
      <c r="O66" s="277"/>
      <c r="P66" s="368"/>
      <c r="Q66" s="18"/>
      <c r="R66" s="18"/>
      <c r="S66" s="18"/>
    </row>
    <row r="67" spans="1:19" s="13" customFormat="1" ht="16.5" thickBot="1" x14ac:dyDescent="0.3">
      <c r="A67" s="456" t="s">
        <v>195</v>
      </c>
      <c r="B67" s="337"/>
      <c r="C67" s="242" t="s">
        <v>80</v>
      </c>
      <c r="D67" s="243"/>
      <c r="E67" s="244" t="s">
        <v>79</v>
      </c>
      <c r="F67" s="245" t="s">
        <v>15</v>
      </c>
      <c r="G67" s="367">
        <v>42535</v>
      </c>
      <c r="H67" s="132">
        <f t="shared" ca="1" si="10"/>
        <v>434</v>
      </c>
      <c r="I67" s="243">
        <v>42535</v>
      </c>
      <c r="J67" s="247"/>
      <c r="K67" s="243">
        <v>34621</v>
      </c>
      <c r="L67" s="243">
        <v>42217</v>
      </c>
      <c r="M67" s="243">
        <v>41956</v>
      </c>
      <c r="N67" s="246">
        <f t="shared" ca="1" si="11"/>
        <v>22</v>
      </c>
      <c r="O67" s="277"/>
      <c r="P67" s="368"/>
      <c r="Q67" s="18"/>
      <c r="R67" s="18"/>
      <c r="S67" s="18"/>
    </row>
    <row r="68" spans="1:19" x14ac:dyDescent="0.25">
      <c r="H68" s="412"/>
      <c r="N68" s="413"/>
    </row>
    <row r="69" spans="1:19" x14ac:dyDescent="0.25">
      <c r="B69" s="80"/>
      <c r="C69" s="100" t="s">
        <v>43</v>
      </c>
      <c r="D69" s="12"/>
      <c r="E69" s="39" t="s">
        <v>59</v>
      </c>
      <c r="F69" s="100" t="s">
        <v>15</v>
      </c>
      <c r="G69" s="39">
        <v>42837</v>
      </c>
      <c r="H69" s="117">
        <f t="shared" ref="H69" ca="1" si="12">TODAY()-G69</f>
        <v>132</v>
      </c>
      <c r="I69" s="39">
        <v>42854</v>
      </c>
      <c r="J69" s="39">
        <v>41029</v>
      </c>
      <c r="K69" s="39">
        <v>34162</v>
      </c>
      <c r="L69" s="39">
        <v>41579</v>
      </c>
      <c r="M69" s="39">
        <v>42106</v>
      </c>
      <c r="N69" s="118">
        <f t="shared" ref="N69" ca="1" si="13">DATEDIF(K69,TODAY(),"Y")</f>
        <v>24</v>
      </c>
      <c r="O69" s="119">
        <v>98</v>
      </c>
      <c r="P69" s="22"/>
    </row>
    <row r="70" spans="1:19" x14ac:dyDescent="0.25">
      <c r="H70" s="412"/>
      <c r="N70" s="413"/>
    </row>
  </sheetData>
  <autoFilter ref="B1:P113">
    <sortState ref="B2:R66">
      <sortCondition ref="D1:D131"/>
    </sortState>
  </autoFilter>
  <mergeCells count="2">
    <mergeCell ref="B48:P48"/>
    <mergeCell ref="A49:P49"/>
  </mergeCells>
  <conditionalFormatting sqref="F1:F2 D23 D25 E2:E37">
    <cfRule type="cellIs" dxfId="36" priority="259" stopIfTrue="1" operator="equal">
      <formula>"F"</formula>
    </cfRule>
  </conditionalFormatting>
  <conditionalFormatting sqref="I45 I26:I35">
    <cfRule type="cellIs" dxfId="35" priority="225" stopIfTrue="1" operator="between">
      <formula>TODAY()+61</formula>
      <formula>TODAY()+90</formula>
    </cfRule>
    <cfRule type="cellIs" dxfId="34" priority="226" stopIfTrue="1" operator="between">
      <formula>TODAY()+31</formula>
      <formula>TODAY()+60</formula>
    </cfRule>
    <cfRule type="cellIs" dxfId="33" priority="227" stopIfTrue="1" operator="between">
      <formula>TODAY()</formula>
      <formula>TODAY()+30</formula>
    </cfRule>
  </conditionalFormatting>
  <conditionalFormatting sqref="D6">
    <cfRule type="cellIs" dxfId="32" priority="72" stopIfTrue="1" operator="equal">
      <formula>"F"</formula>
    </cfRule>
  </conditionalFormatting>
  <conditionalFormatting sqref="K52:K66">
    <cfRule type="expression" dxfId="31" priority="3829" stopIfTrue="1">
      <formula>AND(MONTH($M52)=MONTH(TODAY()),DAY(TODAY())=DAY($M52))</formula>
    </cfRule>
  </conditionalFormatting>
  <conditionalFormatting sqref="K52:K66">
    <cfRule type="expression" dxfId="30" priority="3830">
      <formula>AND(MONTH($K52)=MONTH(TODAY()),DAY(TODAY())=DAY($K52))</formula>
    </cfRule>
  </conditionalFormatting>
  <conditionalFormatting sqref="H71:H1048576 H51:H67 H2:H48">
    <cfRule type="cellIs" dxfId="29" priority="41" operator="lessThan">
      <formula>-120</formula>
    </cfRule>
    <cfRule type="cellIs" dxfId="28" priority="42" operator="between">
      <formula>-60</formula>
      <formula>-120</formula>
    </cfRule>
    <cfRule type="cellIs" dxfId="27" priority="43" operator="greaterThanOrEqual">
      <formula>-60</formula>
    </cfRule>
  </conditionalFormatting>
  <conditionalFormatting sqref="N71:N1048576 N50:N67 N1:N48">
    <cfRule type="cellIs" dxfId="26" priority="40" operator="lessThan">
      <formula>21</formula>
    </cfRule>
  </conditionalFormatting>
  <conditionalFormatting sqref="E41">
    <cfRule type="cellIs" dxfId="25" priority="18" stopIfTrue="1" operator="equal">
      <formula>"F"</formula>
    </cfRule>
  </conditionalFormatting>
  <conditionalFormatting sqref="E44">
    <cfRule type="cellIs" dxfId="24" priority="17" stopIfTrue="1" operator="equal">
      <formula>"F"</formula>
    </cfRule>
  </conditionalFormatting>
  <conditionalFormatting sqref="E69">
    <cfRule type="cellIs" dxfId="23" priority="6" stopIfTrue="1" operator="equal">
      <formula>"F"</formula>
    </cfRule>
  </conditionalFormatting>
  <conditionalFormatting sqref="H69">
    <cfRule type="cellIs" dxfId="22" priority="3" operator="lessThan">
      <formula>-120</formula>
    </cfRule>
    <cfRule type="cellIs" dxfId="21" priority="4" operator="between">
      <formula>-60</formula>
      <formula>-120</formula>
    </cfRule>
    <cfRule type="cellIs" dxfId="20" priority="5" operator="greaterThanOrEqual">
      <formula>-60</formula>
    </cfRule>
  </conditionalFormatting>
  <conditionalFormatting sqref="N69">
    <cfRule type="cellIs" dxfId="19" priority="2" operator="lessThan">
      <formula>21</formula>
    </cfRule>
  </conditionalFormatting>
  <conditionalFormatting sqref="P1:P1048576">
    <cfRule type="containsText" dxfId="18" priority="1" operator="containsText" text="Yes">
      <formula>NOT(ISERROR(SEARCH("Yes",P1)))</formula>
    </cfRule>
  </conditionalFormatting>
  <printOptions horizontalCentered="1" verticalCentered="1"/>
  <pageMargins left="0" right="0" top="0" bottom="0" header="0" footer="0"/>
  <pageSetup scale="55" orientation="landscape" verticalDpi="597" r:id="rId1"/>
  <headerFooter>
    <oddHeader>&amp;LPrepare By: SFC Sauvao&amp;C&amp;"Viner Hand ITC,Regular"&amp;12 2ND Platoon "SPARTANS"&amp;R&amp;D&amp;T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view="pageBreakPreview" zoomScale="60" zoomScaleNormal="6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" x14ac:dyDescent="0.2"/>
  <cols>
    <col min="1" max="1" width="5.42578125" style="70" bestFit="1" customWidth="1"/>
    <col min="2" max="2" width="43" style="70" bestFit="1" customWidth="1"/>
    <col min="3" max="3" width="16.140625" style="70" bestFit="1" customWidth="1"/>
    <col min="4" max="4" width="29.140625" style="70" customWidth="1"/>
    <col min="5" max="5" width="28" style="70" customWidth="1"/>
    <col min="6" max="6" width="14.42578125" style="70" customWidth="1"/>
    <col min="7" max="7" width="13.42578125" style="70" bestFit="1" customWidth="1"/>
    <col min="8" max="8" width="13.7109375" style="70" bestFit="1" customWidth="1"/>
    <col min="9" max="9" width="15.85546875" style="70" bestFit="1" customWidth="1"/>
    <col min="10" max="10" width="16.140625" style="70" bestFit="1" customWidth="1"/>
    <col min="11" max="11" width="18" style="70" bestFit="1" customWidth="1"/>
    <col min="12" max="12" width="16.140625" style="70" bestFit="1" customWidth="1"/>
    <col min="13" max="13" width="18" style="70" bestFit="1" customWidth="1"/>
    <col min="14" max="14" width="19" style="70" bestFit="1" customWidth="1"/>
    <col min="15" max="15" width="18" style="70" bestFit="1" customWidth="1"/>
    <col min="16" max="16" width="24.140625" style="70" bestFit="1" customWidth="1"/>
    <col min="17" max="17" width="17.7109375" style="70" bestFit="1" customWidth="1"/>
    <col min="18" max="18" width="18.42578125" style="70" bestFit="1" customWidth="1"/>
    <col min="19" max="19" width="14" style="70" bestFit="1" customWidth="1"/>
    <col min="20" max="20" width="13" style="70" bestFit="1" customWidth="1"/>
    <col min="21" max="16384" width="9.140625" style="70"/>
  </cols>
  <sheetData>
    <row r="1" spans="1:20" s="46" customFormat="1" ht="32.25" thickBot="1" x14ac:dyDescent="0.25">
      <c r="B1" s="439" t="s">
        <v>41</v>
      </c>
      <c r="C1" s="440" t="s">
        <v>0</v>
      </c>
      <c r="D1" s="43" t="s">
        <v>112</v>
      </c>
      <c r="E1" s="43" t="s">
        <v>109</v>
      </c>
      <c r="F1" s="43" t="s">
        <v>16</v>
      </c>
      <c r="G1" s="43" t="s">
        <v>1</v>
      </c>
      <c r="H1" s="43" t="s">
        <v>2</v>
      </c>
      <c r="I1" s="43" t="s">
        <v>3</v>
      </c>
      <c r="J1" s="43" t="s">
        <v>4</v>
      </c>
      <c r="K1" s="43" t="s">
        <v>5</v>
      </c>
      <c r="L1" s="43" t="s">
        <v>6</v>
      </c>
      <c r="M1" s="43" t="s">
        <v>7</v>
      </c>
      <c r="N1" s="43" t="s">
        <v>8</v>
      </c>
      <c r="O1" s="43" t="s">
        <v>9</v>
      </c>
      <c r="P1" s="43" t="s">
        <v>10</v>
      </c>
      <c r="Q1" s="43" t="s">
        <v>11</v>
      </c>
      <c r="R1" s="44" t="s">
        <v>12</v>
      </c>
      <c r="S1" s="44" t="s">
        <v>13</v>
      </c>
      <c r="T1" s="45" t="s">
        <v>14</v>
      </c>
    </row>
    <row r="2" spans="1:20" s="46" customFormat="1" ht="15.75" x14ac:dyDescent="0.25">
      <c r="A2" s="294" t="s">
        <v>147</v>
      </c>
      <c r="B2" s="441"/>
      <c r="C2" s="442" t="s">
        <v>48</v>
      </c>
      <c r="D2" s="451">
        <v>42352</v>
      </c>
      <c r="E2" s="140">
        <f t="shared" ref="E2:E47" ca="1" si="0">TODAY()-D2</f>
        <v>617</v>
      </c>
      <c r="F2" s="449">
        <v>23</v>
      </c>
      <c r="G2" s="449" t="s">
        <v>62</v>
      </c>
      <c r="H2" s="434"/>
      <c r="I2" s="449">
        <v>227</v>
      </c>
      <c r="J2" s="449">
        <v>36</v>
      </c>
      <c r="K2" s="449">
        <v>55</v>
      </c>
      <c r="L2" s="449">
        <v>75</v>
      </c>
      <c r="M2" s="449">
        <v>93</v>
      </c>
      <c r="N2" s="450">
        <v>0.61875000000000002</v>
      </c>
      <c r="O2" s="449">
        <v>79</v>
      </c>
      <c r="P2" s="435"/>
      <c r="Q2" s="434"/>
      <c r="R2" s="436"/>
      <c r="S2" s="436"/>
      <c r="T2" s="437"/>
    </row>
    <row r="3" spans="1:20" s="49" customFormat="1" ht="15.75" x14ac:dyDescent="0.25">
      <c r="A3" s="294" t="s">
        <v>153</v>
      </c>
      <c r="B3" s="80"/>
      <c r="C3" s="443" t="s">
        <v>43</v>
      </c>
      <c r="D3" s="438">
        <v>42297</v>
      </c>
      <c r="E3" s="140">
        <f t="shared" ca="1" si="0"/>
        <v>672</v>
      </c>
      <c r="F3" s="40">
        <v>21</v>
      </c>
      <c r="G3" s="40" t="s">
        <v>62</v>
      </c>
      <c r="H3" s="40"/>
      <c r="I3" s="40">
        <v>238</v>
      </c>
      <c r="J3" s="40">
        <v>43</v>
      </c>
      <c r="K3" s="40">
        <v>100</v>
      </c>
      <c r="L3" s="40">
        <v>53</v>
      </c>
      <c r="M3" s="40">
        <v>60</v>
      </c>
      <c r="N3" s="208">
        <v>0.72222222222222221</v>
      </c>
      <c r="O3" s="40">
        <v>78</v>
      </c>
      <c r="P3" s="127"/>
      <c r="Q3" s="40">
        <v>59</v>
      </c>
      <c r="R3" s="206">
        <v>138</v>
      </c>
      <c r="S3" s="210" t="s">
        <v>169</v>
      </c>
      <c r="T3" s="47"/>
    </row>
    <row r="4" spans="1:20" s="49" customFormat="1" ht="15.75" x14ac:dyDescent="0.25">
      <c r="A4" s="294" t="s">
        <v>148</v>
      </c>
      <c r="B4" s="80"/>
      <c r="C4" s="443" t="s">
        <v>43</v>
      </c>
      <c r="D4" s="438">
        <v>42262</v>
      </c>
      <c r="E4" s="140">
        <f t="shared" ca="1" si="0"/>
        <v>707</v>
      </c>
      <c r="F4" s="40">
        <v>25</v>
      </c>
      <c r="G4" s="40" t="s">
        <v>62</v>
      </c>
      <c r="H4" s="40"/>
      <c r="I4" s="40">
        <v>237</v>
      </c>
      <c r="J4" s="40">
        <v>55</v>
      </c>
      <c r="K4" s="40">
        <v>77</v>
      </c>
      <c r="L4" s="40">
        <v>72</v>
      </c>
      <c r="M4" s="40">
        <v>89</v>
      </c>
      <c r="N4" s="208">
        <v>0.6479166666666667</v>
      </c>
      <c r="O4" s="40">
        <v>71</v>
      </c>
      <c r="P4" s="127"/>
      <c r="Q4" s="40">
        <v>76</v>
      </c>
      <c r="R4" s="206">
        <v>192</v>
      </c>
      <c r="S4" s="210" t="s">
        <v>169</v>
      </c>
      <c r="T4" s="47"/>
    </row>
    <row r="5" spans="1:20" s="49" customFormat="1" ht="15.75" x14ac:dyDescent="0.25">
      <c r="A5" s="294" t="s">
        <v>168</v>
      </c>
      <c r="B5" s="33"/>
      <c r="C5" s="446"/>
      <c r="D5" s="438"/>
      <c r="E5" s="140"/>
      <c r="F5" s="40"/>
      <c r="G5" s="40"/>
      <c r="H5" s="40"/>
      <c r="I5" s="40"/>
      <c r="J5" s="40"/>
      <c r="K5" s="40"/>
      <c r="L5" s="40"/>
      <c r="M5" s="40"/>
      <c r="N5" s="208"/>
      <c r="O5" s="40"/>
      <c r="P5" s="127"/>
      <c r="Q5" s="40"/>
      <c r="R5" s="206"/>
      <c r="S5" s="206"/>
      <c r="T5" s="47"/>
    </row>
    <row r="6" spans="1:20" s="49" customFormat="1" ht="15.75" x14ac:dyDescent="0.25">
      <c r="A6" s="294" t="s">
        <v>188</v>
      </c>
      <c r="B6" s="80"/>
      <c r="C6" s="443" t="s">
        <v>42</v>
      </c>
      <c r="D6" s="438">
        <v>42251</v>
      </c>
      <c r="E6" s="140">
        <f t="shared" ca="1" si="0"/>
        <v>718</v>
      </c>
      <c r="F6" s="40">
        <v>25</v>
      </c>
      <c r="G6" s="40" t="s">
        <v>62</v>
      </c>
      <c r="H6" s="40"/>
      <c r="I6" s="40">
        <v>247</v>
      </c>
      <c r="J6" s="40">
        <v>60</v>
      </c>
      <c r="K6" s="40">
        <v>83</v>
      </c>
      <c r="L6" s="40">
        <v>61</v>
      </c>
      <c r="M6" s="40">
        <v>75</v>
      </c>
      <c r="N6" s="208">
        <v>0.58333333333333337</v>
      </c>
      <c r="O6" s="40">
        <v>89</v>
      </c>
      <c r="P6" s="127"/>
      <c r="Q6" s="40">
        <v>67.5</v>
      </c>
      <c r="R6" s="206">
        <v>194</v>
      </c>
      <c r="S6" s="209">
        <v>0.2</v>
      </c>
      <c r="T6" s="47"/>
    </row>
    <row r="7" spans="1:20" s="52" customFormat="1" ht="15.75" x14ac:dyDescent="0.25">
      <c r="A7" s="294" t="s">
        <v>189</v>
      </c>
      <c r="B7" s="80"/>
      <c r="C7" s="443" t="s">
        <v>42</v>
      </c>
      <c r="D7" s="438">
        <v>42251</v>
      </c>
      <c r="E7" s="140">
        <f t="shared" ca="1" si="0"/>
        <v>718</v>
      </c>
      <c r="F7" s="97">
        <v>21</v>
      </c>
      <c r="G7" s="97" t="s">
        <v>62</v>
      </c>
      <c r="H7" s="97"/>
      <c r="I7" s="97">
        <v>252</v>
      </c>
      <c r="J7" s="97">
        <v>51</v>
      </c>
      <c r="K7" s="97">
        <v>72</v>
      </c>
      <c r="L7" s="97">
        <v>72</v>
      </c>
      <c r="M7" s="97">
        <v>90</v>
      </c>
      <c r="N7" s="205">
        <v>0.5708333333333333</v>
      </c>
      <c r="O7" s="97">
        <v>90</v>
      </c>
      <c r="P7" s="127"/>
      <c r="Q7" s="97">
        <v>70.5</v>
      </c>
      <c r="R7" s="104">
        <v>226</v>
      </c>
      <c r="S7" s="209">
        <v>0.15</v>
      </c>
      <c r="T7" s="101"/>
    </row>
    <row r="8" spans="1:20" s="49" customFormat="1" ht="15.75" x14ac:dyDescent="0.25">
      <c r="A8" s="294" t="s">
        <v>190</v>
      </c>
      <c r="B8" s="120"/>
      <c r="C8" s="444" t="s">
        <v>47</v>
      </c>
      <c r="D8" s="438">
        <v>42291</v>
      </c>
      <c r="E8" s="140">
        <f t="shared" ca="1" si="0"/>
        <v>678</v>
      </c>
      <c r="F8" s="40">
        <v>27</v>
      </c>
      <c r="G8" s="40" t="s">
        <v>62</v>
      </c>
      <c r="H8" s="40"/>
      <c r="I8" s="40">
        <v>244</v>
      </c>
      <c r="J8" s="40">
        <v>62</v>
      </c>
      <c r="K8" s="40">
        <v>84</v>
      </c>
      <c r="L8" s="40">
        <v>62</v>
      </c>
      <c r="M8" s="40">
        <v>78</v>
      </c>
      <c r="N8" s="208">
        <v>0.62430555555555556</v>
      </c>
      <c r="O8" s="97">
        <v>82</v>
      </c>
      <c r="P8" s="127"/>
      <c r="Q8" s="40">
        <v>64</v>
      </c>
      <c r="R8" s="206">
        <v>178</v>
      </c>
      <c r="S8" s="210" t="s">
        <v>169</v>
      </c>
      <c r="T8" s="47"/>
    </row>
    <row r="9" spans="1:20" s="49" customFormat="1" ht="15.75" x14ac:dyDescent="0.25">
      <c r="A9" s="294" t="s">
        <v>191</v>
      </c>
      <c r="B9" s="80"/>
      <c r="C9" s="443" t="s">
        <v>48</v>
      </c>
      <c r="D9" s="391"/>
      <c r="E9" s="140"/>
      <c r="F9" s="40"/>
      <c r="G9" s="40" t="s">
        <v>62</v>
      </c>
      <c r="H9" s="40"/>
      <c r="I9" s="40">
        <v>250</v>
      </c>
      <c r="J9" s="40"/>
      <c r="K9" s="40"/>
      <c r="L9" s="40"/>
      <c r="M9" s="40"/>
      <c r="N9" s="208"/>
      <c r="O9" s="97"/>
      <c r="P9" s="127"/>
      <c r="Q9" s="40"/>
      <c r="R9" s="206"/>
      <c r="S9" s="210"/>
      <c r="T9" s="47"/>
    </row>
    <row r="10" spans="1:20" s="49" customFormat="1" ht="15.75" x14ac:dyDescent="0.25">
      <c r="A10" s="294" t="s">
        <v>162</v>
      </c>
      <c r="B10" s="33"/>
      <c r="C10" s="446"/>
      <c r="D10" s="438"/>
      <c r="E10" s="140"/>
      <c r="F10" s="40"/>
      <c r="G10" s="40"/>
      <c r="H10" s="40"/>
      <c r="I10" s="40"/>
      <c r="J10" s="40"/>
      <c r="K10" s="40"/>
      <c r="L10" s="40"/>
      <c r="M10" s="40"/>
      <c r="N10" s="208"/>
      <c r="O10" s="40"/>
      <c r="P10" s="127"/>
      <c r="Q10" s="40"/>
      <c r="R10" s="206"/>
      <c r="S10" s="206"/>
      <c r="T10" s="47"/>
    </row>
    <row r="11" spans="1:20" s="52" customFormat="1" ht="15.75" x14ac:dyDescent="0.25">
      <c r="A11" s="294" t="s">
        <v>192</v>
      </c>
      <c r="B11" s="80"/>
      <c r="C11" s="443" t="s">
        <v>42</v>
      </c>
      <c r="D11" s="438">
        <v>42251</v>
      </c>
      <c r="E11" s="140">
        <f t="shared" ca="1" si="0"/>
        <v>718</v>
      </c>
      <c r="F11" s="97">
        <v>18</v>
      </c>
      <c r="G11" s="97" t="s">
        <v>62</v>
      </c>
      <c r="H11" s="97"/>
      <c r="I11" s="97">
        <v>294</v>
      </c>
      <c r="J11" s="97">
        <v>67</v>
      </c>
      <c r="K11" s="97">
        <v>94</v>
      </c>
      <c r="L11" s="97">
        <v>85</v>
      </c>
      <c r="M11" s="97">
        <v>100</v>
      </c>
      <c r="N11" s="205">
        <v>0.48958333333333331</v>
      </c>
      <c r="O11" s="97">
        <v>100</v>
      </c>
      <c r="P11" s="127"/>
      <c r="Q11" s="97">
        <v>71.5</v>
      </c>
      <c r="R11" s="104">
        <v>161</v>
      </c>
      <c r="S11" s="210" t="s">
        <v>169</v>
      </c>
      <c r="T11" s="101"/>
    </row>
    <row r="12" spans="1:20" s="52" customFormat="1" ht="15.75" x14ac:dyDescent="0.25">
      <c r="A12" s="294" t="s">
        <v>144</v>
      </c>
      <c r="B12" s="80"/>
      <c r="C12" s="443" t="s">
        <v>43</v>
      </c>
      <c r="D12" s="438">
        <v>42326</v>
      </c>
      <c r="E12" s="140">
        <f t="shared" ca="1" si="0"/>
        <v>643</v>
      </c>
      <c r="F12" s="97">
        <v>25</v>
      </c>
      <c r="G12" s="97" t="s">
        <v>62</v>
      </c>
      <c r="H12" s="97"/>
      <c r="I12" s="97">
        <v>230</v>
      </c>
      <c r="J12" s="97">
        <v>58</v>
      </c>
      <c r="K12" s="97">
        <v>81</v>
      </c>
      <c r="L12" s="97">
        <v>69</v>
      </c>
      <c r="M12" s="97">
        <v>85</v>
      </c>
      <c r="N12" s="205">
        <v>0.67152777777777783</v>
      </c>
      <c r="O12" s="97">
        <v>64</v>
      </c>
      <c r="P12" s="127"/>
      <c r="Q12" s="97">
        <v>69</v>
      </c>
      <c r="R12" s="104">
        <v>207</v>
      </c>
      <c r="S12" s="209">
        <v>0.21</v>
      </c>
      <c r="T12" s="101"/>
    </row>
    <row r="13" spans="1:20" s="52" customFormat="1" ht="15.75" x14ac:dyDescent="0.25">
      <c r="A13" s="294" t="s">
        <v>161</v>
      </c>
      <c r="B13" s="80"/>
      <c r="C13" s="443" t="s">
        <v>43</v>
      </c>
      <c r="D13" s="391"/>
      <c r="E13" s="201"/>
      <c r="F13" s="97"/>
      <c r="G13" s="97"/>
      <c r="H13" s="97"/>
      <c r="I13" s="97"/>
      <c r="J13" s="97"/>
      <c r="K13" s="97"/>
      <c r="L13" s="97"/>
      <c r="M13" s="97"/>
      <c r="N13" s="205"/>
      <c r="O13" s="97"/>
      <c r="P13" s="127"/>
      <c r="Q13" s="97"/>
      <c r="R13" s="104"/>
      <c r="S13" s="210"/>
      <c r="T13" s="101"/>
    </row>
    <row r="14" spans="1:20" s="49" customFormat="1" ht="15.75" x14ac:dyDescent="0.25">
      <c r="A14" s="294" t="s">
        <v>193</v>
      </c>
      <c r="B14" s="80"/>
      <c r="C14" s="443" t="s">
        <v>42</v>
      </c>
      <c r="D14" s="391">
        <v>42184</v>
      </c>
      <c r="E14" s="140">
        <f t="shared" ca="1" si="0"/>
        <v>785</v>
      </c>
      <c r="F14" s="97">
        <v>21</v>
      </c>
      <c r="G14" s="40"/>
      <c r="H14" s="40"/>
      <c r="I14" s="40"/>
      <c r="J14" s="40">
        <v>61</v>
      </c>
      <c r="K14" s="40">
        <v>88</v>
      </c>
      <c r="L14" s="40">
        <v>80</v>
      </c>
      <c r="M14" s="40">
        <v>100</v>
      </c>
      <c r="N14" s="208">
        <v>0.54722222222222217</v>
      </c>
      <c r="O14" s="40">
        <v>99</v>
      </c>
      <c r="P14" s="127"/>
      <c r="Q14" s="40">
        <v>66</v>
      </c>
      <c r="R14" s="206">
        <v>152</v>
      </c>
      <c r="S14" s="210" t="s">
        <v>169</v>
      </c>
      <c r="T14" s="47"/>
    </row>
    <row r="15" spans="1:20" s="52" customFormat="1" ht="15.75" x14ac:dyDescent="0.25">
      <c r="A15" s="294" t="s">
        <v>194</v>
      </c>
      <c r="B15" s="33"/>
      <c r="C15" s="443" t="s">
        <v>44</v>
      </c>
      <c r="D15" s="438">
        <v>42326</v>
      </c>
      <c r="E15" s="140">
        <f t="shared" ca="1" si="0"/>
        <v>643</v>
      </c>
      <c r="F15" s="97">
        <v>23</v>
      </c>
      <c r="G15" s="97" t="s">
        <v>62</v>
      </c>
      <c r="H15" s="97"/>
      <c r="I15" s="97">
        <v>223</v>
      </c>
      <c r="J15" s="97">
        <v>59</v>
      </c>
      <c r="K15" s="97">
        <v>82</v>
      </c>
      <c r="L15" s="97">
        <v>55</v>
      </c>
      <c r="M15" s="97">
        <v>67</v>
      </c>
      <c r="N15" s="205">
        <v>0.63541666666666663</v>
      </c>
      <c r="O15" s="97">
        <v>74</v>
      </c>
      <c r="P15" s="127"/>
      <c r="Q15" s="97">
        <v>65</v>
      </c>
      <c r="R15" s="104">
        <v>199</v>
      </c>
      <c r="S15" s="209"/>
      <c r="T15" s="101"/>
    </row>
    <row r="16" spans="1:20" s="49" customFormat="1" ht="15.75" x14ac:dyDescent="0.25">
      <c r="A16" s="294" t="s">
        <v>163</v>
      </c>
      <c r="B16" s="120"/>
      <c r="C16" s="443" t="s">
        <v>43</v>
      </c>
      <c r="D16" s="391">
        <v>42184</v>
      </c>
      <c r="E16" s="140">
        <f t="shared" ca="1" si="0"/>
        <v>785</v>
      </c>
      <c r="F16" s="40">
        <v>23</v>
      </c>
      <c r="G16" s="40"/>
      <c r="H16" s="40"/>
      <c r="I16" s="40"/>
      <c r="J16" s="40">
        <v>23</v>
      </c>
      <c r="K16" s="40">
        <v>68</v>
      </c>
      <c r="L16" s="40">
        <v>55</v>
      </c>
      <c r="M16" s="40">
        <v>67</v>
      </c>
      <c r="N16" s="40" t="s">
        <v>170</v>
      </c>
      <c r="O16" s="40">
        <v>60</v>
      </c>
      <c r="P16" s="127"/>
      <c r="Q16" s="40">
        <v>65.5</v>
      </c>
      <c r="R16" s="206">
        <v>159</v>
      </c>
      <c r="S16" s="275" t="s">
        <v>171</v>
      </c>
      <c r="T16" s="47"/>
    </row>
    <row r="17" spans="1:20" s="49" customFormat="1" ht="15.75" x14ac:dyDescent="0.25">
      <c r="A17" s="294" t="s">
        <v>152</v>
      </c>
      <c r="B17" s="33"/>
      <c r="C17" s="443" t="s">
        <v>43</v>
      </c>
      <c r="D17" s="438">
        <v>42326</v>
      </c>
      <c r="E17" s="140">
        <f t="shared" ca="1" si="0"/>
        <v>643</v>
      </c>
      <c r="F17" s="40">
        <v>23</v>
      </c>
      <c r="G17" s="40" t="s">
        <v>62</v>
      </c>
      <c r="H17" s="40"/>
      <c r="I17" s="40">
        <v>248</v>
      </c>
      <c r="J17" s="40">
        <v>64</v>
      </c>
      <c r="K17" s="40">
        <v>87</v>
      </c>
      <c r="L17" s="40">
        <v>64</v>
      </c>
      <c r="M17" s="40">
        <v>79</v>
      </c>
      <c r="N17" s="208">
        <v>0.60833333333333328</v>
      </c>
      <c r="O17" s="40">
        <v>82</v>
      </c>
      <c r="P17" s="127"/>
      <c r="Q17" s="40">
        <v>72</v>
      </c>
      <c r="R17" s="206">
        <v>195</v>
      </c>
      <c r="S17" s="210" t="s">
        <v>169</v>
      </c>
      <c r="T17" s="47"/>
    </row>
    <row r="18" spans="1:20" s="52" customFormat="1" ht="15.75" x14ac:dyDescent="0.25">
      <c r="A18" s="294" t="s">
        <v>195</v>
      </c>
      <c r="B18" s="33"/>
      <c r="C18" s="444" t="s">
        <v>80</v>
      </c>
      <c r="D18" s="438">
        <v>42297</v>
      </c>
      <c r="E18" s="140">
        <f t="shared" ca="1" si="0"/>
        <v>672</v>
      </c>
      <c r="F18" s="97">
        <v>26</v>
      </c>
      <c r="G18" s="97" t="s">
        <v>62</v>
      </c>
      <c r="H18" s="97"/>
      <c r="I18" s="97">
        <v>274</v>
      </c>
      <c r="J18" s="97">
        <v>35</v>
      </c>
      <c r="K18" s="97">
        <v>85</v>
      </c>
      <c r="L18" s="97">
        <v>72</v>
      </c>
      <c r="M18" s="97">
        <v>89</v>
      </c>
      <c r="N18" s="205">
        <v>0.52152777777777781</v>
      </c>
      <c r="O18" s="97">
        <v>100</v>
      </c>
      <c r="P18" s="127"/>
      <c r="Q18" s="97">
        <v>67</v>
      </c>
      <c r="R18" s="104">
        <v>104</v>
      </c>
      <c r="S18" s="210" t="s">
        <v>169</v>
      </c>
      <c r="T18" s="101"/>
    </row>
    <row r="19" spans="1:20" s="52" customFormat="1" ht="15.75" x14ac:dyDescent="0.25">
      <c r="A19" s="294" t="s">
        <v>176</v>
      </c>
      <c r="B19" s="80"/>
      <c r="C19" s="443" t="s">
        <v>42</v>
      </c>
      <c r="D19" s="391"/>
      <c r="E19" s="178"/>
      <c r="F19" s="97"/>
      <c r="G19" s="97" t="s">
        <v>62</v>
      </c>
      <c r="H19" s="97"/>
      <c r="I19" s="97"/>
      <c r="J19" s="97"/>
      <c r="K19" s="97"/>
      <c r="L19" s="97"/>
      <c r="M19" s="97"/>
      <c r="N19" s="205"/>
      <c r="O19" s="97"/>
      <c r="P19" s="127"/>
      <c r="Q19" s="97"/>
      <c r="R19" s="104"/>
      <c r="S19" s="210"/>
      <c r="T19" s="101"/>
    </row>
    <row r="20" spans="1:20" s="52" customFormat="1" ht="15.75" x14ac:dyDescent="0.25">
      <c r="A20" s="294" t="s">
        <v>196</v>
      </c>
      <c r="B20" s="80"/>
      <c r="C20" s="443" t="s">
        <v>42</v>
      </c>
      <c r="D20" s="438">
        <v>42297</v>
      </c>
      <c r="E20" s="140">
        <f t="shared" ca="1" si="0"/>
        <v>672</v>
      </c>
      <c r="F20" s="97">
        <v>19</v>
      </c>
      <c r="G20" s="97" t="s">
        <v>62</v>
      </c>
      <c r="H20" s="97"/>
      <c r="I20" s="97">
        <v>222</v>
      </c>
      <c r="J20" s="97">
        <v>55</v>
      </c>
      <c r="K20" s="97">
        <v>78</v>
      </c>
      <c r="L20" s="97">
        <v>63</v>
      </c>
      <c r="M20" s="97">
        <v>76</v>
      </c>
      <c r="N20" s="205">
        <v>0.63611111111111118</v>
      </c>
      <c r="O20" s="97">
        <v>68</v>
      </c>
      <c r="P20" s="127"/>
      <c r="Q20" s="97">
        <v>70</v>
      </c>
      <c r="R20" s="104">
        <v>194</v>
      </c>
      <c r="S20" s="210" t="s">
        <v>169</v>
      </c>
      <c r="T20" s="101"/>
    </row>
    <row r="21" spans="1:20" s="52" customFormat="1" ht="15.75" x14ac:dyDescent="0.25">
      <c r="A21" s="294" t="s">
        <v>198</v>
      </c>
      <c r="B21" s="111"/>
      <c r="C21" s="443" t="s">
        <v>42</v>
      </c>
      <c r="D21" s="438">
        <v>42251</v>
      </c>
      <c r="E21" s="140">
        <f t="shared" ca="1" si="0"/>
        <v>718</v>
      </c>
      <c r="F21" s="97">
        <v>19</v>
      </c>
      <c r="G21" s="97" t="s">
        <v>62</v>
      </c>
      <c r="H21" s="97"/>
      <c r="I21" s="97">
        <v>245</v>
      </c>
      <c r="J21" s="97">
        <v>60</v>
      </c>
      <c r="K21" s="97">
        <v>85</v>
      </c>
      <c r="L21" s="97">
        <v>69</v>
      </c>
      <c r="M21" s="97">
        <v>86</v>
      </c>
      <c r="N21" s="205">
        <v>0.62222222222222223</v>
      </c>
      <c r="O21" s="97">
        <v>74</v>
      </c>
      <c r="P21" s="127"/>
      <c r="Q21" s="97">
        <v>69</v>
      </c>
      <c r="R21" s="104">
        <v>178</v>
      </c>
      <c r="S21" s="209">
        <v>0.17</v>
      </c>
      <c r="T21" s="101"/>
    </row>
    <row r="22" spans="1:20" s="52" customFormat="1" ht="15.75" x14ac:dyDescent="0.25">
      <c r="A22" s="294" t="s">
        <v>199</v>
      </c>
      <c r="B22" s="111"/>
      <c r="C22" s="443" t="s">
        <v>43</v>
      </c>
      <c r="D22" s="438">
        <v>42304</v>
      </c>
      <c r="E22" s="140">
        <f t="shared" ca="1" si="0"/>
        <v>665</v>
      </c>
      <c r="F22" s="97">
        <v>21</v>
      </c>
      <c r="G22" s="97" t="s">
        <v>62</v>
      </c>
      <c r="H22" s="97"/>
      <c r="I22" s="97">
        <v>267</v>
      </c>
      <c r="J22" s="97">
        <v>52</v>
      </c>
      <c r="K22" s="97">
        <v>74</v>
      </c>
      <c r="L22" s="97">
        <v>87</v>
      </c>
      <c r="M22" s="97">
        <v>100</v>
      </c>
      <c r="N22" s="205">
        <v>0.55972222222222223</v>
      </c>
      <c r="O22" s="97">
        <v>93</v>
      </c>
      <c r="P22" s="127"/>
      <c r="Q22" s="97">
        <v>73</v>
      </c>
      <c r="R22" s="104">
        <v>183</v>
      </c>
      <c r="S22" s="209" t="s">
        <v>169</v>
      </c>
      <c r="T22" s="101"/>
    </row>
    <row r="23" spans="1:20" s="52" customFormat="1" ht="15.75" x14ac:dyDescent="0.25">
      <c r="A23" s="294" t="s">
        <v>167</v>
      </c>
      <c r="B23" s="80"/>
      <c r="C23" s="443" t="s">
        <v>42</v>
      </c>
      <c r="D23" s="438">
        <v>42326</v>
      </c>
      <c r="E23" s="140">
        <f t="shared" ca="1" si="0"/>
        <v>643</v>
      </c>
      <c r="F23" s="97">
        <v>21</v>
      </c>
      <c r="G23" s="97" t="s">
        <v>62</v>
      </c>
      <c r="H23" s="97"/>
      <c r="I23" s="97">
        <v>257</v>
      </c>
      <c r="J23" s="97">
        <v>63</v>
      </c>
      <c r="K23" s="97">
        <v>89</v>
      </c>
      <c r="L23" s="97">
        <v>81</v>
      </c>
      <c r="M23" s="97">
        <v>100</v>
      </c>
      <c r="N23" s="205">
        <v>0.63680555555555551</v>
      </c>
      <c r="O23" s="97">
        <v>68</v>
      </c>
      <c r="P23" s="127"/>
      <c r="Q23" s="97">
        <v>69</v>
      </c>
      <c r="R23" s="104">
        <v>159</v>
      </c>
      <c r="S23" s="209" t="s">
        <v>169</v>
      </c>
      <c r="T23" s="101"/>
    </row>
    <row r="24" spans="1:20" s="52" customFormat="1" ht="15.75" x14ac:dyDescent="0.25">
      <c r="A24" s="294" t="s">
        <v>200</v>
      </c>
      <c r="B24" s="80"/>
      <c r="C24" s="443" t="s">
        <v>48</v>
      </c>
      <c r="D24" s="391"/>
      <c r="E24" s="201"/>
      <c r="F24" s="97"/>
      <c r="G24" s="97" t="s">
        <v>62</v>
      </c>
      <c r="H24" s="97"/>
      <c r="I24" s="97">
        <v>250</v>
      </c>
      <c r="J24" s="97"/>
      <c r="K24" s="97"/>
      <c r="L24" s="97"/>
      <c r="M24" s="97"/>
      <c r="N24" s="205"/>
      <c r="O24" s="97"/>
      <c r="P24" s="127"/>
      <c r="Q24" s="97"/>
      <c r="R24" s="104"/>
      <c r="S24" s="209"/>
      <c r="T24" s="101"/>
    </row>
    <row r="25" spans="1:20" s="52" customFormat="1" ht="15.75" x14ac:dyDescent="0.25">
      <c r="A25" s="294" t="s">
        <v>160</v>
      </c>
      <c r="B25" s="80"/>
      <c r="C25" s="443" t="s">
        <v>48</v>
      </c>
      <c r="D25" s="438">
        <v>42328</v>
      </c>
      <c r="E25" s="140">
        <f t="shared" ca="1" si="0"/>
        <v>641</v>
      </c>
      <c r="F25" s="97">
        <v>19</v>
      </c>
      <c r="G25" s="97" t="s">
        <v>62</v>
      </c>
      <c r="H25" s="97"/>
      <c r="I25" s="97">
        <v>273</v>
      </c>
      <c r="J25" s="97">
        <v>67</v>
      </c>
      <c r="K25" s="97">
        <v>94</v>
      </c>
      <c r="L25" s="97">
        <v>72</v>
      </c>
      <c r="M25" s="97">
        <v>90</v>
      </c>
      <c r="N25" s="205">
        <v>0.57291666666666663</v>
      </c>
      <c r="O25" s="97">
        <v>89</v>
      </c>
      <c r="P25" s="127"/>
      <c r="Q25" s="97"/>
      <c r="R25" s="104"/>
      <c r="S25" s="209"/>
      <c r="T25" s="101"/>
    </row>
    <row r="26" spans="1:20" s="49" customFormat="1" ht="15.75" x14ac:dyDescent="0.25">
      <c r="A26" s="294" t="s">
        <v>201</v>
      </c>
      <c r="B26" s="80"/>
      <c r="C26" s="444" t="s">
        <v>186</v>
      </c>
      <c r="D26" s="438">
        <v>42251</v>
      </c>
      <c r="E26" s="140">
        <f t="shared" ca="1" si="0"/>
        <v>718</v>
      </c>
      <c r="F26" s="40">
        <v>28</v>
      </c>
      <c r="G26" s="40" t="s">
        <v>62</v>
      </c>
      <c r="H26" s="40"/>
      <c r="I26" s="40">
        <v>282</v>
      </c>
      <c r="J26" s="40">
        <v>80</v>
      </c>
      <c r="K26" s="40">
        <v>100</v>
      </c>
      <c r="L26" s="40">
        <v>82</v>
      </c>
      <c r="M26" s="40">
        <v>100</v>
      </c>
      <c r="N26" s="208">
        <v>0.62222222222222223</v>
      </c>
      <c r="O26" s="40">
        <v>82</v>
      </c>
      <c r="P26" s="127"/>
      <c r="Q26" s="40">
        <v>68</v>
      </c>
      <c r="R26" s="206">
        <v>155</v>
      </c>
      <c r="S26" s="209" t="s">
        <v>169</v>
      </c>
      <c r="T26" s="47"/>
    </row>
    <row r="27" spans="1:20" s="49" customFormat="1" ht="15.75" x14ac:dyDescent="0.25">
      <c r="A27" s="294" t="s">
        <v>202</v>
      </c>
      <c r="B27" s="80"/>
      <c r="C27" s="443" t="s">
        <v>43</v>
      </c>
      <c r="D27" s="391"/>
      <c r="E27" s="201"/>
      <c r="F27" s="40"/>
      <c r="G27" s="40"/>
      <c r="H27" s="40"/>
      <c r="I27" s="40"/>
      <c r="J27" s="40"/>
      <c r="K27" s="40"/>
      <c r="L27" s="40"/>
      <c r="M27" s="40"/>
      <c r="N27" s="208"/>
      <c r="O27" s="40"/>
      <c r="P27" s="127"/>
      <c r="Q27" s="40"/>
      <c r="R27" s="206"/>
      <c r="S27" s="290"/>
      <c r="T27" s="47"/>
    </row>
    <row r="28" spans="1:20" s="49" customFormat="1" ht="15.75" x14ac:dyDescent="0.25">
      <c r="A28" s="294" t="s">
        <v>203</v>
      </c>
      <c r="B28" s="251"/>
      <c r="C28" s="444" t="s">
        <v>47</v>
      </c>
      <c r="D28" s="438">
        <v>42326</v>
      </c>
      <c r="E28" s="140">
        <f t="shared" ca="1" si="0"/>
        <v>643</v>
      </c>
      <c r="F28" s="40">
        <v>31</v>
      </c>
      <c r="G28" s="40" t="s">
        <v>62</v>
      </c>
      <c r="H28" s="40"/>
      <c r="I28" s="40">
        <v>269</v>
      </c>
      <c r="J28" s="40">
        <v>68</v>
      </c>
      <c r="K28" s="40">
        <v>93</v>
      </c>
      <c r="L28" s="40">
        <v>69</v>
      </c>
      <c r="M28" s="40">
        <v>92</v>
      </c>
      <c r="N28" s="208">
        <v>0.62916666666666665</v>
      </c>
      <c r="O28" s="40">
        <v>84</v>
      </c>
      <c r="P28" s="127"/>
      <c r="Q28" s="40">
        <v>71</v>
      </c>
      <c r="R28" s="206">
        <v>162</v>
      </c>
      <c r="S28" s="209" t="s">
        <v>169</v>
      </c>
      <c r="T28" s="47"/>
    </row>
    <row r="29" spans="1:20" s="49" customFormat="1" ht="15.75" x14ac:dyDescent="0.25">
      <c r="A29" s="294" t="s">
        <v>204</v>
      </c>
      <c r="B29" s="80"/>
      <c r="C29" s="443" t="s">
        <v>44</v>
      </c>
      <c r="D29" s="391"/>
      <c r="E29" s="201"/>
      <c r="F29" s="40"/>
      <c r="G29" s="40"/>
      <c r="H29" s="40"/>
      <c r="I29" s="40"/>
      <c r="J29" s="40"/>
      <c r="K29" s="40"/>
      <c r="L29" s="40"/>
      <c r="M29" s="40"/>
      <c r="N29" s="208"/>
      <c r="O29" s="40"/>
      <c r="P29" s="127"/>
      <c r="Q29" s="40"/>
      <c r="R29" s="206"/>
      <c r="S29" s="209"/>
      <c r="T29" s="47"/>
    </row>
    <row r="30" spans="1:20" s="49" customFormat="1" ht="15.75" x14ac:dyDescent="0.25">
      <c r="A30" s="294" t="s">
        <v>205</v>
      </c>
      <c r="B30" s="111"/>
      <c r="C30" s="444" t="s">
        <v>47</v>
      </c>
      <c r="D30" s="438">
        <v>42326</v>
      </c>
      <c r="E30" s="140">
        <f t="shared" ca="1" si="0"/>
        <v>643</v>
      </c>
      <c r="F30" s="40">
        <v>46</v>
      </c>
      <c r="G30" s="40" t="s">
        <v>62</v>
      </c>
      <c r="H30" s="40"/>
      <c r="I30" s="40">
        <v>237</v>
      </c>
      <c r="J30" s="40">
        <v>42</v>
      </c>
      <c r="K30" s="40">
        <v>73</v>
      </c>
      <c r="L30" s="40">
        <v>38</v>
      </c>
      <c r="M30" s="40">
        <v>66</v>
      </c>
      <c r="N30" s="208">
        <v>0.59513888888888888</v>
      </c>
      <c r="O30" s="40">
        <v>98</v>
      </c>
      <c r="P30" s="127"/>
      <c r="Q30" s="40">
        <v>71</v>
      </c>
      <c r="R30" s="206">
        <v>196</v>
      </c>
      <c r="S30" s="209" t="s">
        <v>169</v>
      </c>
      <c r="T30" s="47"/>
    </row>
    <row r="31" spans="1:20" s="49" customFormat="1" ht="15.75" x14ac:dyDescent="0.25">
      <c r="A31" s="294" t="s">
        <v>206</v>
      </c>
      <c r="B31" s="111"/>
      <c r="C31" s="444" t="s">
        <v>197</v>
      </c>
      <c r="D31" s="391"/>
      <c r="E31" s="178"/>
      <c r="F31" s="40"/>
      <c r="G31" s="40"/>
      <c r="H31" s="40"/>
      <c r="I31" s="40"/>
      <c r="J31" s="40"/>
      <c r="K31" s="40"/>
      <c r="L31" s="40"/>
      <c r="M31" s="40"/>
      <c r="N31" s="208"/>
      <c r="O31" s="40"/>
      <c r="P31" s="127"/>
      <c r="Q31" s="40"/>
      <c r="R31" s="206"/>
      <c r="S31" s="209"/>
      <c r="T31" s="47"/>
    </row>
    <row r="32" spans="1:20" s="49" customFormat="1" ht="15.75" x14ac:dyDescent="0.25">
      <c r="A32" s="294" t="s">
        <v>207</v>
      </c>
      <c r="B32" s="144"/>
      <c r="C32" s="444" t="s">
        <v>80</v>
      </c>
      <c r="D32" s="391"/>
      <c r="E32" s="17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27"/>
      <c r="Q32" s="40"/>
      <c r="R32" s="206"/>
      <c r="S32" s="206"/>
      <c r="T32" s="47"/>
    </row>
    <row r="33" spans="1:20" s="49" customFormat="1" ht="15.75" x14ac:dyDescent="0.25">
      <c r="A33" s="294" t="s">
        <v>166</v>
      </c>
      <c r="B33" s="111"/>
      <c r="C33" s="443" t="s">
        <v>42</v>
      </c>
      <c r="D33" s="391"/>
      <c r="E33" s="178"/>
      <c r="F33" s="40"/>
      <c r="G33" s="40" t="s">
        <v>62</v>
      </c>
      <c r="H33" s="40"/>
      <c r="I33" s="40">
        <v>250</v>
      </c>
      <c r="J33" s="40"/>
      <c r="K33" s="40"/>
      <c r="L33" s="40"/>
      <c r="M33" s="40"/>
      <c r="N33" s="40"/>
      <c r="O33" s="40"/>
      <c r="P33" s="127"/>
      <c r="Q33" s="40"/>
      <c r="R33" s="206"/>
      <c r="S33" s="206"/>
      <c r="T33" s="47"/>
    </row>
    <row r="34" spans="1:20" s="49" customFormat="1" ht="15.75" x14ac:dyDescent="0.25">
      <c r="A34" s="294" t="s">
        <v>165</v>
      </c>
      <c r="B34" s="111"/>
      <c r="C34" s="443" t="s">
        <v>42</v>
      </c>
      <c r="D34" s="438">
        <v>42326</v>
      </c>
      <c r="E34" s="140">
        <f t="shared" ca="1" si="0"/>
        <v>643</v>
      </c>
      <c r="F34" s="40">
        <v>20</v>
      </c>
      <c r="G34" s="40" t="s">
        <v>62</v>
      </c>
      <c r="H34" s="40"/>
      <c r="I34" s="40">
        <v>207</v>
      </c>
      <c r="J34" s="40">
        <v>25</v>
      </c>
      <c r="K34" s="40">
        <v>70</v>
      </c>
      <c r="L34" s="40">
        <v>54</v>
      </c>
      <c r="M34" s="40">
        <v>62</v>
      </c>
      <c r="N34" s="208">
        <v>0.73541666666666661</v>
      </c>
      <c r="O34" s="40">
        <v>75</v>
      </c>
      <c r="P34" s="127"/>
      <c r="Q34" s="40">
        <v>67</v>
      </c>
      <c r="R34" s="206">
        <v>164</v>
      </c>
      <c r="S34" s="209" t="s">
        <v>169</v>
      </c>
      <c r="T34" s="47"/>
    </row>
    <row r="35" spans="1:20" s="49" customFormat="1" ht="15.75" x14ac:dyDescent="0.25">
      <c r="A35" s="294" t="s">
        <v>208</v>
      </c>
      <c r="B35" s="457"/>
      <c r="C35" s="443" t="s">
        <v>43</v>
      </c>
      <c r="D35" s="438">
        <v>42307</v>
      </c>
      <c r="E35" s="140">
        <f t="shared" ca="1" si="0"/>
        <v>662</v>
      </c>
      <c r="F35" s="40">
        <v>26</v>
      </c>
      <c r="G35" s="40" t="s">
        <v>62</v>
      </c>
      <c r="H35" s="40"/>
      <c r="I35" s="40">
        <v>244</v>
      </c>
      <c r="J35" s="40"/>
      <c r="K35" s="40"/>
      <c r="L35" s="40"/>
      <c r="M35" s="40"/>
      <c r="N35" s="208"/>
      <c r="O35" s="40"/>
      <c r="P35" s="127"/>
      <c r="Q35" s="40"/>
      <c r="R35" s="206"/>
      <c r="S35" s="209"/>
      <c r="T35" s="47"/>
    </row>
    <row r="36" spans="1:20" s="52" customFormat="1" ht="15.75" x14ac:dyDescent="0.25">
      <c r="A36" s="294" t="s">
        <v>209</v>
      </c>
      <c r="B36" s="251"/>
      <c r="C36" s="443" t="s">
        <v>43</v>
      </c>
      <c r="D36" s="438">
        <v>42331</v>
      </c>
      <c r="E36" s="140">
        <f t="shared" ca="1" si="0"/>
        <v>638</v>
      </c>
      <c r="F36" s="97">
        <v>28</v>
      </c>
      <c r="G36" s="97" t="s">
        <v>62</v>
      </c>
      <c r="H36" s="97"/>
      <c r="I36" s="97">
        <v>216</v>
      </c>
      <c r="J36" s="97">
        <v>51</v>
      </c>
      <c r="K36" s="97">
        <v>73</v>
      </c>
      <c r="L36" s="97">
        <v>55</v>
      </c>
      <c r="M36" s="97">
        <v>71</v>
      </c>
      <c r="N36" s="205">
        <v>0.66111111111111109</v>
      </c>
      <c r="O36" s="97">
        <v>72</v>
      </c>
      <c r="P36" s="127"/>
      <c r="Q36" s="97">
        <v>70.5</v>
      </c>
      <c r="R36" s="104">
        <v>192</v>
      </c>
      <c r="S36" s="290" t="s">
        <v>185</v>
      </c>
      <c r="T36" s="101"/>
    </row>
    <row r="37" spans="1:20" s="52" customFormat="1" ht="15.75" x14ac:dyDescent="0.25">
      <c r="A37" s="294" t="s">
        <v>210</v>
      </c>
      <c r="B37" s="111"/>
      <c r="C37" s="443" t="s">
        <v>45</v>
      </c>
      <c r="D37" s="438">
        <v>42355</v>
      </c>
      <c r="E37" s="140">
        <f t="shared" ca="1" si="0"/>
        <v>614</v>
      </c>
      <c r="F37" s="97">
        <v>50</v>
      </c>
      <c r="G37" s="97" t="s">
        <v>62</v>
      </c>
      <c r="H37" s="97"/>
      <c r="I37" s="97">
        <v>277</v>
      </c>
      <c r="J37" s="97">
        <v>60</v>
      </c>
      <c r="K37" s="97">
        <v>100</v>
      </c>
      <c r="L37" s="97">
        <v>57</v>
      </c>
      <c r="M37" s="97">
        <v>90</v>
      </c>
      <c r="N37" s="205">
        <v>0.67013888888888884</v>
      </c>
      <c r="O37" s="97">
        <v>87</v>
      </c>
      <c r="P37" s="127"/>
      <c r="Q37" s="97">
        <v>71</v>
      </c>
      <c r="R37" s="104">
        <v>213</v>
      </c>
      <c r="S37" s="104"/>
      <c r="T37" s="101"/>
    </row>
    <row r="38" spans="1:20" s="49" customFormat="1" ht="15.75" x14ac:dyDescent="0.25">
      <c r="A38" s="294" t="s">
        <v>211</v>
      </c>
      <c r="B38" s="111"/>
      <c r="C38" s="443" t="s">
        <v>42</v>
      </c>
      <c r="D38" s="438">
        <v>42297</v>
      </c>
      <c r="E38" s="140">
        <f t="shared" ca="1" si="0"/>
        <v>672</v>
      </c>
      <c r="F38" s="40">
        <v>20</v>
      </c>
      <c r="G38" s="40" t="s">
        <v>62</v>
      </c>
      <c r="H38" s="40"/>
      <c r="I38" s="40">
        <v>233</v>
      </c>
      <c r="J38" s="40">
        <v>70</v>
      </c>
      <c r="K38" s="40">
        <v>99</v>
      </c>
      <c r="L38" s="40">
        <v>60</v>
      </c>
      <c r="M38" s="208">
        <v>71</v>
      </c>
      <c r="N38" s="208">
        <v>0.65208333333333335</v>
      </c>
      <c r="O38" s="40">
        <v>63</v>
      </c>
      <c r="P38" s="127"/>
      <c r="Q38" s="40">
        <v>72</v>
      </c>
      <c r="R38" s="206">
        <v>214</v>
      </c>
      <c r="S38" s="209">
        <v>0.15</v>
      </c>
      <c r="T38" s="47"/>
    </row>
    <row r="39" spans="1:20" s="49" customFormat="1" ht="15.75" x14ac:dyDescent="0.25">
      <c r="A39" s="294" t="s">
        <v>212</v>
      </c>
      <c r="B39" s="80"/>
      <c r="C39" s="443" t="s">
        <v>43</v>
      </c>
      <c r="D39" s="391">
        <v>42184</v>
      </c>
      <c r="E39" s="140">
        <f t="shared" ca="1" si="0"/>
        <v>785</v>
      </c>
      <c r="F39" s="40">
        <v>23</v>
      </c>
      <c r="G39" s="40"/>
      <c r="H39" s="40"/>
      <c r="I39" s="40">
        <v>300</v>
      </c>
      <c r="J39" s="40">
        <v>126</v>
      </c>
      <c r="K39" s="40">
        <v>100</v>
      </c>
      <c r="L39" s="40">
        <v>107</v>
      </c>
      <c r="M39" s="40">
        <v>100</v>
      </c>
      <c r="N39" s="208">
        <v>0.50555555555555554</v>
      </c>
      <c r="O39" s="40">
        <v>100</v>
      </c>
      <c r="P39" s="127"/>
      <c r="Q39" s="40">
        <v>70</v>
      </c>
      <c r="R39" s="206">
        <v>192</v>
      </c>
      <c r="S39" s="209" t="s">
        <v>169</v>
      </c>
      <c r="T39" s="47"/>
    </row>
    <row r="40" spans="1:20" s="49" customFormat="1" ht="15.75" x14ac:dyDescent="0.25">
      <c r="A40" s="294" t="s">
        <v>213</v>
      </c>
      <c r="B40" s="80"/>
      <c r="C40" s="444" t="s">
        <v>47</v>
      </c>
      <c r="D40" s="438">
        <v>42376</v>
      </c>
      <c r="E40" s="140">
        <f t="shared" ca="1" si="0"/>
        <v>593</v>
      </c>
      <c r="F40" s="40">
        <v>22</v>
      </c>
      <c r="G40" s="40" t="s">
        <v>62</v>
      </c>
      <c r="H40" s="40"/>
      <c r="I40" s="40">
        <v>264</v>
      </c>
      <c r="J40" s="40">
        <v>63</v>
      </c>
      <c r="K40" s="40">
        <v>86</v>
      </c>
      <c r="L40" s="40">
        <v>70</v>
      </c>
      <c r="M40" s="40">
        <v>87</v>
      </c>
      <c r="N40" s="208">
        <v>0.57291666666666663</v>
      </c>
      <c r="O40" s="40">
        <v>91</v>
      </c>
      <c r="P40" s="127"/>
      <c r="Q40" s="40">
        <v>70</v>
      </c>
      <c r="R40" s="206">
        <v>176</v>
      </c>
      <c r="S40" s="209" t="s">
        <v>169</v>
      </c>
      <c r="T40" s="47"/>
    </row>
    <row r="41" spans="1:20" s="49" customFormat="1" ht="15.75" x14ac:dyDescent="0.25">
      <c r="A41" s="294" t="s">
        <v>214</v>
      </c>
      <c r="B41" s="80"/>
      <c r="C41" s="443" t="s">
        <v>44</v>
      </c>
      <c r="D41" s="438">
        <v>42251</v>
      </c>
      <c r="E41" s="140">
        <f t="shared" ca="1" si="0"/>
        <v>718</v>
      </c>
      <c r="F41" s="40">
        <v>20</v>
      </c>
      <c r="G41" s="40" t="s">
        <v>62</v>
      </c>
      <c r="H41" s="40"/>
      <c r="I41" s="40">
        <v>225</v>
      </c>
      <c r="J41" s="40">
        <v>42</v>
      </c>
      <c r="K41" s="40">
        <v>60</v>
      </c>
      <c r="L41" s="40">
        <v>74</v>
      </c>
      <c r="M41" s="40">
        <v>94</v>
      </c>
      <c r="N41" s="208">
        <v>0.63055555555555554</v>
      </c>
      <c r="O41" s="40">
        <v>71</v>
      </c>
      <c r="P41" s="127"/>
      <c r="Q41" s="40">
        <v>72.5</v>
      </c>
      <c r="R41" s="206">
        <v>147</v>
      </c>
      <c r="S41" s="209" t="s">
        <v>169</v>
      </c>
      <c r="T41" s="47"/>
    </row>
    <row r="42" spans="1:20" s="49" customFormat="1" ht="15.75" x14ac:dyDescent="0.25">
      <c r="A42" s="294" t="s">
        <v>164</v>
      </c>
      <c r="B42" s="331"/>
      <c r="C42" s="445" t="s">
        <v>44</v>
      </c>
      <c r="D42" s="391"/>
      <c r="E42" s="201"/>
      <c r="F42" s="40"/>
      <c r="G42" s="40"/>
      <c r="H42" s="40"/>
      <c r="I42" s="40"/>
      <c r="J42" s="40"/>
      <c r="K42" s="40"/>
      <c r="L42" s="40"/>
      <c r="M42" s="40"/>
      <c r="N42" s="208"/>
      <c r="O42" s="40"/>
      <c r="P42" s="127"/>
      <c r="Q42" s="40"/>
      <c r="R42" s="206"/>
      <c r="S42" s="209"/>
      <c r="T42" s="47"/>
    </row>
    <row r="43" spans="1:20" s="49" customFormat="1" ht="15.75" x14ac:dyDescent="0.25">
      <c r="A43" s="294" t="s">
        <v>215</v>
      </c>
      <c r="B43" s="331"/>
      <c r="C43" s="445" t="s">
        <v>43</v>
      </c>
      <c r="D43" s="438">
        <v>42321</v>
      </c>
      <c r="E43" s="140">
        <f t="shared" ca="1" si="0"/>
        <v>648</v>
      </c>
      <c r="F43" s="40">
        <v>20</v>
      </c>
      <c r="G43" s="40" t="s">
        <v>62</v>
      </c>
      <c r="H43" s="40"/>
      <c r="I43" s="40">
        <v>289</v>
      </c>
      <c r="J43" s="40">
        <v>52</v>
      </c>
      <c r="K43" s="40">
        <v>100</v>
      </c>
      <c r="L43" s="40">
        <v>78</v>
      </c>
      <c r="M43" s="40">
        <v>100</v>
      </c>
      <c r="N43" s="208">
        <v>0.68611111111111101</v>
      </c>
      <c r="O43" s="40">
        <v>90</v>
      </c>
      <c r="P43" s="127"/>
      <c r="Q43" s="40"/>
      <c r="R43" s="206"/>
      <c r="S43" s="209"/>
      <c r="T43" s="47"/>
    </row>
    <row r="44" spans="1:20" s="49" customFormat="1" ht="15.75" x14ac:dyDescent="0.25">
      <c r="A44" s="294" t="s">
        <v>216</v>
      </c>
      <c r="B44" s="332"/>
      <c r="C44" s="445" t="s">
        <v>42</v>
      </c>
      <c r="D44" s="438">
        <v>42297</v>
      </c>
      <c r="E44" s="140">
        <f t="shared" ca="1" si="0"/>
        <v>672</v>
      </c>
      <c r="F44" s="40">
        <v>19</v>
      </c>
      <c r="G44" s="40" t="s">
        <v>62</v>
      </c>
      <c r="H44" s="40"/>
      <c r="I44" s="40">
        <v>201</v>
      </c>
      <c r="J44" s="40">
        <v>45</v>
      </c>
      <c r="K44" s="40">
        <v>64</v>
      </c>
      <c r="L44" s="40">
        <v>55</v>
      </c>
      <c r="M44" s="40">
        <v>63</v>
      </c>
      <c r="N44" s="208">
        <v>0.61736111111111114</v>
      </c>
      <c r="O44" s="40">
        <v>74</v>
      </c>
      <c r="P44" s="127"/>
      <c r="Q44" s="40">
        <v>71</v>
      </c>
      <c r="R44" s="206">
        <v>191</v>
      </c>
      <c r="S44" s="209">
        <v>0.18</v>
      </c>
      <c r="T44" s="47"/>
    </row>
    <row r="45" spans="1:20" s="52" customFormat="1" ht="15.75" x14ac:dyDescent="0.25">
      <c r="A45" s="294" t="s">
        <v>217</v>
      </c>
      <c r="B45" s="331"/>
      <c r="C45" s="445" t="s">
        <v>48</v>
      </c>
      <c r="D45" s="438">
        <v>42258</v>
      </c>
      <c r="E45" s="140">
        <f t="shared" ca="1" si="0"/>
        <v>711</v>
      </c>
      <c r="F45" s="97">
        <v>18</v>
      </c>
      <c r="G45" s="97" t="s">
        <v>62</v>
      </c>
      <c r="H45" s="97"/>
      <c r="I45" s="97">
        <v>248</v>
      </c>
      <c r="J45" s="97">
        <v>52</v>
      </c>
      <c r="K45" s="97">
        <v>74</v>
      </c>
      <c r="L45" s="97">
        <v>80</v>
      </c>
      <c r="M45" s="97">
        <v>100</v>
      </c>
      <c r="N45" s="205">
        <v>0.61805555555555558</v>
      </c>
      <c r="O45" s="97">
        <v>74</v>
      </c>
      <c r="P45" s="127"/>
      <c r="Q45" s="97"/>
      <c r="R45" s="104"/>
      <c r="S45" s="209"/>
      <c r="T45" s="101"/>
    </row>
    <row r="46" spans="1:20" s="49" customFormat="1" ht="15.75" x14ac:dyDescent="0.25">
      <c r="A46" s="294" t="s">
        <v>231</v>
      </c>
      <c r="B46" s="33"/>
      <c r="C46" s="446" t="s">
        <v>42</v>
      </c>
      <c r="D46" s="438">
        <v>42297</v>
      </c>
      <c r="E46" s="140">
        <f t="shared" ca="1" si="0"/>
        <v>672</v>
      </c>
      <c r="F46" s="40">
        <v>20</v>
      </c>
      <c r="G46" s="40" t="s">
        <v>62</v>
      </c>
      <c r="H46" s="40"/>
      <c r="I46" s="40">
        <v>249</v>
      </c>
      <c r="J46" s="40">
        <v>69</v>
      </c>
      <c r="K46" s="40">
        <v>97</v>
      </c>
      <c r="L46" s="40">
        <v>59</v>
      </c>
      <c r="M46" s="40">
        <v>70</v>
      </c>
      <c r="N46" s="208">
        <v>0.59513888888888888</v>
      </c>
      <c r="O46" s="40">
        <v>82</v>
      </c>
      <c r="P46" s="127"/>
      <c r="Q46" s="40">
        <v>68</v>
      </c>
      <c r="R46" s="206">
        <v>143</v>
      </c>
      <c r="S46" s="209" t="s">
        <v>169</v>
      </c>
      <c r="T46" s="47"/>
    </row>
    <row r="47" spans="1:20" s="49" customFormat="1" ht="16.5" thickBot="1" x14ac:dyDescent="0.3">
      <c r="A47" s="294" t="s">
        <v>237</v>
      </c>
      <c r="B47" s="447"/>
      <c r="C47" s="448" t="s">
        <v>47</v>
      </c>
      <c r="D47" s="438">
        <v>42251</v>
      </c>
      <c r="E47" s="140">
        <f t="shared" ca="1" si="0"/>
        <v>718</v>
      </c>
      <c r="F47" s="40">
        <v>27</v>
      </c>
      <c r="G47" s="40" t="s">
        <v>62</v>
      </c>
      <c r="H47" s="40"/>
      <c r="I47" s="40">
        <v>230</v>
      </c>
      <c r="J47" s="40">
        <v>57</v>
      </c>
      <c r="K47" s="40">
        <v>79</v>
      </c>
      <c r="L47" s="40">
        <v>62</v>
      </c>
      <c r="M47" s="40">
        <v>78</v>
      </c>
      <c r="N47" s="208">
        <v>0.66111111111111109</v>
      </c>
      <c r="O47" s="40">
        <v>73</v>
      </c>
      <c r="P47" s="127"/>
      <c r="Q47" s="40">
        <v>68.5</v>
      </c>
      <c r="R47" s="206">
        <v>191</v>
      </c>
      <c r="S47" s="210" t="s">
        <v>172</v>
      </c>
      <c r="T47" s="47"/>
    </row>
    <row r="48" spans="1:20" s="49" customFormat="1" x14ac:dyDescent="0.2">
      <c r="A48" s="378"/>
      <c r="B48" s="276"/>
      <c r="C48" s="277"/>
      <c r="D48" s="278"/>
      <c r="E48" s="229"/>
      <c r="F48" s="279"/>
      <c r="G48" s="279"/>
      <c r="H48" s="279"/>
      <c r="I48" s="279"/>
      <c r="J48" s="279"/>
      <c r="K48" s="279"/>
      <c r="L48" s="279"/>
      <c r="M48" s="279"/>
      <c r="N48" s="280"/>
      <c r="O48" s="279"/>
      <c r="P48" s="278"/>
      <c r="Q48" s="279"/>
      <c r="R48" s="274"/>
      <c r="S48" s="274"/>
      <c r="T48" s="281"/>
    </row>
    <row r="49" spans="1:20" s="52" customFormat="1" ht="15.75" x14ac:dyDescent="0.25">
      <c r="A49" s="376" t="s">
        <v>147</v>
      </c>
      <c r="B49" s="335"/>
      <c r="C49" s="138" t="s">
        <v>44</v>
      </c>
      <c r="D49" s="127">
        <v>42251</v>
      </c>
      <c r="E49" s="140">
        <f t="shared" ref="E49:E50" ca="1" si="1">TODAY()-D49</f>
        <v>718</v>
      </c>
      <c r="F49" s="102">
        <v>21</v>
      </c>
      <c r="G49" s="102" t="s">
        <v>62</v>
      </c>
      <c r="H49" s="102"/>
      <c r="I49" s="102">
        <v>276</v>
      </c>
      <c r="J49" s="102">
        <v>73</v>
      </c>
      <c r="K49" s="40">
        <v>100</v>
      </c>
      <c r="L49" s="102">
        <v>74</v>
      </c>
      <c r="M49" s="40">
        <v>94</v>
      </c>
      <c r="N49" s="211">
        <v>0.59722222222222221</v>
      </c>
      <c r="O49" s="282">
        <v>82</v>
      </c>
      <c r="P49" s="127"/>
      <c r="Q49" s="102">
        <v>67</v>
      </c>
      <c r="R49" s="207">
        <v>134</v>
      </c>
      <c r="S49" s="209" t="s">
        <v>169</v>
      </c>
      <c r="T49" s="103"/>
    </row>
    <row r="50" spans="1:20" s="49" customFormat="1" ht="15.75" x14ac:dyDescent="0.25">
      <c r="A50" s="376" t="s">
        <v>153</v>
      </c>
      <c r="B50" s="252"/>
      <c r="C50" s="137" t="s">
        <v>80</v>
      </c>
      <c r="D50" s="127">
        <v>42251</v>
      </c>
      <c r="E50" s="140">
        <f t="shared" ca="1" si="1"/>
        <v>718</v>
      </c>
      <c r="F50" s="40">
        <v>21</v>
      </c>
      <c r="G50" s="40" t="s">
        <v>62</v>
      </c>
      <c r="H50" s="40"/>
      <c r="I50" s="40">
        <v>249</v>
      </c>
      <c r="J50" s="40">
        <v>54</v>
      </c>
      <c r="K50" s="40">
        <v>77</v>
      </c>
      <c r="L50" s="40">
        <v>75</v>
      </c>
      <c r="M50" s="178">
        <v>95</v>
      </c>
      <c r="N50" s="208">
        <v>0.61249999999999993</v>
      </c>
      <c r="O50" s="40">
        <v>77</v>
      </c>
      <c r="P50" s="127"/>
      <c r="Q50" s="40">
        <v>69</v>
      </c>
      <c r="R50" s="206">
        <v>151</v>
      </c>
      <c r="S50" s="209" t="s">
        <v>169</v>
      </c>
      <c r="T50" s="47"/>
    </row>
    <row r="51" spans="1:20" s="49" customFormat="1" ht="15.75" x14ac:dyDescent="0.25">
      <c r="A51" s="376" t="s">
        <v>148</v>
      </c>
      <c r="B51" s="144"/>
      <c r="C51" s="137" t="s">
        <v>80</v>
      </c>
      <c r="D51" s="203">
        <v>41927</v>
      </c>
      <c r="E51" s="140">
        <f t="shared" ref="E51:E57" ca="1" si="2">TODAY()-D51</f>
        <v>1042</v>
      </c>
      <c r="F51" s="40">
        <v>20</v>
      </c>
      <c r="G51" s="40"/>
      <c r="H51" s="40"/>
      <c r="I51" s="40"/>
      <c r="J51" s="40">
        <v>53</v>
      </c>
      <c r="K51" s="40">
        <v>75</v>
      </c>
      <c r="L51" s="40">
        <v>66</v>
      </c>
      <c r="M51" s="40">
        <v>81</v>
      </c>
      <c r="N51" s="208">
        <v>0.60555555555555551</v>
      </c>
      <c r="O51" s="40">
        <v>78</v>
      </c>
      <c r="P51" s="127"/>
      <c r="Q51" s="40">
        <v>71</v>
      </c>
      <c r="R51" s="206">
        <v>149</v>
      </c>
      <c r="S51" s="209" t="s">
        <v>169</v>
      </c>
      <c r="T51" s="47"/>
    </row>
    <row r="52" spans="1:20" s="49" customFormat="1" ht="15.75" x14ac:dyDescent="0.25">
      <c r="A52" s="376" t="s">
        <v>168</v>
      </c>
      <c r="B52" s="144"/>
      <c r="C52" s="137" t="s">
        <v>44</v>
      </c>
      <c r="D52" s="127">
        <v>42376</v>
      </c>
      <c r="E52" s="140">
        <f t="shared" ca="1" si="2"/>
        <v>593</v>
      </c>
      <c r="F52" s="40">
        <v>19</v>
      </c>
      <c r="G52" s="40" t="s">
        <v>62</v>
      </c>
      <c r="H52" s="40"/>
      <c r="I52" s="40">
        <v>202</v>
      </c>
      <c r="J52" s="40">
        <v>53</v>
      </c>
      <c r="K52" s="40">
        <v>75</v>
      </c>
      <c r="L52" s="40">
        <v>61</v>
      </c>
      <c r="M52" s="40">
        <v>73</v>
      </c>
      <c r="N52" s="208">
        <v>0.6791666666666667</v>
      </c>
      <c r="O52" s="40">
        <v>54</v>
      </c>
      <c r="P52" s="127"/>
      <c r="Q52" s="40">
        <v>71</v>
      </c>
      <c r="R52" s="206">
        <v>171</v>
      </c>
      <c r="S52" s="209" t="s">
        <v>169</v>
      </c>
      <c r="T52" s="47"/>
    </row>
    <row r="53" spans="1:20" s="49" customFormat="1" ht="15.75" x14ac:dyDescent="0.25">
      <c r="A53" s="376" t="s">
        <v>188</v>
      </c>
      <c r="B53" s="252"/>
      <c r="C53" s="136" t="s">
        <v>44</v>
      </c>
      <c r="D53" s="127">
        <v>42376</v>
      </c>
      <c r="E53" s="140">
        <f t="shared" ca="1" si="2"/>
        <v>593</v>
      </c>
      <c r="F53" s="40">
        <v>27</v>
      </c>
      <c r="G53" s="40" t="s">
        <v>62</v>
      </c>
      <c r="H53" s="40"/>
      <c r="I53" s="40">
        <v>220</v>
      </c>
      <c r="J53" s="40">
        <v>53</v>
      </c>
      <c r="K53" s="40">
        <v>75</v>
      </c>
      <c r="L53" s="40">
        <v>61</v>
      </c>
      <c r="M53" s="40">
        <v>77</v>
      </c>
      <c r="N53" s="208">
        <v>0.6791666666666667</v>
      </c>
      <c r="O53" s="40">
        <v>68</v>
      </c>
      <c r="P53" s="127"/>
      <c r="Q53" s="40">
        <v>65</v>
      </c>
      <c r="R53" s="206">
        <v>173</v>
      </c>
      <c r="S53" s="209" t="s">
        <v>169</v>
      </c>
      <c r="T53" s="47"/>
    </row>
    <row r="54" spans="1:20" s="49" customFormat="1" ht="15.75" x14ac:dyDescent="0.25">
      <c r="A54" s="376" t="s">
        <v>189</v>
      </c>
      <c r="B54" s="334"/>
      <c r="C54" s="136"/>
      <c r="D54" s="203"/>
      <c r="E54" s="39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127"/>
      <c r="Q54" s="40"/>
      <c r="R54" s="206"/>
      <c r="S54" s="209"/>
      <c r="T54" s="47"/>
    </row>
    <row r="55" spans="1:20" s="49" customFormat="1" ht="15.75" x14ac:dyDescent="0.25">
      <c r="A55" s="376" t="s">
        <v>190</v>
      </c>
      <c r="B55" s="143"/>
      <c r="C55" s="136" t="s">
        <v>44</v>
      </c>
      <c r="D55" s="203">
        <v>42212</v>
      </c>
      <c r="E55" s="140">
        <f t="shared" ca="1" si="2"/>
        <v>757</v>
      </c>
      <c r="F55" s="40">
        <v>20</v>
      </c>
      <c r="G55" s="40"/>
      <c r="H55" s="40"/>
      <c r="I55" s="40"/>
      <c r="J55" s="40">
        <v>51</v>
      </c>
      <c r="K55" s="40">
        <v>72</v>
      </c>
      <c r="L55" s="40">
        <v>66</v>
      </c>
      <c r="M55" s="40">
        <v>81</v>
      </c>
      <c r="N55" s="208">
        <v>0.6430555555555556</v>
      </c>
      <c r="O55" s="40">
        <v>66</v>
      </c>
      <c r="P55" s="127"/>
      <c r="Q55" s="40">
        <v>72</v>
      </c>
      <c r="R55" s="206">
        <v>168</v>
      </c>
      <c r="S55" s="209" t="s">
        <v>169</v>
      </c>
      <c r="T55" s="47"/>
    </row>
    <row r="56" spans="1:20" s="49" customFormat="1" ht="15.75" x14ac:dyDescent="0.25">
      <c r="A56" s="376" t="s">
        <v>191</v>
      </c>
      <c r="B56" s="143"/>
      <c r="C56" s="137" t="s">
        <v>44</v>
      </c>
      <c r="D56" s="127">
        <v>42355</v>
      </c>
      <c r="E56" s="140">
        <f ca="1">TODAY()-D56</f>
        <v>614</v>
      </c>
      <c r="F56" s="40">
        <v>19</v>
      </c>
      <c r="G56" s="40" t="s">
        <v>62</v>
      </c>
      <c r="H56" s="40"/>
      <c r="I56" s="40">
        <v>212</v>
      </c>
      <c r="J56" s="40">
        <v>50</v>
      </c>
      <c r="K56" s="40">
        <v>71</v>
      </c>
      <c r="L56" s="40">
        <v>60</v>
      </c>
      <c r="M56" s="40">
        <v>71</v>
      </c>
      <c r="N56" s="208">
        <v>0.63055555555555554</v>
      </c>
      <c r="O56" s="40">
        <v>70</v>
      </c>
      <c r="P56" s="127"/>
      <c r="Q56" s="40">
        <v>70</v>
      </c>
      <c r="R56" s="206">
        <v>150</v>
      </c>
      <c r="S56" s="209" t="s">
        <v>169</v>
      </c>
      <c r="T56" s="47"/>
    </row>
    <row r="57" spans="1:20" s="49" customFormat="1" ht="15.75" x14ac:dyDescent="0.25">
      <c r="A57" s="376" t="s">
        <v>162</v>
      </c>
      <c r="B57" s="252"/>
      <c r="C57" s="136" t="s">
        <v>44</v>
      </c>
      <c r="D57" s="127">
        <v>42251</v>
      </c>
      <c r="E57" s="140">
        <f t="shared" ca="1" si="2"/>
        <v>718</v>
      </c>
      <c r="F57" s="40">
        <v>22</v>
      </c>
      <c r="G57" s="40" t="s">
        <v>62</v>
      </c>
      <c r="H57" s="40"/>
      <c r="I57" s="40">
        <v>243</v>
      </c>
      <c r="J57" s="40">
        <v>56</v>
      </c>
      <c r="K57" s="40">
        <v>78</v>
      </c>
      <c r="L57" s="40">
        <v>59</v>
      </c>
      <c r="M57" s="40">
        <v>72</v>
      </c>
      <c r="N57" s="208">
        <v>0.69236111111111109</v>
      </c>
      <c r="O57" s="40">
        <v>93</v>
      </c>
      <c r="P57" s="127"/>
      <c r="Q57" s="40">
        <v>68</v>
      </c>
      <c r="R57" s="206">
        <v>141</v>
      </c>
      <c r="S57" s="209" t="s">
        <v>169</v>
      </c>
      <c r="T57" s="47"/>
    </row>
    <row r="58" spans="1:20" s="52" customFormat="1" ht="15.75" x14ac:dyDescent="0.25">
      <c r="A58" s="376" t="s">
        <v>192</v>
      </c>
      <c r="B58" s="143"/>
      <c r="C58" s="137" t="s">
        <v>42</v>
      </c>
      <c r="D58" s="127">
        <v>42247</v>
      </c>
      <c r="E58" s="140">
        <f t="shared" ref="E58:E59" ca="1" si="3">TODAY()-D58</f>
        <v>722</v>
      </c>
      <c r="F58" s="97">
        <v>20</v>
      </c>
      <c r="G58" s="97" t="s">
        <v>62</v>
      </c>
      <c r="H58" s="97"/>
      <c r="I58" s="97">
        <v>280</v>
      </c>
      <c r="J58" s="97">
        <v>67</v>
      </c>
      <c r="K58" s="97">
        <v>94</v>
      </c>
      <c r="L58" s="97">
        <v>74</v>
      </c>
      <c r="M58" s="97">
        <v>94</v>
      </c>
      <c r="N58" s="97">
        <v>1333</v>
      </c>
      <c r="O58" s="97">
        <v>92</v>
      </c>
      <c r="P58" s="127"/>
      <c r="Q58" s="97">
        <v>70</v>
      </c>
      <c r="R58" s="104">
        <v>150</v>
      </c>
      <c r="S58" s="209" t="s">
        <v>169</v>
      </c>
      <c r="T58" s="101"/>
    </row>
    <row r="59" spans="1:20" s="52" customFormat="1" ht="15.75" x14ac:dyDescent="0.25">
      <c r="A59" s="376" t="s">
        <v>144</v>
      </c>
      <c r="B59" s="143"/>
      <c r="C59" s="138" t="s">
        <v>44</v>
      </c>
      <c r="D59" s="127">
        <v>42251</v>
      </c>
      <c r="E59" s="140">
        <f t="shared" ca="1" si="3"/>
        <v>718</v>
      </c>
      <c r="F59" s="97">
        <v>21</v>
      </c>
      <c r="G59" s="97" t="s">
        <v>62</v>
      </c>
      <c r="H59" s="97"/>
      <c r="I59" s="97">
        <v>250</v>
      </c>
      <c r="J59" s="97">
        <v>64</v>
      </c>
      <c r="K59" s="97">
        <v>90</v>
      </c>
      <c r="L59" s="97">
        <v>65</v>
      </c>
      <c r="M59" s="97">
        <v>79</v>
      </c>
      <c r="N59" s="205">
        <v>0.60138888888888886</v>
      </c>
      <c r="O59" s="97">
        <v>81</v>
      </c>
      <c r="P59" s="127"/>
      <c r="Q59" s="97">
        <v>73.5</v>
      </c>
      <c r="R59" s="104">
        <v>173</v>
      </c>
      <c r="S59" s="209" t="s">
        <v>169</v>
      </c>
      <c r="T59" s="101"/>
    </row>
    <row r="60" spans="1:20" s="49" customFormat="1" ht="15.75" x14ac:dyDescent="0.25">
      <c r="A60" s="376" t="s">
        <v>161</v>
      </c>
      <c r="B60" s="143"/>
      <c r="C60" s="138" t="s">
        <v>44</v>
      </c>
      <c r="D60" s="127">
        <v>42355</v>
      </c>
      <c r="E60" s="140">
        <f t="shared" ref="E60:E65" ca="1" si="4">TODAY()-D60</f>
        <v>614</v>
      </c>
      <c r="F60" s="40">
        <v>21</v>
      </c>
      <c r="G60" s="40" t="s">
        <v>62</v>
      </c>
      <c r="H60" s="40"/>
      <c r="I60" s="40">
        <v>230</v>
      </c>
      <c r="J60" s="40">
        <v>56</v>
      </c>
      <c r="K60" s="40">
        <v>79</v>
      </c>
      <c r="L60" s="40">
        <v>66</v>
      </c>
      <c r="M60" s="40">
        <v>81</v>
      </c>
      <c r="N60" s="208">
        <v>0.63124999999999998</v>
      </c>
      <c r="O60" s="40">
        <v>70</v>
      </c>
      <c r="P60" s="127"/>
      <c r="Q60" s="40">
        <v>69</v>
      </c>
      <c r="R60" s="206">
        <v>150</v>
      </c>
      <c r="S60" s="209" t="s">
        <v>169</v>
      </c>
      <c r="T60" s="47"/>
    </row>
    <row r="61" spans="1:20" s="49" customFormat="1" ht="15.75" x14ac:dyDescent="0.25">
      <c r="A61" s="376" t="s">
        <v>193</v>
      </c>
      <c r="B61" s="143"/>
      <c r="C61" s="137" t="s">
        <v>44</v>
      </c>
      <c r="D61" s="127">
        <v>42251</v>
      </c>
      <c r="E61" s="140">
        <f t="shared" ca="1" si="4"/>
        <v>718</v>
      </c>
      <c r="F61" s="40">
        <v>20</v>
      </c>
      <c r="G61" s="40" t="s">
        <v>62</v>
      </c>
      <c r="H61" s="40"/>
      <c r="I61" s="40">
        <v>256</v>
      </c>
      <c r="J61" s="40">
        <v>61</v>
      </c>
      <c r="K61" s="40">
        <v>88</v>
      </c>
      <c r="L61" s="40">
        <v>67</v>
      </c>
      <c r="M61" s="40">
        <v>82</v>
      </c>
      <c r="N61" s="208">
        <v>0.5854166666666667</v>
      </c>
      <c r="O61" s="40">
        <v>86</v>
      </c>
      <c r="P61" s="127"/>
      <c r="Q61" s="40">
        <v>69.5</v>
      </c>
      <c r="R61" s="206">
        <v>188</v>
      </c>
      <c r="S61" s="209">
        <v>0.18</v>
      </c>
      <c r="T61" s="47"/>
    </row>
    <row r="62" spans="1:20" s="49" customFormat="1" ht="15.75" x14ac:dyDescent="0.25">
      <c r="A62" s="376" t="s">
        <v>194</v>
      </c>
      <c r="B62" s="143"/>
      <c r="C62" s="137" t="s">
        <v>80</v>
      </c>
      <c r="D62" s="203">
        <v>42199</v>
      </c>
      <c r="E62" s="140">
        <f t="shared" ca="1" si="4"/>
        <v>770</v>
      </c>
      <c r="F62" s="40">
        <v>21</v>
      </c>
      <c r="G62" s="40"/>
      <c r="H62" s="40"/>
      <c r="I62" s="40"/>
      <c r="J62" s="40">
        <v>62</v>
      </c>
      <c r="K62" s="40">
        <v>88</v>
      </c>
      <c r="L62" s="40">
        <v>60</v>
      </c>
      <c r="M62" s="40">
        <v>71</v>
      </c>
      <c r="N62" s="208">
        <v>0.64861111111111114</v>
      </c>
      <c r="O62" s="40">
        <v>64</v>
      </c>
      <c r="P62" s="127"/>
      <c r="Q62" s="40">
        <v>68</v>
      </c>
      <c r="R62" s="206">
        <v>138</v>
      </c>
      <c r="S62" s="209" t="s">
        <v>169</v>
      </c>
      <c r="T62" s="47"/>
    </row>
    <row r="63" spans="1:20" s="49" customFormat="1" ht="15.75" x14ac:dyDescent="0.25">
      <c r="A63" s="376" t="s">
        <v>163</v>
      </c>
      <c r="B63" s="334"/>
      <c r="C63" s="137" t="s">
        <v>80</v>
      </c>
      <c r="D63" s="203">
        <v>42158</v>
      </c>
      <c r="E63" s="140">
        <f t="shared" ca="1" si="4"/>
        <v>811</v>
      </c>
      <c r="F63" s="40">
        <v>25</v>
      </c>
      <c r="G63" s="40"/>
      <c r="H63" s="40"/>
      <c r="I63" s="40"/>
      <c r="J63" s="40">
        <v>43</v>
      </c>
      <c r="K63" s="40">
        <v>63</v>
      </c>
      <c r="L63" s="40">
        <v>51</v>
      </c>
      <c r="M63" s="40">
        <v>61</v>
      </c>
      <c r="N63" s="208">
        <v>0.62152777777777779</v>
      </c>
      <c r="O63" s="40">
        <v>78</v>
      </c>
      <c r="P63" s="127"/>
      <c r="Q63" s="40">
        <v>67</v>
      </c>
      <c r="R63" s="206">
        <v>199</v>
      </c>
      <c r="S63" s="209">
        <v>0.21</v>
      </c>
      <c r="T63" s="47"/>
    </row>
    <row r="64" spans="1:20" s="49" customFormat="1" ht="15.75" x14ac:dyDescent="0.25">
      <c r="A64" s="376" t="s">
        <v>152</v>
      </c>
      <c r="B64" s="336"/>
      <c r="C64" s="50" t="s">
        <v>44</v>
      </c>
      <c r="D64" s="127">
        <v>42326</v>
      </c>
      <c r="E64" s="140">
        <f t="shared" ca="1" si="4"/>
        <v>643</v>
      </c>
      <c r="F64" s="40">
        <v>21</v>
      </c>
      <c r="G64" s="40" t="s">
        <v>62</v>
      </c>
      <c r="H64" s="40"/>
      <c r="I64" s="40">
        <v>269</v>
      </c>
      <c r="J64" s="40">
        <v>72</v>
      </c>
      <c r="K64" s="40">
        <v>100</v>
      </c>
      <c r="L64" s="40">
        <v>72</v>
      </c>
      <c r="M64" s="40">
        <v>90</v>
      </c>
      <c r="N64" s="208">
        <v>0.60416666666666663</v>
      </c>
      <c r="O64" s="40">
        <v>79</v>
      </c>
      <c r="P64" s="127"/>
      <c r="Q64" s="40">
        <v>68</v>
      </c>
      <c r="R64" s="206">
        <v>125</v>
      </c>
      <c r="S64" s="209" t="s">
        <v>169</v>
      </c>
      <c r="T64" s="47"/>
    </row>
    <row r="65" spans="1:20" s="49" customFormat="1" ht="16.5" thickBot="1" x14ac:dyDescent="0.3">
      <c r="A65" s="377" t="s">
        <v>195</v>
      </c>
      <c r="B65" s="337"/>
      <c r="C65" s="458" t="s">
        <v>80</v>
      </c>
      <c r="D65" s="127">
        <v>42376</v>
      </c>
      <c r="E65" s="140">
        <f t="shared" ca="1" si="4"/>
        <v>593</v>
      </c>
      <c r="F65" s="40">
        <v>21</v>
      </c>
      <c r="G65" s="40" t="s">
        <v>62</v>
      </c>
      <c r="H65" s="40"/>
      <c r="I65" s="40">
        <v>189</v>
      </c>
      <c r="J65" s="40">
        <v>68</v>
      </c>
      <c r="K65" s="40">
        <v>96</v>
      </c>
      <c r="L65" s="40">
        <v>43</v>
      </c>
      <c r="M65" s="40">
        <v>44</v>
      </c>
      <c r="N65" s="208">
        <v>0.69374999999999998</v>
      </c>
      <c r="O65" s="40">
        <v>49</v>
      </c>
      <c r="P65" s="127"/>
      <c r="Q65" s="40">
        <v>69</v>
      </c>
      <c r="R65" s="206">
        <v>158</v>
      </c>
      <c r="S65" s="209" t="s">
        <v>169</v>
      </c>
      <c r="T65" s="47"/>
    </row>
    <row r="66" spans="1:20" s="49" customFormat="1" ht="15.75" x14ac:dyDescent="0.25">
      <c r="B66" s="54" t="s">
        <v>119</v>
      </c>
      <c r="C66" s="54"/>
      <c r="D66" s="55" t="s">
        <v>105</v>
      </c>
      <c r="E66" s="212">
        <f>AVERAGE(I3:I65)</f>
        <v>246.69565217391303</v>
      </c>
      <c r="F66" s="480"/>
      <c r="G66" s="485" t="s">
        <v>18</v>
      </c>
      <c r="H66" s="486"/>
      <c r="I66" s="56">
        <f>COUNTIF(I3:I65,"300")</f>
        <v>1</v>
      </c>
      <c r="J66" s="52"/>
      <c r="K66" s="177"/>
      <c r="L66" s="52"/>
      <c r="M66" s="52"/>
      <c r="N66" s="52"/>
      <c r="O66" s="52"/>
      <c r="P66" s="52"/>
      <c r="Q66" s="52"/>
      <c r="R66" s="53"/>
      <c r="S66" s="48"/>
      <c r="T66" s="48"/>
    </row>
    <row r="67" spans="1:20" s="49" customFormat="1" ht="15.75" x14ac:dyDescent="0.25">
      <c r="B67" s="57" t="s">
        <v>120</v>
      </c>
      <c r="C67" s="58"/>
      <c r="D67" s="59" t="s">
        <v>106</v>
      </c>
      <c r="E67" s="60">
        <f>COUNTIF(G3:G65,"X")</f>
        <v>46</v>
      </c>
      <c r="F67" s="481"/>
      <c r="G67" s="483" t="s">
        <v>19</v>
      </c>
      <c r="H67" s="483"/>
      <c r="I67" s="61">
        <v>5</v>
      </c>
      <c r="J67" s="52"/>
      <c r="K67" s="52"/>
      <c r="L67" s="52"/>
      <c r="M67" s="52"/>
      <c r="N67" s="52"/>
      <c r="O67" s="52"/>
      <c r="P67" s="52"/>
      <c r="Q67" s="52"/>
      <c r="R67" s="53"/>
      <c r="S67" s="53"/>
      <c r="T67" s="52"/>
    </row>
    <row r="68" spans="1:20" s="49" customFormat="1" ht="15.75" x14ac:dyDescent="0.25">
      <c r="B68" s="62" t="s">
        <v>121</v>
      </c>
      <c r="C68" s="63"/>
      <c r="D68" s="59" t="s">
        <v>107</v>
      </c>
      <c r="E68" s="60">
        <f>COUNTIF(H3:H65,"X")</f>
        <v>0</v>
      </c>
      <c r="F68" s="481"/>
      <c r="G68" s="483" t="s">
        <v>179</v>
      </c>
      <c r="H68" s="483"/>
      <c r="I68" s="61">
        <f>COUNTIF(I3:I65,"&gt;=270")</f>
        <v>9</v>
      </c>
      <c r="J68" s="52"/>
      <c r="K68" s="52"/>
      <c r="L68" s="52"/>
      <c r="M68" s="52"/>
      <c r="N68" s="52"/>
      <c r="O68" s="52"/>
      <c r="P68" s="52"/>
      <c r="Q68" s="52"/>
      <c r="R68" s="53"/>
      <c r="S68" s="53"/>
      <c r="T68" s="52"/>
    </row>
    <row r="69" spans="1:20" s="49" customFormat="1" ht="15.75" x14ac:dyDescent="0.25">
      <c r="B69" s="64" t="s">
        <v>124</v>
      </c>
      <c r="C69" s="65"/>
      <c r="D69" s="59" t="s">
        <v>178</v>
      </c>
      <c r="E69" s="60">
        <f ca="1">COUNTIF(E3:E65,"&gt;180")</f>
        <v>49</v>
      </c>
      <c r="F69" s="481"/>
      <c r="G69" s="483"/>
      <c r="H69" s="483"/>
      <c r="I69" s="61"/>
      <c r="J69" s="52"/>
      <c r="K69" s="52"/>
      <c r="L69" s="52"/>
      <c r="M69" s="52"/>
      <c r="N69" s="52"/>
      <c r="O69" s="52"/>
      <c r="P69" s="52"/>
      <c r="Q69" s="52"/>
      <c r="R69" s="53"/>
      <c r="S69" s="53"/>
      <c r="T69" s="52"/>
    </row>
    <row r="70" spans="1:20" s="49" customFormat="1" ht="16.5" thickBot="1" x14ac:dyDescent="0.3">
      <c r="B70" s="66" t="s">
        <v>123</v>
      </c>
      <c r="C70" s="65"/>
      <c r="D70" s="67" t="s">
        <v>108</v>
      </c>
      <c r="E70" s="68">
        <f>COUNTIF(B3:B65,"*")</f>
        <v>0</v>
      </c>
      <c r="F70" s="482"/>
      <c r="G70" s="484"/>
      <c r="H70" s="484"/>
      <c r="I70" s="69"/>
      <c r="J70" s="52"/>
      <c r="K70" s="52"/>
      <c r="L70" s="52"/>
      <c r="M70" s="52"/>
      <c r="N70" s="52"/>
      <c r="O70" s="52"/>
      <c r="P70" s="52"/>
      <c r="Q70" s="52"/>
      <c r="R70" s="53"/>
      <c r="S70" s="53"/>
      <c r="T70" s="52"/>
    </row>
  </sheetData>
  <autoFilter ref="B1:R136">
    <sortState ref="B2:S66">
      <sortCondition ref="D1:D131"/>
    </sortState>
  </autoFilter>
  <mergeCells count="6">
    <mergeCell ref="F66:F70"/>
    <mergeCell ref="G67:H67"/>
    <mergeCell ref="G68:H68"/>
    <mergeCell ref="G69:H69"/>
    <mergeCell ref="G70:H70"/>
    <mergeCell ref="G66:H66"/>
  </mergeCells>
  <conditionalFormatting sqref="F1:F2">
    <cfRule type="cellIs" dxfId="108" priority="2946" stopIfTrue="1" operator="equal">
      <formula>"F"</formula>
    </cfRule>
  </conditionalFormatting>
  <conditionalFormatting sqref="J50:J65">
    <cfRule type="expression" dxfId="107" priority="2945">
      <formula>AND(MONTH($J50)=MONTH(TODAY()),DAY(TODAY())=DAY($J50))</formula>
    </cfRule>
  </conditionalFormatting>
  <conditionalFormatting sqref="O67:O70 K67:K70 M66:M70">
    <cfRule type="cellIs" dxfId="106" priority="2923" operator="greaterThanOrEqual">
      <formula>90</formula>
    </cfRule>
  </conditionalFormatting>
  <conditionalFormatting sqref="O67:O70 K67:K70 M66:M70">
    <cfRule type="cellIs" dxfId="105" priority="2922" operator="between">
      <formula>1</formula>
      <formula>59</formula>
    </cfRule>
  </conditionalFormatting>
  <conditionalFormatting sqref="H50:H65 H3:H48">
    <cfRule type="containsText" dxfId="104" priority="2920" operator="containsText" text="X">
      <formula>NOT(ISERROR(SEARCH("X",H3)))</formula>
    </cfRule>
  </conditionalFormatting>
  <conditionalFormatting sqref="K49:K65 M49:M65 O49:O65 K3:K47 M3:M47 O3:O47">
    <cfRule type="containsBlanks" dxfId="103" priority="133">
      <formula>LEN(TRIM(K3))=0</formula>
    </cfRule>
    <cfRule type="cellIs" dxfId="102" priority="134" operator="greaterThanOrEqual">
      <formula>90</formula>
    </cfRule>
  </conditionalFormatting>
  <conditionalFormatting sqref="E3:E18 E20:E30 E34:E47 E49:E53 E55:E1048576">
    <cfRule type="cellIs" dxfId="101" priority="4" operator="greaterThanOrEqual">
      <formula>180</formula>
    </cfRule>
    <cfRule type="cellIs" dxfId="100" priority="5" operator="between">
      <formula>90</formula>
      <formula>179</formula>
    </cfRule>
    <cfRule type="cellIs" dxfId="99" priority="6" operator="lessThan">
      <formula>90</formula>
    </cfRule>
  </conditionalFormatting>
  <conditionalFormatting sqref="E2">
    <cfRule type="cellIs" dxfId="98" priority="1" operator="greaterThanOrEqual">
      <formula>180</formula>
    </cfRule>
    <cfRule type="cellIs" dxfId="97" priority="2" operator="between">
      <formula>90</formula>
      <formula>179</formula>
    </cfRule>
    <cfRule type="cellIs" dxfId="96" priority="3" operator="lessThan">
      <formula>90</formula>
    </cfRule>
  </conditionalFormatting>
  <pageMargins left="0.25" right="0.25" top="0.75" bottom="0.75" header="0.3" footer="0.3"/>
  <pageSetup scale="46" fitToWidth="0" orientation="landscape" r:id="rId1"/>
  <colBreaks count="1" manualBreakCount="1">
    <brk id="1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view="pageBreakPreview" zoomScale="70" zoomScaleNormal="70" zoomScaleSheetLayoutView="70" workbookViewId="0">
      <pane xSplit="2" ySplit="2" topLeftCell="C4" activePane="bottomRight" state="frozen"/>
      <selection pane="topRight" activeCell="B1" sqref="B1"/>
      <selection pane="bottomLeft" activeCell="A3" sqref="A3"/>
      <selection pane="bottomRight" activeCell="F33" sqref="F33"/>
    </sheetView>
  </sheetViews>
  <sheetFormatPr defaultRowHeight="15" x14ac:dyDescent="0.2"/>
  <cols>
    <col min="1" max="1" width="3.85546875" style="146" bestFit="1" customWidth="1"/>
    <col min="2" max="2" width="40.28515625" style="146" bestFit="1" customWidth="1"/>
    <col min="3" max="3" width="9.7109375" style="146" bestFit="1" customWidth="1"/>
    <col min="4" max="4" width="15" style="146" customWidth="1"/>
    <col min="5" max="5" width="9.7109375" style="224" customWidth="1"/>
    <col min="6" max="6" width="23.5703125" style="146" bestFit="1" customWidth="1"/>
    <col min="7" max="7" width="15" style="146" customWidth="1"/>
    <col min="8" max="8" width="9.7109375" style="146" customWidth="1"/>
    <col min="9" max="9" width="23.5703125" style="147" customWidth="1"/>
    <col min="10" max="10" width="15" style="147" customWidth="1"/>
    <col min="11" max="11" width="9.7109375" style="147" customWidth="1"/>
    <col min="12" max="12" width="23.7109375" style="147" customWidth="1"/>
    <col min="13" max="13" width="15" style="147" customWidth="1"/>
    <col min="14" max="14" width="9.7109375" style="147" customWidth="1"/>
    <col min="15" max="15" width="23.5703125" style="147" customWidth="1"/>
    <col min="16" max="16" width="15" style="146" customWidth="1"/>
    <col min="17" max="17" width="9.7109375" style="146" customWidth="1"/>
    <col min="18" max="18" width="23.5703125" style="146" customWidth="1"/>
    <col min="19" max="19" width="15" style="146" customWidth="1"/>
    <col min="20" max="20" width="9.7109375" style="146" customWidth="1"/>
    <col min="21" max="21" width="23.5703125" style="146" customWidth="1"/>
    <col min="22" max="22" width="15" style="146" customWidth="1"/>
    <col min="23" max="23" width="9.7109375" style="146" customWidth="1"/>
    <col min="24" max="24" width="23.5703125" style="146" customWidth="1"/>
    <col min="25" max="25" width="15" style="146" customWidth="1"/>
    <col min="26" max="26" width="9.7109375" style="146" customWidth="1"/>
    <col min="27" max="27" width="23.5703125" style="146" customWidth="1"/>
    <col min="28" max="28" width="15" style="146" customWidth="1"/>
    <col min="29" max="29" width="9.7109375" style="146" customWidth="1"/>
    <col min="30" max="30" width="23.5703125" style="146" customWidth="1"/>
    <col min="31" max="31" width="15" style="146" customWidth="1"/>
    <col min="32" max="32" width="9.7109375" style="146" customWidth="1"/>
    <col min="33" max="33" width="23.5703125" style="146" customWidth="1"/>
    <col min="34" max="16384" width="9.140625" style="146"/>
  </cols>
  <sheetData>
    <row r="1" spans="1:36" s="15" customFormat="1" ht="15.75" x14ac:dyDescent="0.25">
      <c r="B1" s="530" t="s">
        <v>41</v>
      </c>
      <c r="C1" s="532" t="s">
        <v>0</v>
      </c>
      <c r="D1" s="518" t="s">
        <v>63</v>
      </c>
      <c r="E1" s="519"/>
      <c r="F1" s="521"/>
      <c r="G1" s="518" t="s">
        <v>64</v>
      </c>
      <c r="H1" s="519"/>
      <c r="I1" s="520"/>
      <c r="J1" s="518" t="s">
        <v>137</v>
      </c>
      <c r="K1" s="519"/>
      <c r="L1" s="520"/>
      <c r="M1" s="518" t="s">
        <v>159</v>
      </c>
      <c r="N1" s="519"/>
      <c r="O1" s="521"/>
      <c r="P1" s="518" t="s">
        <v>156</v>
      </c>
      <c r="Q1" s="519"/>
      <c r="R1" s="520"/>
      <c r="S1" s="518" t="s">
        <v>141</v>
      </c>
      <c r="T1" s="519"/>
      <c r="U1" s="520"/>
      <c r="V1" s="518" t="s">
        <v>65</v>
      </c>
      <c r="W1" s="519"/>
      <c r="X1" s="520"/>
      <c r="Y1" s="527" t="s">
        <v>66</v>
      </c>
      <c r="Z1" s="519"/>
      <c r="AA1" s="521"/>
      <c r="AB1" s="518" t="s">
        <v>154</v>
      </c>
      <c r="AC1" s="519"/>
      <c r="AD1" s="521"/>
      <c r="AE1" s="518" t="s">
        <v>155</v>
      </c>
      <c r="AF1" s="519"/>
      <c r="AG1" s="520"/>
      <c r="AH1" s="14"/>
      <c r="AI1" s="14"/>
      <c r="AJ1" s="14"/>
    </row>
    <row r="2" spans="1:36" s="15" customFormat="1" ht="16.5" thickBot="1" x14ac:dyDescent="0.3">
      <c r="B2" s="531"/>
      <c r="C2" s="533"/>
      <c r="D2" s="160" t="s">
        <v>67</v>
      </c>
      <c r="E2" s="222"/>
      <c r="F2" s="169" t="s">
        <v>68</v>
      </c>
      <c r="G2" s="160" t="s">
        <v>67</v>
      </c>
      <c r="H2" s="222"/>
      <c r="I2" s="168" t="s">
        <v>68</v>
      </c>
      <c r="J2" s="160" t="s">
        <v>67</v>
      </c>
      <c r="K2" s="222"/>
      <c r="L2" s="161" t="s">
        <v>68</v>
      </c>
      <c r="M2" s="160" t="s">
        <v>67</v>
      </c>
      <c r="N2" s="222"/>
      <c r="O2" s="169" t="s">
        <v>68</v>
      </c>
      <c r="P2" s="160" t="s">
        <v>67</v>
      </c>
      <c r="Q2" s="222"/>
      <c r="R2" s="161" t="s">
        <v>68</v>
      </c>
      <c r="S2" s="160" t="s">
        <v>67</v>
      </c>
      <c r="T2" s="222"/>
      <c r="U2" s="161" t="s">
        <v>68</v>
      </c>
      <c r="V2" s="160" t="s">
        <v>67</v>
      </c>
      <c r="W2" s="222"/>
      <c r="X2" s="161" t="s">
        <v>68</v>
      </c>
      <c r="Y2" s="165" t="s">
        <v>67</v>
      </c>
      <c r="Z2" s="227"/>
      <c r="AA2" s="164" t="s">
        <v>68</v>
      </c>
      <c r="AB2" s="162" t="s">
        <v>67</v>
      </c>
      <c r="AC2" s="227"/>
      <c r="AD2" s="164" t="s">
        <v>68</v>
      </c>
      <c r="AE2" s="162" t="s">
        <v>67</v>
      </c>
      <c r="AF2" s="227"/>
      <c r="AG2" s="163" t="s">
        <v>68</v>
      </c>
      <c r="AH2" s="228"/>
      <c r="AI2" s="228"/>
      <c r="AJ2" s="228"/>
    </row>
    <row r="3" spans="1:36" s="15" customFormat="1" ht="15.75" x14ac:dyDescent="0.25">
      <c r="A3" s="294" t="s">
        <v>147</v>
      </c>
      <c r="B3" s="399"/>
      <c r="C3" s="393" t="s">
        <v>48</v>
      </c>
      <c r="D3" s="127">
        <v>42349</v>
      </c>
      <c r="E3" s="140">
        <f t="shared" ref="E3:E11" ca="1" si="0">TODAY()-D3</f>
        <v>620</v>
      </c>
      <c r="F3" s="235" t="s">
        <v>133</v>
      </c>
      <c r="G3" s="467"/>
      <c r="H3" s="468"/>
      <c r="I3" s="466"/>
      <c r="J3" s="466"/>
      <c r="K3" s="466"/>
      <c r="L3" s="466"/>
      <c r="M3" s="466"/>
      <c r="N3" s="466"/>
      <c r="O3" s="466"/>
      <c r="P3" s="409"/>
      <c r="Q3" s="410"/>
      <c r="R3" s="411"/>
      <c r="S3" s="187"/>
      <c r="T3" s="187"/>
      <c r="U3" s="183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228"/>
      <c r="AI3" s="228"/>
      <c r="AJ3" s="228"/>
    </row>
    <row r="4" spans="1:36" s="16" customFormat="1" ht="15.75" x14ac:dyDescent="0.25">
      <c r="A4" s="294" t="s">
        <v>153</v>
      </c>
      <c r="B4" s="80"/>
      <c r="C4" s="100" t="s">
        <v>43</v>
      </c>
      <c r="D4" s="127">
        <v>42279</v>
      </c>
      <c r="E4" s="140">
        <f t="shared" ca="1" si="0"/>
        <v>690</v>
      </c>
      <c r="F4" s="235" t="s">
        <v>132</v>
      </c>
      <c r="G4" s="127">
        <v>42891</v>
      </c>
      <c r="H4" s="140">
        <f ca="1">TODAY()-G4</f>
        <v>78</v>
      </c>
      <c r="I4" s="233" t="s">
        <v>134</v>
      </c>
      <c r="J4" s="139">
        <v>42265</v>
      </c>
      <c r="K4" s="140">
        <f t="shared" ref="K4" ca="1" si="1">TODAY()-J4</f>
        <v>704</v>
      </c>
      <c r="L4" s="230" t="s">
        <v>132</v>
      </c>
      <c r="M4" s="466"/>
      <c r="N4" s="466"/>
      <c r="O4" s="466"/>
      <c r="P4" s="187"/>
      <c r="Q4" s="187"/>
      <c r="R4" s="183"/>
      <c r="S4" s="187"/>
      <c r="T4" s="187"/>
      <c r="U4" s="183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3"/>
      <c r="AI4" s="13"/>
      <c r="AJ4" s="13"/>
    </row>
    <row r="5" spans="1:36" s="16" customFormat="1" ht="15.75" x14ac:dyDescent="0.25">
      <c r="A5" s="294" t="s">
        <v>148</v>
      </c>
      <c r="B5" s="80"/>
      <c r="C5" s="100" t="s">
        <v>43</v>
      </c>
      <c r="D5" s="135">
        <v>42374</v>
      </c>
      <c r="E5" s="140">
        <f t="shared" ca="1" si="0"/>
        <v>595</v>
      </c>
      <c r="F5" s="235" t="s">
        <v>133</v>
      </c>
      <c r="G5" s="127">
        <v>42404</v>
      </c>
      <c r="H5" s="140">
        <f t="shared" ref="H4:H5" ca="1" si="2">TODAY()-G5</f>
        <v>565</v>
      </c>
      <c r="I5" s="233" t="s">
        <v>131</v>
      </c>
      <c r="J5" s="306"/>
      <c r="K5" s="201"/>
      <c r="L5" s="204"/>
      <c r="M5" s="466"/>
      <c r="N5" s="466"/>
      <c r="O5" s="466"/>
      <c r="P5" s="187"/>
      <c r="Q5" s="187"/>
      <c r="R5" s="183"/>
      <c r="S5" s="187"/>
      <c r="T5" s="182"/>
      <c r="U5" s="183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3"/>
      <c r="AI5" s="13"/>
      <c r="AJ5" s="13"/>
    </row>
    <row r="6" spans="1:36" s="16" customFormat="1" ht="15.75" x14ac:dyDescent="0.25">
      <c r="A6" s="294" t="s">
        <v>168</v>
      </c>
      <c r="B6" s="80"/>
      <c r="C6" s="400" t="s">
        <v>95</v>
      </c>
      <c r="D6" s="200"/>
      <c r="E6" s="201"/>
      <c r="F6" s="240"/>
      <c r="G6" s="203"/>
      <c r="H6" s="201"/>
      <c r="I6" s="311"/>
      <c r="J6" s="187"/>
      <c r="K6" s="229"/>
      <c r="L6" s="183"/>
      <c r="M6" s="472"/>
      <c r="N6" s="472"/>
      <c r="O6" s="472"/>
      <c r="P6" s="187"/>
      <c r="Q6" s="187"/>
      <c r="R6" s="183"/>
      <c r="S6" s="187"/>
      <c r="T6" s="182"/>
      <c r="U6" s="183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3"/>
      <c r="AI6" s="13"/>
      <c r="AJ6" s="13"/>
    </row>
    <row r="7" spans="1:36" s="16" customFormat="1" ht="15.75" x14ac:dyDescent="0.25">
      <c r="A7" s="294" t="s">
        <v>188</v>
      </c>
      <c r="B7" s="80"/>
      <c r="C7" s="100" t="s">
        <v>42</v>
      </c>
      <c r="D7" s="127">
        <v>42279</v>
      </c>
      <c r="E7" s="140">
        <f t="shared" ca="1" si="0"/>
        <v>690</v>
      </c>
      <c r="F7" s="235" t="s">
        <v>133</v>
      </c>
      <c r="G7" s="127">
        <v>42404</v>
      </c>
      <c r="H7" s="140">
        <f t="shared" ref="H7" ca="1" si="3">TODAY()-G7</f>
        <v>565</v>
      </c>
      <c r="I7" s="233" t="s">
        <v>134</v>
      </c>
      <c r="J7" s="321">
        <v>42266</v>
      </c>
      <c r="K7" s="319">
        <f t="shared" ref="K7" ca="1" si="4">TODAY()-J7</f>
        <v>703</v>
      </c>
      <c r="L7" s="322" t="s">
        <v>132</v>
      </c>
      <c r="M7" s="466"/>
      <c r="N7" s="466"/>
      <c r="O7" s="466"/>
      <c r="P7" s="187"/>
      <c r="Q7" s="187"/>
      <c r="R7" s="183"/>
      <c r="S7" s="175">
        <v>42259</v>
      </c>
      <c r="T7" s="140">
        <f t="shared" ref="T7" ca="1" si="5">TODAY()-S7</f>
        <v>710</v>
      </c>
      <c r="U7" s="234" t="s">
        <v>134</v>
      </c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3"/>
      <c r="AI7" s="13"/>
      <c r="AJ7" s="13"/>
    </row>
    <row r="8" spans="1:36" s="16" customFormat="1" ht="15.75" x14ac:dyDescent="0.25">
      <c r="A8" s="294" t="s">
        <v>189</v>
      </c>
      <c r="B8" s="80"/>
      <c r="C8" s="100" t="s">
        <v>42</v>
      </c>
      <c r="D8" s="135">
        <v>42359</v>
      </c>
      <c r="E8" s="140">
        <f t="shared" ca="1" si="0"/>
        <v>610</v>
      </c>
      <c r="F8" s="236" t="s">
        <v>133</v>
      </c>
      <c r="G8" s="127">
        <v>42404</v>
      </c>
      <c r="H8" s="140">
        <f t="shared" ref="H8:H15" ca="1" si="6">TODAY()-G8</f>
        <v>565</v>
      </c>
      <c r="I8" s="233" t="s">
        <v>134</v>
      </c>
      <c r="J8" s="321">
        <v>42266</v>
      </c>
      <c r="K8" s="319">
        <f t="shared" ref="K8" ca="1" si="7">TODAY()-J8</f>
        <v>703</v>
      </c>
      <c r="L8" s="322" t="s">
        <v>132</v>
      </c>
      <c r="M8" s="466"/>
      <c r="N8" s="466"/>
      <c r="O8" s="466"/>
      <c r="P8" s="187"/>
      <c r="Q8" s="187"/>
      <c r="R8" s="183"/>
      <c r="S8" s="187"/>
      <c r="T8" s="187"/>
      <c r="U8" s="187"/>
      <c r="V8" s="187"/>
      <c r="W8" s="187"/>
      <c r="X8" s="187"/>
      <c r="Y8" s="139">
        <v>42260</v>
      </c>
      <c r="Z8" s="166">
        <f t="shared" ref="Z8" ca="1" si="8">TODAY()-Y8</f>
        <v>709</v>
      </c>
      <c r="AA8" s="239" t="s">
        <v>132</v>
      </c>
      <c r="AB8" s="187"/>
      <c r="AC8" s="187"/>
      <c r="AD8" s="187"/>
      <c r="AE8" s="187"/>
      <c r="AF8" s="187"/>
      <c r="AG8" s="187"/>
      <c r="AH8" s="13"/>
      <c r="AI8" s="13"/>
      <c r="AJ8" s="13"/>
    </row>
    <row r="9" spans="1:36" s="16" customFormat="1" ht="15.75" x14ac:dyDescent="0.25">
      <c r="A9" s="294" t="s">
        <v>190</v>
      </c>
      <c r="B9" s="120"/>
      <c r="C9" s="400" t="s">
        <v>47</v>
      </c>
      <c r="D9" s="135">
        <v>42359</v>
      </c>
      <c r="E9" s="140">
        <f t="shared" ca="1" si="0"/>
        <v>610</v>
      </c>
      <c r="F9" s="236" t="s">
        <v>133</v>
      </c>
      <c r="G9" s="292">
        <v>42411</v>
      </c>
      <c r="H9" s="201">
        <f t="shared" ca="1" si="6"/>
        <v>558</v>
      </c>
      <c r="I9" s="233" t="s">
        <v>134</v>
      </c>
      <c r="J9" s="466"/>
      <c r="K9" s="466"/>
      <c r="L9" s="466"/>
      <c r="M9" s="466"/>
      <c r="N9" s="466"/>
      <c r="O9" s="466"/>
      <c r="P9" s="187"/>
      <c r="Q9" s="187"/>
      <c r="R9" s="183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3"/>
      <c r="AI9" s="13"/>
      <c r="AJ9" s="13"/>
    </row>
    <row r="10" spans="1:36" s="16" customFormat="1" ht="15.75" x14ac:dyDescent="0.25">
      <c r="A10" s="294" t="s">
        <v>191</v>
      </c>
      <c r="B10" s="33"/>
      <c r="C10" s="39" t="s">
        <v>43</v>
      </c>
      <c r="D10" s="200"/>
      <c r="E10" s="201"/>
      <c r="F10" s="473"/>
      <c r="G10" s="203"/>
      <c r="H10" s="201"/>
      <c r="I10" s="311"/>
      <c r="J10" s="472"/>
      <c r="K10" s="472"/>
      <c r="L10" s="472"/>
      <c r="M10" s="466"/>
      <c r="N10" s="466"/>
      <c r="O10" s="466"/>
      <c r="P10" s="187"/>
      <c r="Q10" s="187"/>
      <c r="R10" s="183"/>
      <c r="S10" s="187"/>
      <c r="T10" s="187"/>
      <c r="U10" s="182"/>
      <c r="V10" s="187"/>
      <c r="W10" s="299"/>
      <c r="X10" s="300"/>
      <c r="Y10" s="187"/>
      <c r="Z10" s="187"/>
      <c r="AA10" s="187"/>
      <c r="AB10" s="187"/>
      <c r="AC10" s="187"/>
      <c r="AD10" s="187"/>
      <c r="AE10" s="187"/>
      <c r="AF10" s="187"/>
      <c r="AG10" s="187"/>
      <c r="AH10" s="13"/>
      <c r="AI10" s="13"/>
      <c r="AJ10" s="13"/>
    </row>
    <row r="11" spans="1:36" s="16" customFormat="1" ht="15.75" x14ac:dyDescent="0.25">
      <c r="A11" s="294" t="s">
        <v>162</v>
      </c>
      <c r="B11" s="80"/>
      <c r="C11" s="100" t="s">
        <v>48</v>
      </c>
      <c r="D11" s="127">
        <v>42349</v>
      </c>
      <c r="E11" s="140">
        <f t="shared" ca="1" si="0"/>
        <v>620</v>
      </c>
      <c r="F11" s="235" t="s">
        <v>132</v>
      </c>
      <c r="G11" s="292">
        <v>42411</v>
      </c>
      <c r="H11" s="201">
        <f t="shared" ca="1" si="6"/>
        <v>558</v>
      </c>
      <c r="I11" s="233" t="s">
        <v>134</v>
      </c>
      <c r="J11" s="466"/>
      <c r="K11" s="466"/>
      <c r="L11" s="466"/>
      <c r="M11" s="466"/>
      <c r="N11" s="466"/>
      <c r="O11" s="466"/>
      <c r="P11" s="187"/>
      <c r="Q11" s="187"/>
      <c r="R11" s="183"/>
      <c r="S11" s="306"/>
      <c r="T11" s="306"/>
      <c r="U11" s="308"/>
      <c r="V11" s="187"/>
      <c r="W11" s="299"/>
      <c r="X11" s="300"/>
      <c r="Y11" s="187"/>
      <c r="Z11" s="187"/>
      <c r="AA11" s="187"/>
      <c r="AB11" s="187"/>
      <c r="AC11" s="187"/>
      <c r="AD11" s="187"/>
      <c r="AE11" s="187"/>
      <c r="AF11" s="187"/>
      <c r="AG11" s="187"/>
      <c r="AH11" s="107"/>
      <c r="AI11" s="107"/>
      <c r="AJ11" s="107"/>
    </row>
    <row r="12" spans="1:36" s="16" customFormat="1" ht="15.75" x14ac:dyDescent="0.25">
      <c r="A12" s="294" t="s">
        <v>192</v>
      </c>
      <c r="B12" s="80"/>
      <c r="C12" s="100" t="s">
        <v>42</v>
      </c>
      <c r="D12" s="127">
        <v>42279</v>
      </c>
      <c r="E12" s="140">
        <f t="shared" ref="E12:E48" ca="1" si="9">TODAY()-D12</f>
        <v>690</v>
      </c>
      <c r="F12" s="235" t="s">
        <v>133</v>
      </c>
      <c r="G12" s="127">
        <v>42404</v>
      </c>
      <c r="H12" s="273">
        <f t="shared" ca="1" si="6"/>
        <v>565</v>
      </c>
      <c r="I12" s="233" t="s">
        <v>130</v>
      </c>
      <c r="J12" s="466"/>
      <c r="K12" s="466"/>
      <c r="L12" s="466"/>
      <c r="M12" s="466"/>
      <c r="N12" s="466"/>
      <c r="O12" s="466"/>
      <c r="P12" s="187"/>
      <c r="Q12" s="187"/>
      <c r="R12" s="183"/>
      <c r="S12" s="187"/>
      <c r="T12" s="187"/>
      <c r="U12" s="187"/>
      <c r="V12" s="139">
        <v>42259</v>
      </c>
      <c r="W12" s="166">
        <f t="shared" ref="W12" ca="1" si="10">TODAY()-V12</f>
        <v>710</v>
      </c>
      <c r="X12" s="238" t="s">
        <v>133</v>
      </c>
      <c r="Y12" s="187"/>
      <c r="Z12" s="187"/>
      <c r="AA12" s="187"/>
      <c r="AB12" s="187"/>
      <c r="AC12" s="187"/>
      <c r="AD12" s="187"/>
      <c r="AE12" s="187"/>
      <c r="AF12" s="187"/>
      <c r="AG12" s="187"/>
      <c r="AH12" s="13"/>
      <c r="AI12" s="13"/>
      <c r="AJ12" s="13"/>
    </row>
    <row r="13" spans="1:36" s="16" customFormat="1" ht="15.75" x14ac:dyDescent="0.25">
      <c r="A13" s="294" t="s">
        <v>144</v>
      </c>
      <c r="B13" s="80"/>
      <c r="C13" s="100" t="s">
        <v>43</v>
      </c>
      <c r="D13" s="213">
        <v>42331</v>
      </c>
      <c r="E13" s="140">
        <f ca="1">TODAY()-D13</f>
        <v>638</v>
      </c>
      <c r="F13" s="236" t="s">
        <v>134</v>
      </c>
      <c r="G13" s="127">
        <v>42404</v>
      </c>
      <c r="H13" s="273">
        <f ca="1">TODAY()-G13</f>
        <v>565</v>
      </c>
      <c r="I13" s="226" t="s">
        <v>134</v>
      </c>
      <c r="J13" s="306"/>
      <c r="K13" s="201"/>
      <c r="L13" s="204"/>
      <c r="M13" s="466"/>
      <c r="N13" s="466"/>
      <c r="O13" s="466"/>
      <c r="P13" s="187"/>
      <c r="Q13" s="187"/>
      <c r="R13" s="183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3"/>
      <c r="AI13" s="13"/>
      <c r="AJ13" s="13"/>
    </row>
    <row r="14" spans="1:36" s="16" customFormat="1" ht="15.75" x14ac:dyDescent="0.25">
      <c r="A14" s="294" t="s">
        <v>161</v>
      </c>
      <c r="B14" s="80"/>
      <c r="C14" s="100" t="s">
        <v>43</v>
      </c>
      <c r="D14" s="135">
        <v>42419</v>
      </c>
      <c r="E14" s="140">
        <f ca="1">TODAY()-D14</f>
        <v>550</v>
      </c>
      <c r="F14" s="235" t="s">
        <v>133</v>
      </c>
      <c r="G14" s="292">
        <v>42404</v>
      </c>
      <c r="H14" s="140">
        <f t="shared" ca="1" si="6"/>
        <v>565</v>
      </c>
      <c r="I14" s="233" t="s">
        <v>131</v>
      </c>
      <c r="J14" s="306"/>
      <c r="K14" s="201"/>
      <c r="L14" s="204"/>
      <c r="M14" s="466"/>
      <c r="N14" s="466"/>
      <c r="O14" s="466"/>
      <c r="P14" s="187"/>
      <c r="Q14" s="187"/>
      <c r="R14" s="183"/>
      <c r="S14" s="187"/>
      <c r="T14" s="187"/>
      <c r="U14" s="187"/>
      <c r="V14" s="187"/>
      <c r="W14" s="299"/>
      <c r="X14" s="300"/>
      <c r="Y14" s="187"/>
      <c r="Z14" s="187"/>
      <c r="AA14" s="187"/>
      <c r="AB14" s="187"/>
      <c r="AC14" s="187"/>
      <c r="AD14" s="187"/>
      <c r="AE14" s="187"/>
      <c r="AF14" s="187"/>
      <c r="AG14" s="187"/>
      <c r="AH14" s="13"/>
      <c r="AI14" s="13"/>
      <c r="AJ14" s="13"/>
    </row>
    <row r="15" spans="1:36" s="16" customFormat="1" ht="15.75" x14ac:dyDescent="0.25">
      <c r="A15" s="294" t="s">
        <v>193</v>
      </c>
      <c r="B15" s="80"/>
      <c r="C15" s="100" t="s">
        <v>42</v>
      </c>
      <c r="D15" s="135">
        <v>42359</v>
      </c>
      <c r="E15" s="140">
        <f t="shared" ca="1" si="9"/>
        <v>610</v>
      </c>
      <c r="F15" s="235" t="s">
        <v>135</v>
      </c>
      <c r="G15" s="127">
        <v>42404</v>
      </c>
      <c r="H15" s="140">
        <f t="shared" ca="1" si="6"/>
        <v>565</v>
      </c>
      <c r="I15" s="226" t="s">
        <v>134</v>
      </c>
      <c r="J15" s="321">
        <v>42266</v>
      </c>
      <c r="K15" s="319">
        <f t="shared" ref="K15" ca="1" si="11">TODAY()-J15</f>
        <v>703</v>
      </c>
      <c r="L15" s="322" t="s">
        <v>132</v>
      </c>
      <c r="M15" s="466"/>
      <c r="N15" s="466"/>
      <c r="O15" s="466"/>
      <c r="P15" s="187"/>
      <c r="Q15" s="187"/>
      <c r="R15" s="183"/>
      <c r="S15" s="187"/>
      <c r="T15" s="187"/>
      <c r="U15" s="187"/>
      <c r="V15" s="321">
        <v>42259</v>
      </c>
      <c r="W15" s="325">
        <f t="shared" ref="W15" ca="1" si="12">TODAY()-V15</f>
        <v>710</v>
      </c>
      <c r="X15" s="329" t="s">
        <v>133</v>
      </c>
      <c r="Y15" s="187"/>
      <c r="Z15" s="187"/>
      <c r="AA15" s="187"/>
      <c r="AB15" s="392">
        <v>42393</v>
      </c>
      <c r="AC15" s="166">
        <f t="shared" ref="AC15" ca="1" si="13">TODAY()-AB15</f>
        <v>576</v>
      </c>
      <c r="AD15" s="239" t="s">
        <v>132</v>
      </c>
      <c r="AE15" s="307"/>
      <c r="AF15" s="305"/>
      <c r="AG15" s="308"/>
      <c r="AH15" s="13"/>
      <c r="AI15" s="13"/>
      <c r="AJ15" s="13"/>
    </row>
    <row r="16" spans="1:36" s="16" customFormat="1" ht="15.75" x14ac:dyDescent="0.25">
      <c r="A16" s="294" t="s">
        <v>194</v>
      </c>
      <c r="B16" s="33"/>
      <c r="C16" s="100" t="s">
        <v>44</v>
      </c>
      <c r="D16" s="135">
        <v>42356</v>
      </c>
      <c r="E16" s="201">
        <f t="shared" ca="1" si="9"/>
        <v>613</v>
      </c>
      <c r="F16" s="235" t="s">
        <v>133</v>
      </c>
      <c r="G16" s="180"/>
      <c r="H16" s="181"/>
      <c r="I16" s="462"/>
      <c r="J16" s="321">
        <v>42266</v>
      </c>
      <c r="K16" s="319">
        <f t="shared" ref="K16" ca="1" si="14">TODAY()-J16</f>
        <v>703</v>
      </c>
      <c r="L16" s="322" t="s">
        <v>132</v>
      </c>
      <c r="M16" s="466"/>
      <c r="N16" s="466"/>
      <c r="O16" s="466"/>
      <c r="P16" s="309">
        <v>42227</v>
      </c>
      <c r="Q16" s="140">
        <f t="shared" ref="Q16" ca="1" si="15">TODAY()-P16</f>
        <v>742</v>
      </c>
      <c r="R16" s="234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3"/>
      <c r="AI16" s="13"/>
      <c r="AJ16" s="13"/>
    </row>
    <row r="17" spans="1:36" s="16" customFormat="1" ht="15.75" x14ac:dyDescent="0.25">
      <c r="A17" s="294" t="s">
        <v>163</v>
      </c>
      <c r="B17" s="120"/>
      <c r="C17" s="100" t="s">
        <v>43</v>
      </c>
      <c r="D17" s="200">
        <v>42132</v>
      </c>
      <c r="E17" s="201">
        <f t="shared" ca="1" si="9"/>
        <v>837</v>
      </c>
      <c r="F17" s="240"/>
      <c r="G17" s="292">
        <v>42409</v>
      </c>
      <c r="H17" s="140">
        <f t="shared" ref="H17" ca="1" si="16">TODAY()-G17</f>
        <v>560</v>
      </c>
      <c r="I17" s="233" t="s">
        <v>131</v>
      </c>
      <c r="J17" s="187"/>
      <c r="K17" s="181"/>
      <c r="L17" s="183"/>
      <c r="M17" s="466"/>
      <c r="N17" s="466"/>
      <c r="O17" s="466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3"/>
      <c r="AI17" s="13"/>
      <c r="AJ17" s="13"/>
    </row>
    <row r="18" spans="1:36" s="16" customFormat="1" ht="15.75" x14ac:dyDescent="0.25">
      <c r="A18" s="294" t="s">
        <v>152</v>
      </c>
      <c r="B18" s="33"/>
      <c r="C18" s="100" t="s">
        <v>43</v>
      </c>
      <c r="D18" s="213">
        <v>42331</v>
      </c>
      <c r="E18" s="249">
        <f t="shared" ca="1" si="9"/>
        <v>638</v>
      </c>
      <c r="F18" s="235" t="s">
        <v>135</v>
      </c>
      <c r="G18" s="292">
        <v>42411</v>
      </c>
      <c r="H18" s="201">
        <f t="shared" ref="H18:H19" ca="1" si="17">TODAY()-G18</f>
        <v>558</v>
      </c>
      <c r="I18" s="233" t="s">
        <v>134</v>
      </c>
      <c r="J18" s="139">
        <v>42265</v>
      </c>
      <c r="K18" s="140">
        <f t="shared" ref="K18:K19" ca="1" si="18">TODAY()-J18</f>
        <v>704</v>
      </c>
      <c r="L18" s="230" t="s">
        <v>132</v>
      </c>
      <c r="M18" s="318">
        <v>42279</v>
      </c>
      <c r="N18" s="319">
        <f t="shared" ref="N18" ca="1" si="19">TODAY()-M18</f>
        <v>690</v>
      </c>
      <c r="O18" s="320" t="s">
        <v>134</v>
      </c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3"/>
      <c r="AI18" s="13"/>
      <c r="AJ18" s="13"/>
    </row>
    <row r="19" spans="1:36" s="16" customFormat="1" ht="15.75" x14ac:dyDescent="0.25">
      <c r="A19" s="294" t="s">
        <v>195</v>
      </c>
      <c r="B19" s="33"/>
      <c r="C19" s="100" t="s">
        <v>43</v>
      </c>
      <c r="D19" s="213">
        <v>42331</v>
      </c>
      <c r="E19" s="291">
        <f t="shared" ca="1" si="9"/>
        <v>638</v>
      </c>
      <c r="F19" s="235" t="s">
        <v>133</v>
      </c>
      <c r="G19" s="292">
        <v>42411</v>
      </c>
      <c r="H19" s="140">
        <f t="shared" ca="1" si="17"/>
        <v>558</v>
      </c>
      <c r="I19" s="233" t="s">
        <v>134</v>
      </c>
      <c r="J19" s="139">
        <v>42265</v>
      </c>
      <c r="K19" s="140">
        <f t="shared" ca="1" si="18"/>
        <v>704</v>
      </c>
      <c r="L19" s="230" t="s">
        <v>132</v>
      </c>
      <c r="M19" s="187"/>
      <c r="N19" s="187"/>
      <c r="O19" s="183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3"/>
      <c r="AI19" s="13"/>
      <c r="AJ19" s="13"/>
    </row>
    <row r="20" spans="1:36" s="16" customFormat="1" ht="15.75" x14ac:dyDescent="0.25">
      <c r="A20" s="294" t="s">
        <v>176</v>
      </c>
      <c r="B20" s="80"/>
      <c r="C20" s="100" t="s">
        <v>42</v>
      </c>
      <c r="D20" s="487" t="s">
        <v>233</v>
      </c>
      <c r="E20" s="488"/>
      <c r="F20" s="489"/>
      <c r="G20" s="487" t="s">
        <v>233</v>
      </c>
      <c r="H20" s="488"/>
      <c r="I20" s="489"/>
      <c r="J20" s="487" t="s">
        <v>233</v>
      </c>
      <c r="K20" s="488"/>
      <c r="L20" s="489"/>
      <c r="M20" s="487" t="s">
        <v>233</v>
      </c>
      <c r="N20" s="488"/>
      <c r="O20" s="489"/>
      <c r="P20" s="487" t="s">
        <v>233</v>
      </c>
      <c r="Q20" s="488"/>
      <c r="R20" s="489"/>
      <c r="S20" s="487" t="s">
        <v>233</v>
      </c>
      <c r="T20" s="488"/>
      <c r="U20" s="489"/>
      <c r="V20" s="487" t="s">
        <v>233</v>
      </c>
      <c r="W20" s="488"/>
      <c r="X20" s="489"/>
      <c r="Y20" s="487" t="s">
        <v>233</v>
      </c>
      <c r="Z20" s="488"/>
      <c r="AA20" s="489"/>
      <c r="AB20" s="487" t="s">
        <v>233</v>
      </c>
      <c r="AC20" s="488"/>
      <c r="AD20" s="489"/>
      <c r="AE20" s="487" t="s">
        <v>233</v>
      </c>
      <c r="AF20" s="488"/>
      <c r="AG20" s="489"/>
      <c r="AH20" s="13"/>
      <c r="AI20" s="13"/>
      <c r="AJ20" s="13"/>
    </row>
    <row r="21" spans="1:36" s="16" customFormat="1" ht="15.75" x14ac:dyDescent="0.25">
      <c r="A21" s="294" t="s">
        <v>196</v>
      </c>
      <c r="B21" s="80"/>
      <c r="C21" s="100" t="s">
        <v>42</v>
      </c>
      <c r="D21" s="127">
        <v>42279</v>
      </c>
      <c r="E21" s="140">
        <f t="shared" ref="E21" ca="1" si="20">TODAY()-D21</f>
        <v>690</v>
      </c>
      <c r="F21" s="235" t="s">
        <v>132</v>
      </c>
      <c r="G21" s="462"/>
      <c r="H21" s="462"/>
      <c r="I21" s="462"/>
      <c r="J21" s="187"/>
      <c r="K21" s="181"/>
      <c r="L21" s="183"/>
      <c r="M21" s="318">
        <v>42279</v>
      </c>
      <c r="N21" s="319">
        <f t="shared" ref="N21" ca="1" si="21">TODAY()-M21</f>
        <v>690</v>
      </c>
      <c r="O21" s="320" t="s">
        <v>134</v>
      </c>
      <c r="P21" s="309">
        <v>42227</v>
      </c>
      <c r="Q21" s="140">
        <f t="shared" ref="Q21" ca="1" si="22">TODAY()-P21</f>
        <v>742</v>
      </c>
      <c r="R21" s="234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3"/>
      <c r="AI21" s="13"/>
      <c r="AJ21" s="13"/>
    </row>
    <row r="22" spans="1:36" s="16" customFormat="1" ht="15.75" x14ac:dyDescent="0.25">
      <c r="A22" s="294" t="s">
        <v>198</v>
      </c>
      <c r="B22" s="111"/>
      <c r="C22" s="100" t="s">
        <v>42</v>
      </c>
      <c r="D22" s="127">
        <v>42279</v>
      </c>
      <c r="E22" s="140">
        <f t="shared" ca="1" si="9"/>
        <v>690</v>
      </c>
      <c r="F22" s="235" t="s">
        <v>135</v>
      </c>
      <c r="G22" s="462"/>
      <c r="H22" s="462"/>
      <c r="I22" s="462"/>
      <c r="J22" s="187"/>
      <c r="K22" s="181"/>
      <c r="L22" s="183"/>
      <c r="M22" s="318">
        <v>42279</v>
      </c>
      <c r="N22" s="319">
        <f t="shared" ref="N22:N23" ca="1" si="23">TODAY()-M22</f>
        <v>690</v>
      </c>
      <c r="O22" s="320" t="s">
        <v>134</v>
      </c>
      <c r="P22" s="175">
        <v>42259</v>
      </c>
      <c r="Q22" s="140">
        <f t="shared" ref="Q22" ca="1" si="24">TODAY()-P22</f>
        <v>710</v>
      </c>
      <c r="R22" s="234" t="s">
        <v>134</v>
      </c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3"/>
      <c r="AI22" s="13"/>
      <c r="AJ22" s="13"/>
    </row>
    <row r="23" spans="1:36" s="16" customFormat="1" ht="15.75" x14ac:dyDescent="0.25">
      <c r="A23" s="294" t="s">
        <v>199</v>
      </c>
      <c r="B23" s="111"/>
      <c r="C23" s="100" t="s">
        <v>43</v>
      </c>
      <c r="D23" s="127">
        <v>42279</v>
      </c>
      <c r="E23" s="140">
        <f t="shared" ca="1" si="9"/>
        <v>690</v>
      </c>
      <c r="F23" s="235" t="s">
        <v>133</v>
      </c>
      <c r="G23" s="203">
        <v>42333</v>
      </c>
      <c r="H23" s="201">
        <f t="shared" ref="H23" ca="1" si="25">TODAY()-G23</f>
        <v>636</v>
      </c>
      <c r="I23" s="303"/>
      <c r="J23" s="306"/>
      <c r="K23" s="305"/>
      <c r="L23" s="204"/>
      <c r="M23" s="318">
        <v>42279</v>
      </c>
      <c r="N23" s="319">
        <f t="shared" ca="1" si="23"/>
        <v>690</v>
      </c>
      <c r="O23" s="320" t="s">
        <v>134</v>
      </c>
      <c r="P23" s="187"/>
      <c r="Q23" s="187"/>
      <c r="R23" s="183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3"/>
      <c r="AI23" s="13"/>
      <c r="AJ23" s="13"/>
    </row>
    <row r="24" spans="1:36" s="16" customFormat="1" ht="15.75" x14ac:dyDescent="0.25">
      <c r="A24" s="402" t="s">
        <v>167</v>
      </c>
      <c r="B24" s="80"/>
      <c r="C24" s="100" t="s">
        <v>42</v>
      </c>
      <c r="D24" s="127">
        <v>42279</v>
      </c>
      <c r="E24" s="140">
        <f t="shared" ref="E24:E25" ca="1" si="26">TODAY()-D24</f>
        <v>690</v>
      </c>
      <c r="F24" s="235" t="s">
        <v>132</v>
      </c>
      <c r="G24" s="462"/>
      <c r="H24" s="462"/>
      <c r="I24" s="462"/>
      <c r="J24" s="321">
        <v>42266</v>
      </c>
      <c r="K24" s="319">
        <f t="shared" ref="K24" ca="1" si="27">TODAY()-J24</f>
        <v>703</v>
      </c>
      <c r="L24" s="322" t="s">
        <v>132</v>
      </c>
      <c r="M24" s="318">
        <v>42279</v>
      </c>
      <c r="N24" s="319">
        <f t="shared" ref="N24" ca="1" si="28">TODAY()-M24</f>
        <v>690</v>
      </c>
      <c r="O24" s="320" t="s">
        <v>134</v>
      </c>
      <c r="P24" s="309">
        <v>42227</v>
      </c>
      <c r="Q24" s="140">
        <f t="shared" ref="Q24" ca="1" si="29">TODAY()-P24</f>
        <v>742</v>
      </c>
      <c r="R24" s="234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3"/>
      <c r="AI24" s="13"/>
      <c r="AJ24" s="13"/>
    </row>
    <row r="25" spans="1:36" s="404" customFormat="1" ht="15.75" x14ac:dyDescent="0.25">
      <c r="A25" s="294" t="s">
        <v>200</v>
      </c>
      <c r="B25" s="80"/>
      <c r="C25" s="100" t="s">
        <v>48</v>
      </c>
      <c r="D25" s="127">
        <v>42352</v>
      </c>
      <c r="E25" s="201">
        <f t="shared" ca="1" si="26"/>
        <v>617</v>
      </c>
      <c r="F25" s="235" t="s">
        <v>133</v>
      </c>
      <c r="G25" s="462"/>
      <c r="H25" s="462"/>
      <c r="I25" s="462"/>
      <c r="J25" s="462"/>
      <c r="K25" s="462"/>
      <c r="L25" s="462"/>
      <c r="M25" s="462"/>
      <c r="N25" s="462"/>
      <c r="O25" s="462"/>
      <c r="P25" s="309"/>
      <c r="Q25" s="201"/>
      <c r="R25" s="341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403"/>
      <c r="AI25" s="403"/>
      <c r="AJ25" s="403"/>
    </row>
    <row r="26" spans="1:36" s="16" customFormat="1" ht="15.75" x14ac:dyDescent="0.25">
      <c r="A26" s="294" t="s">
        <v>160</v>
      </c>
      <c r="B26" s="80"/>
      <c r="C26" s="100" t="s">
        <v>48</v>
      </c>
      <c r="D26" s="127">
        <v>42321</v>
      </c>
      <c r="E26" s="140">
        <f t="shared" ref="E26:E27" ca="1" si="30">TODAY()-D26</f>
        <v>648</v>
      </c>
      <c r="F26" s="235" t="s">
        <v>135</v>
      </c>
      <c r="G26" s="462"/>
      <c r="H26" s="462"/>
      <c r="I26" s="462"/>
      <c r="J26" s="462"/>
      <c r="K26" s="462"/>
      <c r="L26" s="462"/>
      <c r="M26" s="462"/>
      <c r="N26" s="462"/>
      <c r="O26" s="462"/>
      <c r="P26" s="309"/>
      <c r="Q26" s="201"/>
      <c r="R26" s="204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3"/>
      <c r="AI26" s="13"/>
      <c r="AJ26" s="13"/>
    </row>
    <row r="27" spans="1:36" s="16" customFormat="1" ht="15.75" x14ac:dyDescent="0.25">
      <c r="A27" s="294" t="s">
        <v>201</v>
      </c>
      <c r="B27" s="80"/>
      <c r="C27" s="100" t="s">
        <v>186</v>
      </c>
      <c r="D27" s="127">
        <v>42279</v>
      </c>
      <c r="E27" s="140">
        <f t="shared" ca="1" si="30"/>
        <v>690</v>
      </c>
      <c r="F27" s="235" t="s">
        <v>132</v>
      </c>
      <c r="G27" s="292">
        <v>42405</v>
      </c>
      <c r="H27" s="405">
        <f t="shared" ref="H27:H33" ca="1" si="31">TODAY()-G27</f>
        <v>564</v>
      </c>
      <c r="I27" s="226" t="s">
        <v>134</v>
      </c>
      <c r="J27" s="306">
        <v>42112</v>
      </c>
      <c r="K27" s="319">
        <f t="shared" ref="K27" ca="1" si="32">TODAY()-J27</f>
        <v>857</v>
      </c>
      <c r="L27" s="230"/>
      <c r="M27" s="462"/>
      <c r="N27" s="462"/>
      <c r="O27" s="462"/>
      <c r="P27" s="187"/>
      <c r="Q27" s="187"/>
      <c r="R27" s="183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3"/>
      <c r="AI27" s="13"/>
      <c r="AJ27" s="13"/>
    </row>
    <row r="28" spans="1:36" s="16" customFormat="1" ht="15.75" x14ac:dyDescent="0.25">
      <c r="A28" s="294" t="s">
        <v>202</v>
      </c>
      <c r="B28" s="80"/>
      <c r="C28" s="100" t="s">
        <v>43</v>
      </c>
      <c r="D28" s="203"/>
      <c r="E28" s="201"/>
      <c r="F28" s="240"/>
      <c r="G28" s="469">
        <v>42404</v>
      </c>
      <c r="H28" s="470">
        <f t="shared" ca="1" si="31"/>
        <v>565</v>
      </c>
      <c r="I28" s="320" t="s">
        <v>134</v>
      </c>
      <c r="J28" s="306"/>
      <c r="K28" s="306"/>
      <c r="L28" s="386"/>
      <c r="M28" s="462"/>
      <c r="N28" s="462"/>
      <c r="O28" s="462"/>
      <c r="P28" s="306"/>
      <c r="Q28" s="306"/>
      <c r="R28" s="204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3"/>
      <c r="AI28" s="13"/>
      <c r="AJ28" s="13"/>
    </row>
    <row r="29" spans="1:36" s="16" customFormat="1" ht="15.75" x14ac:dyDescent="0.25">
      <c r="A29" s="294" t="s">
        <v>203</v>
      </c>
      <c r="B29" s="251"/>
      <c r="C29" s="400" t="s">
        <v>47</v>
      </c>
      <c r="D29" s="135">
        <v>42356</v>
      </c>
      <c r="E29" s="140">
        <f t="shared" ca="1" si="9"/>
        <v>613</v>
      </c>
      <c r="F29" s="235" t="s">
        <v>132</v>
      </c>
      <c r="G29" s="127">
        <v>42405</v>
      </c>
      <c r="H29" s="223">
        <f t="shared" ca="1" si="31"/>
        <v>564</v>
      </c>
      <c r="I29" s="226" t="s">
        <v>134</v>
      </c>
      <c r="J29" s="462"/>
      <c r="K29" s="462"/>
      <c r="L29" s="462"/>
      <c r="M29" s="462"/>
      <c r="N29" s="462"/>
      <c r="O29" s="462"/>
      <c r="P29" s="462"/>
      <c r="Q29" s="462"/>
      <c r="R29" s="462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3"/>
      <c r="AI29" s="13"/>
      <c r="AJ29" s="13"/>
    </row>
    <row r="30" spans="1:36" s="16" customFormat="1" ht="15.75" x14ac:dyDescent="0.25">
      <c r="A30" s="294" t="s">
        <v>204</v>
      </c>
      <c r="B30" s="80"/>
      <c r="C30" s="100" t="s">
        <v>44</v>
      </c>
      <c r="D30" s="316"/>
      <c r="E30" s="201"/>
      <c r="F30" s="240"/>
      <c r="G30" s="203"/>
      <c r="H30" s="302"/>
      <c r="I30" s="341"/>
      <c r="J30" s="462"/>
      <c r="K30" s="462"/>
      <c r="L30" s="462"/>
      <c r="M30" s="462"/>
      <c r="N30" s="462"/>
      <c r="O30" s="462"/>
      <c r="P30" s="462"/>
      <c r="Q30" s="462"/>
      <c r="R30" s="462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3"/>
      <c r="AI30" s="13"/>
      <c r="AJ30" s="13"/>
    </row>
    <row r="31" spans="1:36" s="16" customFormat="1" ht="15.75" x14ac:dyDescent="0.25">
      <c r="A31" s="294" t="s">
        <v>205</v>
      </c>
      <c r="B31" s="111"/>
      <c r="C31" s="400" t="s">
        <v>47</v>
      </c>
      <c r="D31" s="250">
        <v>42279</v>
      </c>
      <c r="E31" s="140">
        <f t="shared" ca="1" si="9"/>
        <v>690</v>
      </c>
      <c r="F31" s="235" t="s">
        <v>135</v>
      </c>
      <c r="G31" s="127">
        <v>42404</v>
      </c>
      <c r="H31" s="140">
        <f t="shared" ca="1" si="31"/>
        <v>565</v>
      </c>
      <c r="I31" s="233" t="s">
        <v>135</v>
      </c>
      <c r="J31" s="306"/>
      <c r="K31" s="305"/>
      <c r="L31" s="204"/>
      <c r="M31" s="127">
        <v>42279</v>
      </c>
      <c r="N31" s="140">
        <f t="shared" ref="N31" ca="1" si="33">TODAY()-M31</f>
        <v>690</v>
      </c>
      <c r="O31" s="226" t="s">
        <v>134</v>
      </c>
      <c r="P31" s="462"/>
      <c r="Q31" s="462"/>
      <c r="R31" s="462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3"/>
      <c r="AI31" s="13"/>
      <c r="AJ31" s="13"/>
    </row>
    <row r="32" spans="1:36" s="16" customFormat="1" ht="15.75" x14ac:dyDescent="0.25">
      <c r="A32" s="294" t="s">
        <v>206</v>
      </c>
      <c r="B32" s="111"/>
      <c r="C32" s="400" t="s">
        <v>197</v>
      </c>
      <c r="D32" s="301">
        <v>42374</v>
      </c>
      <c r="E32" s="140">
        <f t="shared" ca="1" si="9"/>
        <v>595</v>
      </c>
      <c r="F32" s="235" t="s">
        <v>132</v>
      </c>
      <c r="G32" s="127">
        <v>42404</v>
      </c>
      <c r="H32" s="140">
        <f t="shared" ca="1" si="31"/>
        <v>565</v>
      </c>
      <c r="I32" s="233" t="s">
        <v>134</v>
      </c>
      <c r="J32" s="462"/>
      <c r="K32" s="462"/>
      <c r="L32" s="462"/>
      <c r="M32" s="304"/>
      <c r="N32" s="317"/>
      <c r="O32" s="311"/>
      <c r="P32" s="462"/>
      <c r="Q32" s="462"/>
      <c r="R32" s="462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3"/>
      <c r="AI32" s="13"/>
      <c r="AJ32" s="13"/>
    </row>
    <row r="33" spans="1:36" s="16" customFormat="1" ht="15.75" x14ac:dyDescent="0.25">
      <c r="A33" s="294" t="s">
        <v>207</v>
      </c>
      <c r="B33" s="111"/>
      <c r="C33" s="100" t="s">
        <v>80</v>
      </c>
      <c r="D33" s="135">
        <v>42419</v>
      </c>
      <c r="E33" s="140">
        <f t="shared" ca="1" si="9"/>
        <v>550</v>
      </c>
      <c r="F33" s="237" t="s">
        <v>133</v>
      </c>
      <c r="G33" s="213">
        <v>42404</v>
      </c>
      <c r="H33" s="140">
        <f t="shared" ca="1" si="31"/>
        <v>565</v>
      </c>
      <c r="I33" s="233" t="s">
        <v>135</v>
      </c>
      <c r="J33" s="462"/>
      <c r="K33" s="462"/>
      <c r="L33" s="462"/>
      <c r="M33" s="462"/>
      <c r="N33" s="462"/>
      <c r="O33" s="462"/>
      <c r="P33" s="462"/>
      <c r="Q33" s="462"/>
      <c r="R33" s="462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3"/>
      <c r="AI33" s="13"/>
      <c r="AJ33" s="13"/>
    </row>
    <row r="34" spans="1:36" s="404" customFormat="1" ht="15.75" x14ac:dyDescent="0.25">
      <c r="A34" s="294" t="s">
        <v>166</v>
      </c>
      <c r="B34" s="111"/>
      <c r="C34" s="100" t="s">
        <v>42</v>
      </c>
      <c r="D34" s="127">
        <v>42349</v>
      </c>
      <c r="E34" s="140">
        <f t="shared" ref="E34:E36" ca="1" si="34">TODAY()-D34</f>
        <v>620</v>
      </c>
      <c r="F34" s="237" t="s">
        <v>133</v>
      </c>
      <c r="G34" s="298"/>
      <c r="H34" s="462"/>
      <c r="I34" s="462"/>
      <c r="J34" s="462"/>
      <c r="K34" s="462"/>
      <c r="L34" s="462"/>
      <c r="M34" s="462"/>
      <c r="N34" s="462"/>
      <c r="O34" s="462"/>
      <c r="P34" s="307"/>
      <c r="Q34" s="305"/>
      <c r="R34" s="204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403"/>
      <c r="AI34" s="403"/>
      <c r="AJ34" s="403"/>
    </row>
    <row r="35" spans="1:36" s="16" customFormat="1" ht="15.75" x14ac:dyDescent="0.25">
      <c r="A35" s="294" t="s">
        <v>165</v>
      </c>
      <c r="B35" s="111"/>
      <c r="C35" s="100" t="s">
        <v>42</v>
      </c>
      <c r="D35" s="135">
        <v>42356</v>
      </c>
      <c r="E35" s="223">
        <f t="shared" ca="1" si="34"/>
        <v>613</v>
      </c>
      <c r="F35" s="237" t="s">
        <v>133</v>
      </c>
      <c r="G35" s="298"/>
      <c r="H35" s="462"/>
      <c r="I35" s="462"/>
      <c r="J35" s="462"/>
      <c r="K35" s="462"/>
      <c r="L35" s="462"/>
      <c r="M35" s="462"/>
      <c r="N35" s="462"/>
      <c r="O35" s="462"/>
      <c r="P35" s="307"/>
      <c r="Q35" s="305"/>
      <c r="R35" s="308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3"/>
      <c r="AI35" s="13"/>
      <c r="AJ35" s="13"/>
    </row>
    <row r="36" spans="1:36" s="16" customFormat="1" ht="15.75" x14ac:dyDescent="0.25">
      <c r="A36" s="294" t="s">
        <v>208</v>
      </c>
      <c r="B36" s="111"/>
      <c r="C36" s="100" t="s">
        <v>43</v>
      </c>
      <c r="D36" s="135">
        <v>42419</v>
      </c>
      <c r="E36" s="223">
        <f t="shared" ca="1" si="34"/>
        <v>550</v>
      </c>
      <c r="F36" s="237" t="s">
        <v>133</v>
      </c>
      <c r="G36" s="127">
        <v>42404</v>
      </c>
      <c r="H36" s="140">
        <f t="shared" ref="H36" ca="1" si="35">TODAY()-G36</f>
        <v>565</v>
      </c>
      <c r="I36" s="230" t="s">
        <v>131</v>
      </c>
      <c r="J36" s="313"/>
      <c r="K36" s="314"/>
      <c r="L36" s="315"/>
      <c r="M36" s="462"/>
      <c r="N36" s="462"/>
      <c r="O36" s="462"/>
      <c r="P36" s="462"/>
      <c r="Q36" s="462"/>
      <c r="R36" s="462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3"/>
      <c r="AI36" s="13"/>
      <c r="AJ36" s="13"/>
    </row>
    <row r="37" spans="1:36" s="16" customFormat="1" ht="15.75" x14ac:dyDescent="0.25">
      <c r="A37" s="294" t="s">
        <v>209</v>
      </c>
      <c r="B37" s="251"/>
      <c r="C37" s="100" t="s">
        <v>43</v>
      </c>
      <c r="D37" s="213">
        <v>42291</v>
      </c>
      <c r="E37" s="140">
        <f t="shared" ca="1" si="9"/>
        <v>678</v>
      </c>
      <c r="F37" s="235" t="s">
        <v>132</v>
      </c>
      <c r="G37" s="180"/>
      <c r="H37" s="229"/>
      <c r="I37" s="463"/>
      <c r="J37" s="229"/>
      <c r="K37" s="463"/>
      <c r="L37" s="229"/>
      <c r="M37" s="462"/>
      <c r="N37" s="462"/>
      <c r="O37" s="462"/>
      <c r="P37" s="306"/>
      <c r="Q37" s="306"/>
      <c r="R37" s="204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3"/>
      <c r="AI37" s="13"/>
      <c r="AJ37" s="13"/>
    </row>
    <row r="38" spans="1:36" s="16" customFormat="1" ht="15.75" x14ac:dyDescent="0.25">
      <c r="A38" s="294" t="s">
        <v>210</v>
      </c>
      <c r="B38" s="111"/>
      <c r="C38" s="100" t="s">
        <v>45</v>
      </c>
      <c r="D38" s="127">
        <v>42279</v>
      </c>
      <c r="E38" s="140">
        <f t="shared" ca="1" si="9"/>
        <v>690</v>
      </c>
      <c r="F38" s="235" t="s">
        <v>132</v>
      </c>
      <c r="G38" s="127">
        <v>42405</v>
      </c>
      <c r="H38" s="140">
        <f ca="1">TODAY()-G38</f>
        <v>564</v>
      </c>
      <c r="I38" s="233" t="s">
        <v>134</v>
      </c>
      <c r="J38" s="229"/>
      <c r="K38" s="463"/>
      <c r="L38" s="229"/>
      <c r="M38" s="318">
        <v>42279</v>
      </c>
      <c r="N38" s="319">
        <f t="shared" ref="N38" ca="1" si="36">TODAY()-M38</f>
        <v>690</v>
      </c>
      <c r="O38" s="461"/>
      <c r="P38" s="183"/>
      <c r="Q38" s="183"/>
      <c r="R38" s="183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3"/>
      <c r="AI38" s="13"/>
      <c r="AJ38" s="13"/>
    </row>
    <row r="39" spans="1:36" s="16" customFormat="1" ht="15.75" x14ac:dyDescent="0.25">
      <c r="A39" s="294" t="s">
        <v>211</v>
      </c>
      <c r="B39" s="111"/>
      <c r="C39" s="100" t="s">
        <v>42</v>
      </c>
      <c r="D39" s="135">
        <v>42331</v>
      </c>
      <c r="E39" s="140">
        <f t="shared" ca="1" si="9"/>
        <v>638</v>
      </c>
      <c r="F39" s="237" t="s">
        <v>133</v>
      </c>
      <c r="G39" s="127">
        <v>42404</v>
      </c>
      <c r="H39" s="140">
        <f t="shared" ref="H39" ca="1" si="37">TODAY()-G39</f>
        <v>565</v>
      </c>
      <c r="I39" s="233" t="s">
        <v>134</v>
      </c>
      <c r="J39" s="321">
        <v>42266</v>
      </c>
      <c r="K39" s="319">
        <f t="shared" ref="K39" ca="1" si="38">TODAY()-J39</f>
        <v>703</v>
      </c>
      <c r="L39" s="322" t="s">
        <v>132</v>
      </c>
      <c r="M39" s="187"/>
      <c r="N39" s="187"/>
      <c r="O39" s="183"/>
      <c r="P39" s="183"/>
      <c r="Q39" s="183"/>
      <c r="R39" s="183"/>
      <c r="S39" s="187"/>
      <c r="T39" s="187"/>
      <c r="U39" s="187"/>
      <c r="V39" s="187"/>
      <c r="W39" s="187"/>
      <c r="X39" s="187"/>
      <c r="Y39" s="139">
        <v>42260</v>
      </c>
      <c r="Z39" s="166">
        <f t="shared" ref="Z39" ca="1" si="39">TODAY()-Y39</f>
        <v>709</v>
      </c>
      <c r="AA39" s="239" t="s">
        <v>132</v>
      </c>
      <c r="AB39" s="187"/>
      <c r="AC39" s="187"/>
      <c r="AD39" s="187"/>
      <c r="AE39" s="187"/>
      <c r="AF39" s="187"/>
      <c r="AG39" s="187"/>
      <c r="AH39" s="13"/>
      <c r="AI39" s="13"/>
      <c r="AJ39" s="13"/>
    </row>
    <row r="40" spans="1:36" s="16" customFormat="1" ht="15.75" x14ac:dyDescent="0.25">
      <c r="A40" s="294" t="s">
        <v>212</v>
      </c>
      <c r="B40" s="80"/>
      <c r="C40" s="100" t="s">
        <v>43</v>
      </c>
      <c r="D40" s="127">
        <v>42279</v>
      </c>
      <c r="E40" s="140">
        <f t="shared" ca="1" si="9"/>
        <v>690</v>
      </c>
      <c r="F40" s="235" t="s">
        <v>132</v>
      </c>
      <c r="G40" s="127">
        <v>42404</v>
      </c>
      <c r="H40" s="140">
        <f t="shared" ref="H40:H41" ca="1" si="40">TODAY()-G40</f>
        <v>565</v>
      </c>
      <c r="I40" s="233" t="s">
        <v>134</v>
      </c>
      <c r="J40" s="139">
        <v>42266</v>
      </c>
      <c r="K40" s="140">
        <f t="shared" ref="K40" ca="1" si="41">TODAY()-J40</f>
        <v>703</v>
      </c>
      <c r="L40" s="230" t="s">
        <v>132</v>
      </c>
      <c r="M40" s="318">
        <v>42279</v>
      </c>
      <c r="N40" s="319">
        <f t="shared" ref="N40" ca="1" si="42">TODAY()-M40</f>
        <v>690</v>
      </c>
      <c r="O40" s="320" t="s">
        <v>134</v>
      </c>
      <c r="P40" s="183"/>
      <c r="Q40" s="183"/>
      <c r="R40" s="183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3"/>
      <c r="AI40" s="13"/>
      <c r="AJ40" s="13"/>
    </row>
    <row r="41" spans="1:36" s="16" customFormat="1" ht="15.75" x14ac:dyDescent="0.25">
      <c r="A41" s="294" t="s">
        <v>213</v>
      </c>
      <c r="B41" s="80"/>
      <c r="C41" s="400" t="s">
        <v>47</v>
      </c>
      <c r="D41" s="135">
        <v>42356</v>
      </c>
      <c r="E41" s="140">
        <f t="shared" ca="1" si="9"/>
        <v>613</v>
      </c>
      <c r="F41" s="235" t="s">
        <v>135</v>
      </c>
      <c r="G41" s="203">
        <v>42279</v>
      </c>
      <c r="H41" s="201">
        <f t="shared" ca="1" si="40"/>
        <v>690</v>
      </c>
      <c r="I41" s="311"/>
      <c r="J41" s="321">
        <v>42266</v>
      </c>
      <c r="K41" s="319">
        <f t="shared" ref="K41" ca="1" si="43">TODAY()-J41</f>
        <v>703</v>
      </c>
      <c r="L41" s="322" t="s">
        <v>132</v>
      </c>
      <c r="M41" s="127">
        <v>42279</v>
      </c>
      <c r="N41" s="140">
        <f t="shared" ref="N41" ca="1" si="44">TODAY()-M41</f>
        <v>690</v>
      </c>
      <c r="O41" s="226" t="s">
        <v>134</v>
      </c>
      <c r="P41" s="183"/>
      <c r="Q41" s="183"/>
      <c r="R41" s="183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3"/>
      <c r="AI41" s="13"/>
      <c r="AJ41" s="13"/>
    </row>
    <row r="42" spans="1:36" s="16" customFormat="1" ht="15.75" x14ac:dyDescent="0.25">
      <c r="A42" s="294" t="s">
        <v>214</v>
      </c>
      <c r="B42" s="80"/>
      <c r="C42" s="100" t="s">
        <v>44</v>
      </c>
      <c r="D42" s="213">
        <v>42331</v>
      </c>
      <c r="E42" s="140">
        <f t="shared" ca="1" si="9"/>
        <v>638</v>
      </c>
      <c r="F42" s="235" t="s">
        <v>135</v>
      </c>
      <c r="G42" s="369"/>
      <c r="H42" s="330"/>
      <c r="I42" s="464"/>
      <c r="J42" s="464"/>
      <c r="K42" s="464"/>
      <c r="L42" s="464"/>
      <c r="M42" s="464"/>
      <c r="N42" s="464"/>
      <c r="O42" s="464"/>
      <c r="P42" s="175">
        <v>42259</v>
      </c>
      <c r="Q42" s="140">
        <f t="shared" ref="Q42" ca="1" si="45">TODAY()-P42</f>
        <v>710</v>
      </c>
      <c r="R42" s="234" t="s">
        <v>134</v>
      </c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3"/>
      <c r="AI42" s="13"/>
      <c r="AJ42" s="13"/>
    </row>
    <row r="43" spans="1:36" s="16" customFormat="1" ht="15.75" x14ac:dyDescent="0.25">
      <c r="A43" s="294" t="s">
        <v>164</v>
      </c>
      <c r="B43" s="331"/>
      <c r="C43" s="296" t="s">
        <v>44</v>
      </c>
      <c r="D43" s="200"/>
      <c r="E43" s="201"/>
      <c r="F43" s="240"/>
      <c r="G43" s="292">
        <v>42404</v>
      </c>
      <c r="H43" s="140">
        <f ca="1">TODAY()-G43</f>
        <v>565</v>
      </c>
      <c r="I43" s="233" t="s">
        <v>134</v>
      </c>
      <c r="J43" s="464"/>
      <c r="K43" s="464"/>
      <c r="L43" s="464"/>
      <c r="M43" s="464"/>
      <c r="N43" s="464"/>
      <c r="O43" s="464"/>
      <c r="P43" s="464"/>
      <c r="Q43" s="464"/>
      <c r="R43" s="464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299"/>
      <c r="AD43" s="300"/>
      <c r="AE43" s="187"/>
      <c r="AF43" s="299"/>
      <c r="AG43" s="300"/>
      <c r="AH43" s="13"/>
      <c r="AI43" s="13"/>
      <c r="AJ43" s="13"/>
    </row>
    <row r="44" spans="1:36" s="16" customFormat="1" ht="15.75" x14ac:dyDescent="0.25">
      <c r="A44" s="294" t="s">
        <v>215</v>
      </c>
      <c r="B44" s="331"/>
      <c r="C44" s="296" t="s">
        <v>43</v>
      </c>
      <c r="D44" s="135">
        <v>42313</v>
      </c>
      <c r="E44" s="140">
        <f t="shared" ca="1" si="9"/>
        <v>656</v>
      </c>
      <c r="F44" s="237" t="s">
        <v>133</v>
      </c>
      <c r="G44" s="292">
        <v>42404</v>
      </c>
      <c r="H44" s="140">
        <f ca="1">TODAY()-G44</f>
        <v>565</v>
      </c>
      <c r="I44" s="233" t="s">
        <v>134</v>
      </c>
      <c r="J44" s="471"/>
      <c r="K44" s="471"/>
      <c r="L44" s="471"/>
      <c r="M44" s="464"/>
      <c r="N44" s="464"/>
      <c r="O44" s="464"/>
      <c r="P44" s="464"/>
      <c r="Q44" s="464"/>
      <c r="R44" s="464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299"/>
      <c r="AD44" s="300"/>
      <c r="AE44" s="187"/>
      <c r="AF44" s="299"/>
      <c r="AG44" s="300"/>
      <c r="AH44" s="13"/>
      <c r="AI44" s="13"/>
      <c r="AJ44" s="13"/>
    </row>
    <row r="45" spans="1:36" s="16" customFormat="1" ht="15.75" x14ac:dyDescent="0.25">
      <c r="A45" s="294" t="s">
        <v>216</v>
      </c>
      <c r="B45" s="332"/>
      <c r="C45" s="296" t="s">
        <v>42</v>
      </c>
      <c r="D45" s="213">
        <v>42331</v>
      </c>
      <c r="E45" s="140">
        <f t="shared" ref="E45" ca="1" si="46">TODAY()-D45</f>
        <v>638</v>
      </c>
      <c r="F45" s="237" t="s">
        <v>133</v>
      </c>
      <c r="G45" s="127">
        <v>42405</v>
      </c>
      <c r="H45" s="140">
        <f ca="1">TODAY()-G45</f>
        <v>564</v>
      </c>
      <c r="I45" s="233" t="s">
        <v>134</v>
      </c>
      <c r="J45" s="321">
        <v>42266</v>
      </c>
      <c r="K45" s="319">
        <f t="shared" ref="K45" ca="1" si="47">TODAY()-J45</f>
        <v>703</v>
      </c>
      <c r="L45" s="322" t="s">
        <v>132</v>
      </c>
      <c r="M45" s="464"/>
      <c r="N45" s="464"/>
      <c r="O45" s="464"/>
      <c r="P45" s="464"/>
      <c r="Q45" s="464"/>
      <c r="R45" s="464"/>
      <c r="S45" s="187"/>
      <c r="T45" s="187"/>
      <c r="U45" s="187"/>
      <c r="V45" s="187"/>
      <c r="W45" s="187"/>
      <c r="X45" s="187"/>
      <c r="Y45" s="187"/>
      <c r="Z45" s="187"/>
      <c r="AA45" s="187"/>
      <c r="AB45" s="139">
        <v>42260</v>
      </c>
      <c r="AC45" s="166">
        <f t="shared" ref="AC45" ca="1" si="48">TODAY()-AB45</f>
        <v>709</v>
      </c>
      <c r="AD45" s="239" t="s">
        <v>133</v>
      </c>
      <c r="AE45" s="139">
        <v>42259</v>
      </c>
      <c r="AF45" s="166">
        <f t="shared" ref="AF45" ca="1" si="49">TODAY()-AE45</f>
        <v>710</v>
      </c>
      <c r="AG45" s="239" t="s">
        <v>133</v>
      </c>
      <c r="AH45" s="13"/>
      <c r="AI45" s="13"/>
      <c r="AJ45" s="13"/>
    </row>
    <row r="46" spans="1:36" s="16" customFormat="1" ht="15.75" x14ac:dyDescent="0.25">
      <c r="A46" s="294" t="s">
        <v>217</v>
      </c>
      <c r="B46" s="331"/>
      <c r="C46" s="296" t="s">
        <v>48</v>
      </c>
      <c r="D46" s="127">
        <v>42317</v>
      </c>
      <c r="E46" s="140">
        <f t="shared" ref="E46" ca="1" si="50">TODAY()-D46</f>
        <v>652</v>
      </c>
      <c r="F46" s="237" t="s">
        <v>133</v>
      </c>
      <c r="G46" s="180"/>
      <c r="H46" s="465"/>
      <c r="I46" s="462"/>
      <c r="J46" s="464"/>
      <c r="K46" s="464"/>
      <c r="L46" s="464"/>
      <c r="M46" s="464"/>
      <c r="N46" s="464"/>
      <c r="O46" s="464"/>
      <c r="P46" s="309"/>
      <c r="Q46" s="310"/>
      <c r="R46" s="311"/>
      <c r="S46" s="187"/>
      <c r="T46" s="187"/>
      <c r="U46" s="187"/>
      <c r="V46" s="187"/>
      <c r="W46" s="299"/>
      <c r="X46" s="300"/>
      <c r="Y46" s="187"/>
      <c r="Z46" s="187"/>
      <c r="AA46" s="187"/>
      <c r="AB46" s="187"/>
      <c r="AC46" s="187"/>
      <c r="AD46" s="187"/>
      <c r="AE46" s="187"/>
      <c r="AF46" s="187"/>
      <c r="AG46" s="187"/>
      <c r="AH46" s="13"/>
      <c r="AI46" s="13"/>
      <c r="AJ46" s="13"/>
    </row>
    <row r="47" spans="1:36" s="16" customFormat="1" ht="15.75" x14ac:dyDescent="0.25">
      <c r="A47" s="294" t="s">
        <v>231</v>
      </c>
      <c r="B47" s="33"/>
      <c r="C47" s="39" t="s">
        <v>42</v>
      </c>
      <c r="D47" s="135">
        <v>42356</v>
      </c>
      <c r="E47" s="140">
        <f t="shared" ca="1" si="9"/>
        <v>613</v>
      </c>
      <c r="F47" s="237" t="s">
        <v>133</v>
      </c>
      <c r="G47" s="203">
        <v>42279</v>
      </c>
      <c r="H47" s="201">
        <f t="shared" ref="H47:H48" ca="1" si="51">TODAY()-G47</f>
        <v>690</v>
      </c>
      <c r="I47" s="311"/>
      <c r="J47" s="464"/>
      <c r="K47" s="464"/>
      <c r="L47" s="464"/>
      <c r="M47" s="464"/>
      <c r="N47" s="464"/>
      <c r="O47" s="464"/>
      <c r="P47" s="464"/>
      <c r="Q47" s="464"/>
      <c r="R47" s="464"/>
      <c r="S47" s="187"/>
      <c r="T47" s="187"/>
      <c r="U47" s="187"/>
      <c r="V47" s="139">
        <v>42259</v>
      </c>
      <c r="W47" s="166">
        <f t="shared" ref="W47" ca="1" si="52">TODAY()-V47</f>
        <v>710</v>
      </c>
      <c r="X47" s="238" t="s">
        <v>132</v>
      </c>
      <c r="Y47" s="187"/>
      <c r="Z47" s="187"/>
      <c r="AA47" s="187"/>
      <c r="AB47" s="187"/>
      <c r="AC47" s="187"/>
      <c r="AD47" s="187"/>
      <c r="AE47" s="187"/>
      <c r="AF47" s="187"/>
      <c r="AG47" s="187"/>
      <c r="AH47" s="13"/>
      <c r="AI47" s="13"/>
      <c r="AJ47" s="13"/>
    </row>
    <row r="48" spans="1:36" s="16" customFormat="1" ht="16.5" thickBot="1" x14ac:dyDescent="0.3">
      <c r="A48" s="294" t="s">
        <v>237</v>
      </c>
      <c r="B48" s="333"/>
      <c r="C48" s="401" t="s">
        <v>47</v>
      </c>
      <c r="D48" s="176">
        <v>42284</v>
      </c>
      <c r="E48" s="140">
        <f t="shared" ca="1" si="9"/>
        <v>685</v>
      </c>
      <c r="F48" s="237" t="s">
        <v>133</v>
      </c>
      <c r="G48" s="292">
        <v>42411</v>
      </c>
      <c r="H48" s="201">
        <f t="shared" ca="1" si="51"/>
        <v>558</v>
      </c>
      <c r="I48" s="233" t="s">
        <v>134</v>
      </c>
      <c r="J48" s="139">
        <v>42266</v>
      </c>
      <c r="K48" s="140">
        <f t="shared" ref="K48" ca="1" si="53">TODAY()-J48</f>
        <v>703</v>
      </c>
      <c r="L48" s="230" t="s">
        <v>132</v>
      </c>
      <c r="M48" s="318">
        <v>42279</v>
      </c>
      <c r="N48" s="319">
        <f t="shared" ref="N48" ca="1" si="54">TODAY()-M48</f>
        <v>690</v>
      </c>
      <c r="O48" s="320" t="s">
        <v>134</v>
      </c>
      <c r="P48" s="464"/>
      <c r="Q48" s="464"/>
      <c r="R48" s="464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3"/>
      <c r="AI48" s="13"/>
      <c r="AJ48" s="13"/>
    </row>
    <row r="49" spans="1:36" s="13" customFormat="1" ht="7.5" customHeight="1" thickBot="1" x14ac:dyDescent="0.25">
      <c r="A49" s="78"/>
      <c r="B49" s="387"/>
      <c r="C49" s="388"/>
      <c r="D49" s="388"/>
      <c r="E49" s="388"/>
      <c r="F49" s="388"/>
      <c r="G49" s="388"/>
      <c r="H49" s="388"/>
      <c r="I49" s="388"/>
      <c r="J49" s="388"/>
      <c r="K49" s="388"/>
      <c r="L49" s="183"/>
      <c r="M49" s="388"/>
      <c r="N49" s="388"/>
      <c r="O49" s="183"/>
      <c r="P49" s="388"/>
      <c r="Q49" s="388"/>
      <c r="R49" s="183" t="s">
        <v>142</v>
      </c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</row>
    <row r="50" spans="1:36" s="16" customFormat="1" ht="16.5" thickBot="1" x14ac:dyDescent="0.3">
      <c r="A50" s="374"/>
      <c r="B50" s="534" t="s">
        <v>41</v>
      </c>
      <c r="C50" s="536" t="s">
        <v>0</v>
      </c>
      <c r="D50" s="525" t="s">
        <v>63</v>
      </c>
      <c r="E50" s="526"/>
      <c r="F50" s="524"/>
      <c r="G50" s="525" t="s">
        <v>64</v>
      </c>
      <c r="H50" s="526"/>
      <c r="I50" s="524"/>
      <c r="J50" s="522" t="s">
        <v>137</v>
      </c>
      <c r="K50" s="523"/>
      <c r="L50" s="524"/>
      <c r="M50" s="525" t="s">
        <v>159</v>
      </c>
      <c r="N50" s="523"/>
      <c r="O50" s="524"/>
      <c r="P50" s="525" t="s">
        <v>156</v>
      </c>
      <c r="Q50" s="526"/>
      <c r="R50" s="524"/>
      <c r="S50" s="525" t="s">
        <v>141</v>
      </c>
      <c r="T50" s="523"/>
      <c r="U50" s="524"/>
      <c r="V50" s="525" t="s">
        <v>65</v>
      </c>
      <c r="W50" s="523"/>
      <c r="X50" s="524"/>
      <c r="Y50" s="525" t="s">
        <v>66</v>
      </c>
      <c r="Z50" s="523"/>
      <c r="AA50" s="524"/>
      <c r="AB50" s="518" t="s">
        <v>154</v>
      </c>
      <c r="AC50" s="519"/>
      <c r="AD50" s="521"/>
      <c r="AE50" s="518" t="s">
        <v>155</v>
      </c>
      <c r="AF50" s="519"/>
      <c r="AG50" s="520"/>
      <c r="AH50" s="13"/>
      <c r="AI50" s="13"/>
      <c r="AJ50" s="13"/>
    </row>
    <row r="51" spans="1:36" s="16" customFormat="1" ht="16.5" thickBot="1" x14ac:dyDescent="0.25">
      <c r="A51" s="375"/>
      <c r="B51" s="535"/>
      <c r="C51" s="537"/>
      <c r="D51" s="264" t="s">
        <v>67</v>
      </c>
      <c r="E51" s="265"/>
      <c r="F51" s="266" t="s">
        <v>68</v>
      </c>
      <c r="G51" s="267" t="s">
        <v>67</v>
      </c>
      <c r="H51" s="268"/>
      <c r="I51" s="269" t="s">
        <v>68</v>
      </c>
      <c r="J51" s="270" t="s">
        <v>67</v>
      </c>
      <c r="K51" s="271"/>
      <c r="L51" s="272" t="s">
        <v>68</v>
      </c>
      <c r="M51" s="270" t="s">
        <v>67</v>
      </c>
      <c r="N51" s="271"/>
      <c r="O51" s="272" t="s">
        <v>68</v>
      </c>
      <c r="P51" s="264" t="s">
        <v>67</v>
      </c>
      <c r="Q51" s="265"/>
      <c r="R51" s="266" t="s">
        <v>68</v>
      </c>
      <c r="S51" s="264" t="s">
        <v>67</v>
      </c>
      <c r="T51" s="271"/>
      <c r="U51" s="266" t="s">
        <v>68</v>
      </c>
      <c r="V51" s="264" t="s">
        <v>67</v>
      </c>
      <c r="W51" s="271"/>
      <c r="X51" s="266" t="s">
        <v>68</v>
      </c>
      <c r="Y51" s="264" t="s">
        <v>67</v>
      </c>
      <c r="Z51" s="271"/>
      <c r="AA51" s="266" t="s">
        <v>68</v>
      </c>
      <c r="AB51" s="160" t="s">
        <v>67</v>
      </c>
      <c r="AC51" s="222"/>
      <c r="AD51" s="169" t="s">
        <v>68</v>
      </c>
      <c r="AE51" s="160" t="s">
        <v>67</v>
      </c>
      <c r="AF51" s="222"/>
      <c r="AG51" s="161" t="s">
        <v>68</v>
      </c>
      <c r="AH51" s="107"/>
      <c r="AI51" s="107"/>
      <c r="AJ51" s="107"/>
    </row>
    <row r="52" spans="1:36" s="16" customFormat="1" ht="15.75" x14ac:dyDescent="0.25">
      <c r="A52" s="376" t="s">
        <v>147</v>
      </c>
      <c r="B52" s="141"/>
      <c r="C52" s="138" t="s">
        <v>80</v>
      </c>
      <c r="D52" s="253">
        <v>42279</v>
      </c>
      <c r="E52" s="166">
        <f t="shared" ref="E52" ca="1" si="55">TODAY()-D52</f>
        <v>690</v>
      </c>
      <c r="F52" s="254" t="s">
        <v>132</v>
      </c>
      <c r="G52" s="338">
        <v>42405</v>
      </c>
      <c r="H52" s="339">
        <f t="shared" ref="H52:H53" ca="1" si="56">TODAY()-G52</f>
        <v>564</v>
      </c>
      <c r="I52" s="340" t="s">
        <v>134</v>
      </c>
      <c r="J52" s="324">
        <v>42266</v>
      </c>
      <c r="K52" s="325">
        <f t="shared" ref="K52" ca="1" si="57">TODAY()-J52</f>
        <v>703</v>
      </c>
      <c r="L52" s="326" t="s">
        <v>132</v>
      </c>
      <c r="M52" s="327">
        <v>42279</v>
      </c>
      <c r="N52" s="325">
        <f t="shared" ref="N52" ca="1" si="58">TODAY()-M52</f>
        <v>690</v>
      </c>
      <c r="O52" s="328" t="s">
        <v>134</v>
      </c>
      <c r="P52" s="255"/>
      <c r="Q52" s="256"/>
      <c r="R52" s="183"/>
      <c r="S52" s="258">
        <v>42259</v>
      </c>
      <c r="T52" s="166">
        <f t="shared" ref="T52" ca="1" si="59">TODAY()-S52</f>
        <v>710</v>
      </c>
      <c r="U52" s="259" t="s">
        <v>134</v>
      </c>
      <c r="V52" s="255"/>
      <c r="W52" s="260"/>
      <c r="X52" s="257"/>
      <c r="Y52" s="255"/>
      <c r="Z52" s="260"/>
      <c r="AA52" s="257"/>
      <c r="AB52" s="184"/>
      <c r="AC52" s="185"/>
      <c r="AD52" s="186"/>
      <c r="AE52" s="261"/>
      <c r="AF52" s="262"/>
      <c r="AG52" s="263"/>
      <c r="AH52" s="13"/>
      <c r="AI52" s="13"/>
      <c r="AJ52" s="13"/>
    </row>
    <row r="53" spans="1:36" s="16" customFormat="1" ht="15.75" x14ac:dyDescent="0.25">
      <c r="A53" s="376" t="s">
        <v>153</v>
      </c>
      <c r="B53" s="370"/>
      <c r="C53" s="137" t="s">
        <v>80</v>
      </c>
      <c r="D53" s="135">
        <v>42359</v>
      </c>
      <c r="E53" s="201">
        <f t="shared" ref="E53:E59" ca="1" si="60">TODAY()-D53</f>
        <v>610</v>
      </c>
      <c r="F53" s="235" t="s">
        <v>135</v>
      </c>
      <c r="G53" s="292">
        <v>42411</v>
      </c>
      <c r="H53" s="201">
        <f t="shared" ca="1" si="56"/>
        <v>558</v>
      </c>
      <c r="I53" s="230" t="s">
        <v>130</v>
      </c>
      <c r="J53" s="323">
        <v>42266</v>
      </c>
      <c r="K53" s="319">
        <f t="shared" ref="K53" ca="1" si="61">TODAY()-J53</f>
        <v>703</v>
      </c>
      <c r="L53" s="322" t="s">
        <v>132</v>
      </c>
      <c r="M53" s="180"/>
      <c r="N53" s="181"/>
      <c r="O53" s="183"/>
      <c r="P53" s="187"/>
      <c r="Q53" s="181"/>
      <c r="R53" s="183"/>
      <c r="S53" s="187"/>
      <c r="T53" s="181"/>
      <c r="U53" s="183"/>
      <c r="V53" s="187"/>
      <c r="W53" s="181"/>
      <c r="X53" s="188"/>
      <c r="Y53" s="187"/>
      <c r="Z53" s="181"/>
      <c r="AA53" s="188"/>
      <c r="AB53" s="187"/>
      <c r="AC53" s="181"/>
      <c r="AD53" s="188"/>
      <c r="AE53" s="191"/>
      <c r="AF53" s="179"/>
      <c r="AG53" s="190"/>
      <c r="AH53" s="13"/>
      <c r="AI53" s="13"/>
      <c r="AJ53" s="13"/>
    </row>
    <row r="54" spans="1:36" s="16" customFormat="1" ht="15.75" x14ac:dyDescent="0.25">
      <c r="A54" s="376" t="s">
        <v>148</v>
      </c>
      <c r="B54" s="371"/>
      <c r="C54" s="137" t="s">
        <v>80</v>
      </c>
      <c r="D54" s="200">
        <v>42086</v>
      </c>
      <c r="E54" s="140">
        <f t="shared" ca="1" si="60"/>
        <v>883</v>
      </c>
      <c r="F54" s="202"/>
      <c r="G54" s="203"/>
      <c r="H54" s="408"/>
      <c r="I54" s="215"/>
      <c r="J54" s="323">
        <v>42266</v>
      </c>
      <c r="K54" s="319">
        <f t="shared" ref="K54" ca="1" si="62">TODAY()-J54</f>
        <v>703</v>
      </c>
      <c r="L54" s="322" t="s">
        <v>132</v>
      </c>
      <c r="M54" s="180"/>
      <c r="N54" s="181"/>
      <c r="O54" s="183"/>
      <c r="P54" s="187"/>
      <c r="Q54" s="181"/>
      <c r="R54" s="183"/>
      <c r="S54" s="187"/>
      <c r="T54" s="181"/>
      <c r="U54" s="183"/>
      <c r="V54" s="187"/>
      <c r="W54" s="181"/>
      <c r="X54" s="188"/>
      <c r="Y54" s="187"/>
      <c r="Z54" s="181"/>
      <c r="AA54" s="188"/>
      <c r="AB54" s="187"/>
      <c r="AC54" s="181"/>
      <c r="AD54" s="188"/>
      <c r="AE54" s="191"/>
      <c r="AF54" s="179"/>
      <c r="AG54" s="190"/>
      <c r="AH54" s="13"/>
      <c r="AI54" s="13"/>
      <c r="AJ54" s="13"/>
    </row>
    <row r="55" spans="1:36" s="16" customFormat="1" ht="15.75" x14ac:dyDescent="0.25">
      <c r="A55" s="376" t="s">
        <v>168</v>
      </c>
      <c r="B55" s="214"/>
      <c r="C55" s="137" t="s">
        <v>44</v>
      </c>
      <c r="D55" s="301">
        <v>42359</v>
      </c>
      <c r="E55" s="140">
        <f t="shared" ca="1" si="60"/>
        <v>610</v>
      </c>
      <c r="F55" s="235" t="s">
        <v>135</v>
      </c>
      <c r="G55" s="406">
        <v>42404</v>
      </c>
      <c r="H55" s="225">
        <f t="shared" ref="H55:H59" ca="1" si="63">TODAY()-G55</f>
        <v>565</v>
      </c>
      <c r="I55" s="231" t="s">
        <v>135</v>
      </c>
      <c r="J55" s="182"/>
      <c r="K55" s="229"/>
      <c r="L55" s="183"/>
      <c r="M55" s="180"/>
      <c r="N55" s="181"/>
      <c r="O55" s="183"/>
      <c r="P55" s="187"/>
      <c r="Q55" s="181"/>
      <c r="R55" s="183"/>
      <c r="S55" s="187"/>
      <c r="T55" s="181"/>
      <c r="U55" s="183"/>
      <c r="V55" s="187"/>
      <c r="W55" s="181"/>
      <c r="X55" s="188"/>
      <c r="Y55" s="187"/>
      <c r="Z55" s="181"/>
      <c r="AA55" s="188"/>
      <c r="AB55" s="187"/>
      <c r="AC55" s="181"/>
      <c r="AD55" s="188"/>
      <c r="AE55" s="191"/>
      <c r="AF55" s="179"/>
      <c r="AG55" s="190"/>
      <c r="AH55" s="13"/>
      <c r="AI55" s="13"/>
      <c r="AJ55" s="13"/>
    </row>
    <row r="56" spans="1:36" s="16" customFormat="1" ht="15.75" x14ac:dyDescent="0.25">
      <c r="A56" s="376" t="s">
        <v>188</v>
      </c>
      <c r="B56" s="372"/>
      <c r="C56" s="136" t="s">
        <v>80</v>
      </c>
      <c r="D56" s="127">
        <v>42279</v>
      </c>
      <c r="E56" s="140">
        <f t="shared" ca="1" si="60"/>
        <v>690</v>
      </c>
      <c r="F56" s="235" t="s">
        <v>135</v>
      </c>
      <c r="G56" s="292">
        <v>42359</v>
      </c>
      <c r="H56" s="225">
        <f t="shared" ca="1" si="63"/>
        <v>610</v>
      </c>
      <c r="I56" s="230" t="s">
        <v>130</v>
      </c>
      <c r="J56" s="182"/>
      <c r="K56" s="181"/>
      <c r="L56" s="183"/>
      <c r="M56" s="180"/>
      <c r="N56" s="181"/>
      <c r="O56" s="183"/>
      <c r="P56" s="187"/>
      <c r="Q56" s="181"/>
      <c r="R56" s="183"/>
      <c r="S56" s="187"/>
      <c r="T56" s="181"/>
      <c r="U56" s="183"/>
      <c r="V56" s="306"/>
      <c r="W56" s="305"/>
      <c r="X56" s="312"/>
      <c r="Y56" s="187"/>
      <c r="Z56" s="181"/>
      <c r="AA56" s="188"/>
      <c r="AB56" s="187"/>
      <c r="AC56" s="181"/>
      <c r="AD56" s="188"/>
      <c r="AE56" s="191"/>
      <c r="AF56" s="179"/>
      <c r="AG56" s="190"/>
      <c r="AH56" s="13"/>
      <c r="AI56" s="13"/>
      <c r="AJ56" s="13"/>
    </row>
    <row r="57" spans="1:36" s="16" customFormat="1" ht="15.75" x14ac:dyDescent="0.25">
      <c r="A57" s="376" t="s">
        <v>189</v>
      </c>
      <c r="B57" s="370"/>
      <c r="C57" s="136" t="s">
        <v>42</v>
      </c>
      <c r="D57" s="135">
        <v>42374</v>
      </c>
      <c r="E57" s="140">
        <f t="shared" ca="1" si="60"/>
        <v>595</v>
      </c>
      <c r="F57" s="235" t="s">
        <v>135</v>
      </c>
      <c r="G57" s="135">
        <v>42374</v>
      </c>
      <c r="H57" s="140">
        <f t="shared" ca="1" si="63"/>
        <v>595</v>
      </c>
      <c r="I57" s="230" t="s">
        <v>130</v>
      </c>
      <c r="J57" s="182"/>
      <c r="K57" s="181"/>
      <c r="L57" s="183"/>
      <c r="M57" s="180"/>
      <c r="N57" s="181"/>
      <c r="O57" s="183"/>
      <c r="P57" s="187"/>
      <c r="Q57" s="181"/>
      <c r="R57" s="183"/>
      <c r="S57" s="187"/>
      <c r="T57" s="181"/>
      <c r="U57" s="183"/>
      <c r="V57" s="187"/>
      <c r="W57" s="181"/>
      <c r="X57" s="188"/>
      <c r="Y57" s="187"/>
      <c r="Z57" s="181"/>
      <c r="AA57" s="188"/>
      <c r="AB57" s="187"/>
      <c r="AC57" s="181"/>
      <c r="AD57" s="188"/>
      <c r="AE57" s="191"/>
      <c r="AF57" s="179"/>
      <c r="AG57" s="190"/>
      <c r="AH57" s="13"/>
      <c r="AI57" s="13"/>
      <c r="AJ57" s="13"/>
    </row>
    <row r="58" spans="1:36" s="16" customFormat="1" ht="15.75" x14ac:dyDescent="0.25">
      <c r="A58" s="376" t="s">
        <v>190</v>
      </c>
      <c r="B58" s="142"/>
      <c r="C58" s="136" t="s">
        <v>44</v>
      </c>
      <c r="D58" s="213">
        <v>42331</v>
      </c>
      <c r="E58" s="140">
        <f t="shared" ca="1" si="60"/>
        <v>638</v>
      </c>
      <c r="F58" s="235" t="s">
        <v>133</v>
      </c>
      <c r="G58" s="292">
        <v>42331</v>
      </c>
      <c r="H58" s="225">
        <f t="shared" ca="1" si="63"/>
        <v>638</v>
      </c>
      <c r="I58" s="231" t="s">
        <v>135</v>
      </c>
      <c r="J58" s="323">
        <v>42266</v>
      </c>
      <c r="K58" s="319">
        <f t="shared" ref="K58" ca="1" si="64">TODAY()-J58</f>
        <v>703</v>
      </c>
      <c r="L58" s="322" t="s">
        <v>132</v>
      </c>
      <c r="M58" s="180"/>
      <c r="N58" s="181"/>
      <c r="O58" s="183"/>
      <c r="P58" s="187"/>
      <c r="Q58" s="181"/>
      <c r="R58" s="183"/>
      <c r="S58" s="187"/>
      <c r="T58" s="181"/>
      <c r="U58" s="183"/>
      <c r="V58" s="187"/>
      <c r="W58" s="181"/>
      <c r="X58" s="188"/>
      <c r="Y58" s="187"/>
      <c r="Z58" s="181"/>
      <c r="AA58" s="188"/>
      <c r="AB58" s="306"/>
      <c r="AC58" s="305"/>
      <c r="AD58" s="312"/>
      <c r="AE58" s="414"/>
      <c r="AF58" s="415"/>
      <c r="AG58" s="416"/>
      <c r="AH58" s="13"/>
      <c r="AI58" s="13"/>
      <c r="AJ58" s="13"/>
    </row>
    <row r="59" spans="1:36" s="16" customFormat="1" ht="15.75" x14ac:dyDescent="0.25">
      <c r="A59" s="376" t="s">
        <v>191</v>
      </c>
      <c r="B59" s="372"/>
      <c r="C59" s="136" t="s">
        <v>80</v>
      </c>
      <c r="D59" s="135">
        <v>42313</v>
      </c>
      <c r="E59" s="201">
        <f t="shared" ca="1" si="60"/>
        <v>656</v>
      </c>
      <c r="F59" s="235" t="s">
        <v>135</v>
      </c>
      <c r="G59" s="127">
        <v>42359</v>
      </c>
      <c r="H59" s="225">
        <f t="shared" ca="1" si="63"/>
        <v>610</v>
      </c>
      <c r="I59" s="230" t="s">
        <v>131</v>
      </c>
      <c r="J59" s="182"/>
      <c r="K59" s="181"/>
      <c r="L59" s="183"/>
      <c r="M59" s="180"/>
      <c r="N59" s="181"/>
      <c r="O59" s="183"/>
      <c r="P59" s="187"/>
      <c r="Q59" s="181"/>
      <c r="R59" s="183"/>
      <c r="S59" s="187"/>
      <c r="T59" s="181"/>
      <c r="U59" s="183"/>
      <c r="V59" s="187"/>
      <c r="W59" s="181"/>
      <c r="X59" s="188"/>
      <c r="Y59" s="187"/>
      <c r="Z59" s="181"/>
      <c r="AA59" s="188"/>
      <c r="AB59" s="187"/>
      <c r="AC59" s="181"/>
      <c r="AD59" s="188"/>
      <c r="AE59" s="191"/>
      <c r="AF59" s="179"/>
      <c r="AG59" s="190"/>
      <c r="AH59" s="13"/>
      <c r="AI59" s="13"/>
      <c r="AJ59" s="13"/>
    </row>
    <row r="60" spans="1:36" s="16" customFormat="1" ht="15.75" x14ac:dyDescent="0.25">
      <c r="A60" s="376" t="s">
        <v>162</v>
      </c>
      <c r="B60" s="142"/>
      <c r="C60" s="137" t="s">
        <v>44</v>
      </c>
      <c r="D60" s="135">
        <v>42356</v>
      </c>
      <c r="E60" s="140">
        <f ca="1">TODAY()-D60</f>
        <v>613</v>
      </c>
      <c r="F60" s="237" t="s">
        <v>133</v>
      </c>
      <c r="G60" s="135">
        <v>42404</v>
      </c>
      <c r="H60" s="140">
        <f ca="1">TODAY()-G60</f>
        <v>565</v>
      </c>
      <c r="I60" s="230" t="s">
        <v>130</v>
      </c>
      <c r="J60" s="182"/>
      <c r="K60" s="181"/>
      <c r="L60" s="183"/>
      <c r="M60" s="180"/>
      <c r="N60" s="181"/>
      <c r="O60" s="183"/>
      <c r="P60" s="187"/>
      <c r="Q60" s="181"/>
      <c r="R60" s="183"/>
      <c r="S60" s="187"/>
      <c r="T60" s="181"/>
      <c r="U60" s="188"/>
      <c r="V60" s="139">
        <v>42259</v>
      </c>
      <c r="W60" s="166">
        <f t="shared" ref="W60" ca="1" si="65">TODAY()-V60</f>
        <v>710</v>
      </c>
      <c r="X60" s="238" t="s">
        <v>133</v>
      </c>
      <c r="Y60" s="187"/>
      <c r="Z60" s="181"/>
      <c r="AA60" s="188"/>
      <c r="AB60" s="187"/>
      <c r="AC60" s="181"/>
      <c r="AD60" s="188"/>
      <c r="AE60" s="191"/>
      <c r="AF60" s="179"/>
      <c r="AG60" s="190"/>
      <c r="AH60" s="13"/>
      <c r="AI60" s="13"/>
      <c r="AJ60" s="13"/>
    </row>
    <row r="61" spans="1:36" s="16" customFormat="1" ht="15.75" x14ac:dyDescent="0.25">
      <c r="A61" s="376" t="s">
        <v>192</v>
      </c>
      <c r="B61" s="142"/>
      <c r="C61" s="137" t="s">
        <v>44</v>
      </c>
      <c r="D61" s="127">
        <v>42279</v>
      </c>
      <c r="E61" s="140">
        <f t="shared" ref="E61" ca="1" si="66">TODAY()-D61</f>
        <v>690</v>
      </c>
      <c r="F61" s="235" t="s">
        <v>133</v>
      </c>
      <c r="G61" s="127">
        <v>42405</v>
      </c>
      <c r="H61" s="140">
        <f t="shared" ref="H61" ca="1" si="67">TODAY()-G61</f>
        <v>564</v>
      </c>
      <c r="I61" s="231" t="s">
        <v>134</v>
      </c>
      <c r="J61" s="182"/>
      <c r="K61" s="181"/>
      <c r="L61" s="183"/>
      <c r="M61" s="180"/>
      <c r="N61" s="181"/>
      <c r="O61" s="183"/>
      <c r="P61" s="187"/>
      <c r="Q61" s="181"/>
      <c r="R61" s="183"/>
      <c r="S61" s="187"/>
      <c r="T61" s="181"/>
      <c r="U61" s="183"/>
      <c r="V61" s="187"/>
      <c r="W61" s="181"/>
      <c r="X61" s="188"/>
      <c r="Y61" s="187"/>
      <c r="Z61" s="181"/>
      <c r="AA61" s="188"/>
      <c r="AB61" s="187"/>
      <c r="AC61" s="181"/>
      <c r="AD61" s="188"/>
      <c r="AE61" s="191"/>
      <c r="AF61" s="179"/>
      <c r="AG61" s="190"/>
      <c r="AH61" s="13"/>
      <c r="AI61" s="13"/>
      <c r="AJ61" s="13"/>
    </row>
    <row r="62" spans="1:36" s="16" customFormat="1" ht="15.75" x14ac:dyDescent="0.25">
      <c r="A62" s="376" t="s">
        <v>144</v>
      </c>
      <c r="B62" s="142"/>
      <c r="C62" s="138" t="s">
        <v>80</v>
      </c>
      <c r="D62" s="135">
        <v>42356</v>
      </c>
      <c r="E62" s="140">
        <f t="shared" ref="E62:E65" ca="1" si="68">TODAY()-D62</f>
        <v>613</v>
      </c>
      <c r="F62" s="235" t="s">
        <v>135</v>
      </c>
      <c r="G62" s="127">
        <v>42411</v>
      </c>
      <c r="H62" s="201">
        <f t="shared" ref="H62" ca="1" si="69">TODAY()-G62</f>
        <v>558</v>
      </c>
      <c r="I62" s="231" t="s">
        <v>134</v>
      </c>
      <c r="J62" s="182"/>
      <c r="K62" s="181"/>
      <c r="L62" s="183"/>
      <c r="M62" s="318">
        <v>42279</v>
      </c>
      <c r="N62" s="319">
        <f t="shared" ref="N62" ca="1" si="70">TODAY()-M62</f>
        <v>690</v>
      </c>
      <c r="O62" s="320" t="s">
        <v>134</v>
      </c>
      <c r="P62" s="187"/>
      <c r="Q62" s="181"/>
      <c r="R62" s="183"/>
      <c r="S62" s="187"/>
      <c r="T62" s="181"/>
      <c r="U62" s="183"/>
      <c r="V62" s="187"/>
      <c r="W62" s="181"/>
      <c r="X62" s="188"/>
      <c r="Y62" s="139">
        <v>42260</v>
      </c>
      <c r="Z62" s="166">
        <f t="shared" ref="Z62" ca="1" si="71">TODAY()-Y62</f>
        <v>709</v>
      </c>
      <c r="AA62" s="238" t="s">
        <v>133</v>
      </c>
      <c r="AB62" s="187"/>
      <c r="AC62" s="195"/>
      <c r="AD62" s="196"/>
      <c r="AE62" s="197"/>
      <c r="AF62" s="195"/>
      <c r="AG62" s="198"/>
      <c r="AH62" s="13"/>
      <c r="AI62" s="13"/>
      <c r="AJ62" s="13"/>
    </row>
    <row r="63" spans="1:36" s="16" customFormat="1" ht="15.75" x14ac:dyDescent="0.25">
      <c r="A63" s="376" t="s">
        <v>161</v>
      </c>
      <c r="B63" s="248"/>
      <c r="C63" s="138" t="s">
        <v>44</v>
      </c>
      <c r="D63" s="213">
        <v>42331</v>
      </c>
      <c r="E63" s="291">
        <f t="shared" ca="1" si="68"/>
        <v>638</v>
      </c>
      <c r="F63" s="254" t="s">
        <v>132</v>
      </c>
      <c r="G63" s="292">
        <v>42404</v>
      </c>
      <c r="H63" s="291">
        <f t="shared" ref="H63:H65" ca="1" si="72">TODAY()-G63</f>
        <v>565</v>
      </c>
      <c r="I63" s="230" t="s">
        <v>130</v>
      </c>
      <c r="J63" s="182"/>
      <c r="K63" s="181"/>
      <c r="L63" s="183"/>
      <c r="M63" s="180"/>
      <c r="N63" s="181"/>
      <c r="O63" s="183"/>
      <c r="P63" s="187"/>
      <c r="Q63" s="181"/>
      <c r="R63" s="183"/>
      <c r="S63" s="187"/>
      <c r="T63" s="181"/>
      <c r="U63" s="183"/>
      <c r="V63" s="187"/>
      <c r="W63" s="181"/>
      <c r="X63" s="188"/>
      <c r="Y63" s="187"/>
      <c r="Z63" s="181"/>
      <c r="AA63" s="188"/>
      <c r="AB63" s="187"/>
      <c r="AC63" s="181"/>
      <c r="AD63" s="188"/>
      <c r="AE63" s="191"/>
      <c r="AF63" s="179"/>
      <c r="AG63" s="190"/>
      <c r="AH63" s="13"/>
      <c r="AI63" s="13"/>
      <c r="AJ63" s="13"/>
    </row>
    <row r="64" spans="1:36" s="16" customFormat="1" ht="15.75" x14ac:dyDescent="0.25">
      <c r="A64" s="376" t="s">
        <v>193</v>
      </c>
      <c r="B64" s="142"/>
      <c r="C64" s="137" t="s">
        <v>44</v>
      </c>
      <c r="D64" s="127">
        <v>42279</v>
      </c>
      <c r="E64" s="140">
        <f t="shared" ca="1" si="68"/>
        <v>690</v>
      </c>
      <c r="F64" s="235" t="s">
        <v>133</v>
      </c>
      <c r="G64" s="127">
        <v>42405</v>
      </c>
      <c r="H64" s="140">
        <f t="shared" ca="1" si="72"/>
        <v>564</v>
      </c>
      <c r="I64" s="231" t="s">
        <v>135</v>
      </c>
      <c r="J64" s="182"/>
      <c r="K64" s="181"/>
      <c r="L64" s="183"/>
      <c r="M64" s="180"/>
      <c r="N64" s="181"/>
      <c r="O64" s="183"/>
      <c r="P64" s="189"/>
      <c r="Q64" s="179"/>
      <c r="R64" s="183"/>
      <c r="S64" s="187"/>
      <c r="T64" s="181"/>
      <c r="U64" s="183"/>
      <c r="V64" s="187"/>
      <c r="W64" s="187"/>
      <c r="X64" s="187"/>
      <c r="Y64" s="187"/>
      <c r="Z64" s="181"/>
      <c r="AA64" s="188"/>
      <c r="AB64" s="139">
        <v>42260</v>
      </c>
      <c r="AC64" s="166">
        <f t="shared" ref="AC64" ca="1" si="73">TODAY()-AB64</f>
        <v>709</v>
      </c>
      <c r="AD64" s="239" t="s">
        <v>133</v>
      </c>
      <c r="AE64" s="139">
        <v>42259</v>
      </c>
      <c r="AF64" s="166">
        <f t="shared" ref="AF64" ca="1" si="74">TODAY()-AE64</f>
        <v>710</v>
      </c>
      <c r="AG64" s="238" t="s">
        <v>133</v>
      </c>
      <c r="AH64" s="13"/>
      <c r="AI64" s="13"/>
      <c r="AJ64" s="13"/>
    </row>
    <row r="65" spans="1:36" s="16" customFormat="1" ht="15.75" x14ac:dyDescent="0.25">
      <c r="A65" s="376" t="s">
        <v>194</v>
      </c>
      <c r="B65" s="248"/>
      <c r="C65" s="137" t="s">
        <v>80</v>
      </c>
      <c r="D65" s="135">
        <v>42374</v>
      </c>
      <c r="E65" s="140">
        <f t="shared" ca="1" si="68"/>
        <v>595</v>
      </c>
      <c r="F65" s="235" t="s">
        <v>133</v>
      </c>
      <c r="G65" s="127">
        <v>42374</v>
      </c>
      <c r="H65" s="140">
        <f t="shared" ca="1" si="72"/>
        <v>595</v>
      </c>
      <c r="I65" s="230" t="s">
        <v>130</v>
      </c>
      <c r="J65" s="323">
        <v>42266</v>
      </c>
      <c r="K65" s="319">
        <f t="shared" ref="K65" ca="1" si="75">TODAY()-J65</f>
        <v>703</v>
      </c>
      <c r="L65" s="322" t="s">
        <v>132</v>
      </c>
      <c r="M65" s="180"/>
      <c r="N65" s="181"/>
      <c r="O65" s="183"/>
      <c r="P65" s="187"/>
      <c r="Q65" s="181"/>
      <c r="R65" s="183"/>
      <c r="S65" s="187"/>
      <c r="T65" s="181"/>
      <c r="U65" s="183"/>
      <c r="V65" s="187"/>
      <c r="W65" s="187"/>
      <c r="X65" s="187"/>
      <c r="Y65" s="187"/>
      <c r="Z65" s="181"/>
      <c r="AA65" s="188"/>
      <c r="AB65" s="191"/>
      <c r="AC65" s="179"/>
      <c r="AD65" s="188"/>
      <c r="AE65" s="191"/>
      <c r="AF65" s="179"/>
      <c r="AG65" s="190"/>
      <c r="AH65" s="13"/>
      <c r="AI65" s="13"/>
      <c r="AJ65" s="13"/>
    </row>
    <row r="66" spans="1:36" s="16" customFormat="1" ht="15.75" x14ac:dyDescent="0.25">
      <c r="A66" s="376" t="s">
        <v>163</v>
      </c>
      <c r="B66" s="372"/>
      <c r="C66" s="137" t="s">
        <v>47</v>
      </c>
      <c r="D66" s="127">
        <v>42279</v>
      </c>
      <c r="E66" s="140">
        <f t="shared" ref="E66" ca="1" si="76">TODAY()-D66</f>
        <v>690</v>
      </c>
      <c r="F66" s="235" t="s">
        <v>135</v>
      </c>
      <c r="G66" s="203"/>
      <c r="H66" s="201"/>
      <c r="I66" s="204"/>
      <c r="J66" s="323">
        <v>42266</v>
      </c>
      <c r="K66" s="319">
        <f t="shared" ref="K66" ca="1" si="77">TODAY()-J66</f>
        <v>703</v>
      </c>
      <c r="L66" s="322" t="s">
        <v>132</v>
      </c>
      <c r="M66" s="180"/>
      <c r="N66" s="181"/>
      <c r="O66" s="183"/>
      <c r="P66" s="187"/>
      <c r="Q66" s="181"/>
      <c r="R66" s="183"/>
      <c r="S66" s="187"/>
      <c r="T66" s="181"/>
      <c r="U66" s="183"/>
      <c r="V66" s="187"/>
      <c r="W66" s="181"/>
      <c r="X66" s="188"/>
      <c r="Y66" s="187"/>
      <c r="Z66" s="181"/>
      <c r="AA66" s="188"/>
      <c r="AB66" s="191"/>
      <c r="AC66" s="179"/>
      <c r="AD66" s="188"/>
      <c r="AE66" s="191"/>
      <c r="AF66" s="179"/>
      <c r="AG66" s="190"/>
      <c r="AH66" s="13"/>
      <c r="AI66" s="13"/>
      <c r="AJ66" s="13"/>
    </row>
    <row r="67" spans="1:36" s="16" customFormat="1" ht="15.75" x14ac:dyDescent="0.25">
      <c r="A67" s="376" t="s">
        <v>152</v>
      </c>
      <c r="B67" s="373"/>
      <c r="C67" s="50" t="s">
        <v>80</v>
      </c>
      <c r="D67" s="127">
        <v>42279</v>
      </c>
      <c r="E67" s="140">
        <f t="shared" ref="E67:E68" ca="1" si="78">TODAY()-D67</f>
        <v>690</v>
      </c>
      <c r="F67" s="235" t="s">
        <v>132</v>
      </c>
      <c r="G67" s="369"/>
      <c r="H67" s="330"/>
      <c r="I67" s="407"/>
      <c r="J67" s="182"/>
      <c r="K67" s="181"/>
      <c r="L67" s="183"/>
      <c r="M67" s="180"/>
      <c r="N67" s="181"/>
      <c r="O67" s="183"/>
      <c r="P67" s="306"/>
      <c r="Q67" s="305"/>
      <c r="R67" s="312"/>
      <c r="S67" s="187"/>
      <c r="T67" s="181"/>
      <c r="U67" s="183"/>
      <c r="V67" s="187"/>
      <c r="W67" s="181"/>
      <c r="X67" s="188"/>
      <c r="Y67" s="187"/>
      <c r="Z67" s="181"/>
      <c r="AA67" s="188"/>
      <c r="AB67" s="191"/>
      <c r="AC67" s="179"/>
      <c r="AD67" s="188"/>
      <c r="AE67" s="191"/>
      <c r="AF67" s="179"/>
      <c r="AG67" s="190"/>
      <c r="AH67" s="13"/>
      <c r="AI67" s="13"/>
      <c r="AJ67" s="13"/>
    </row>
    <row r="68" spans="1:36" s="16" customFormat="1" ht="16.5" thickBot="1" x14ac:dyDescent="0.3">
      <c r="A68" s="377" t="s">
        <v>195</v>
      </c>
      <c r="B68" s="142"/>
      <c r="C68" s="50" t="s">
        <v>80</v>
      </c>
      <c r="D68" s="127">
        <v>42279</v>
      </c>
      <c r="E68" s="140">
        <f t="shared" ca="1" si="78"/>
        <v>690</v>
      </c>
      <c r="F68" s="235" t="s">
        <v>135</v>
      </c>
      <c r="G68" s="170">
        <v>42359</v>
      </c>
      <c r="H68" s="145">
        <f ca="1">TODAY()-G68</f>
        <v>610</v>
      </c>
      <c r="I68" s="232" t="s">
        <v>130</v>
      </c>
      <c r="J68" s="323">
        <v>42266</v>
      </c>
      <c r="K68" s="319">
        <f t="shared" ref="K68" ca="1" si="79">TODAY()-J68</f>
        <v>703</v>
      </c>
      <c r="L68" s="322" t="s">
        <v>132</v>
      </c>
      <c r="M68" s="318">
        <v>42279</v>
      </c>
      <c r="N68" s="319">
        <f t="shared" ref="N68" ca="1" si="80">TODAY()-M68</f>
        <v>690</v>
      </c>
      <c r="O68" s="320" t="s">
        <v>134</v>
      </c>
      <c r="P68" s="184"/>
      <c r="Q68" s="185"/>
      <c r="R68" s="183"/>
      <c r="S68" s="184"/>
      <c r="T68" s="185"/>
      <c r="U68" s="183"/>
      <c r="V68" s="184"/>
      <c r="W68" s="185"/>
      <c r="X68" s="186"/>
      <c r="Y68" s="184"/>
      <c r="Z68" s="185"/>
      <c r="AA68" s="186"/>
      <c r="AB68" s="192"/>
      <c r="AC68" s="193"/>
      <c r="AD68" s="194"/>
      <c r="AE68" s="192"/>
      <c r="AF68" s="193"/>
      <c r="AG68" s="199"/>
      <c r="AH68" s="13"/>
      <c r="AI68" s="13"/>
      <c r="AJ68" s="13"/>
    </row>
    <row r="69" spans="1:36" s="189" customFormat="1" ht="7.5" customHeight="1" thickBot="1" x14ac:dyDescent="0.25">
      <c r="B69" s="158"/>
      <c r="C69" s="149"/>
      <c r="D69" s="150"/>
      <c r="E69" s="151"/>
      <c r="F69" s="152"/>
      <c r="G69" s="105"/>
      <c r="H69" s="106"/>
      <c r="I69" s="106"/>
      <c r="J69" s="167"/>
      <c r="K69" s="167"/>
      <c r="L69" s="167"/>
      <c r="M69" s="167"/>
      <c r="N69" s="167"/>
      <c r="O69" s="167"/>
      <c r="P69" s="153"/>
      <c r="Q69" s="154"/>
      <c r="R69" s="155"/>
      <c r="S69" s="105"/>
      <c r="T69" s="156"/>
      <c r="U69" s="157"/>
      <c r="V69" s="105"/>
      <c r="W69" s="156"/>
      <c r="X69" s="157"/>
      <c r="Y69" s="105"/>
      <c r="Z69" s="156"/>
      <c r="AA69" s="157"/>
      <c r="AB69" s="159"/>
      <c r="AC69" s="159"/>
      <c r="AD69" s="159"/>
      <c r="AE69" s="159"/>
      <c r="AF69" s="159"/>
      <c r="AG69" s="159"/>
      <c r="AH69" s="78"/>
      <c r="AI69" s="78"/>
      <c r="AJ69" s="78"/>
    </row>
    <row r="70" spans="1:36" s="38" customFormat="1" ht="15.75" x14ac:dyDescent="0.25">
      <c r="A70" s="427"/>
      <c r="B70" s="430" t="s">
        <v>151</v>
      </c>
      <c r="C70" s="431"/>
      <c r="D70" s="495" t="s">
        <v>101</v>
      </c>
      <c r="E70" s="496"/>
      <c r="F70" s="389">
        <f>COUNTIF(F4:F48,"*EXPERT*")+COUNTIF(F52:F68,"*EXPERT*")</f>
        <v>14</v>
      </c>
      <c r="G70" s="528" t="s">
        <v>101</v>
      </c>
      <c r="H70" s="529"/>
      <c r="I70" s="389">
        <f>COUNTIF(I4:I48,"*EXPERT*")+COUNTIF(I52:I68,"*EXPERT*")</f>
        <v>23</v>
      </c>
      <c r="J70" s="501" t="s">
        <v>101</v>
      </c>
      <c r="K70" s="496"/>
      <c r="L70" s="422">
        <f>COUNTIF(L4:L48,"*EXPERT*")+COUNTIF(L52:L68,"*EXPERT*")</f>
        <v>20</v>
      </c>
      <c r="M70" s="495" t="s">
        <v>101</v>
      </c>
      <c r="N70" s="496"/>
      <c r="O70" s="389">
        <f>COUNTIF(O4:O48,"*EXPERT*")+COUNTIF(O52:O68,"*EXPERT*")</f>
        <v>12</v>
      </c>
      <c r="P70" s="500" t="s">
        <v>101</v>
      </c>
      <c r="Q70" s="501"/>
      <c r="R70" s="422">
        <f>COUNTIF(R4:R48,"*EXPERT*")+COUNTIF(R52:R68,"*EXPERT*")</f>
        <v>2</v>
      </c>
      <c r="S70" s="502" t="s">
        <v>101</v>
      </c>
      <c r="T70" s="501"/>
      <c r="U70" s="389">
        <f>COUNTIF(U4:U48,"*EXPERT*")+COUNTIF(U52:U68,"*EXPERT*")</f>
        <v>2</v>
      </c>
      <c r="V70" s="501" t="s">
        <v>101</v>
      </c>
      <c r="W70" s="496"/>
      <c r="X70" s="422">
        <f>COUNTIF(X4:X48,"*EXPERT*")+COUNTIF(X52:X68,"*EXPERT*")</f>
        <v>1</v>
      </c>
      <c r="Y70" s="502" t="s">
        <v>101</v>
      </c>
      <c r="Z70" s="501"/>
      <c r="AA70" s="389">
        <f>COUNTIF(AA4:AA48,"*EXPERT*")+COUNTIF(AA52:AA68,"*EXPERT*")</f>
        <v>2</v>
      </c>
      <c r="AB70" s="500" t="s">
        <v>101</v>
      </c>
      <c r="AC70" s="501"/>
      <c r="AD70" s="422">
        <f>COUNTIF(AD4:AD48,"*EXPERT*")+COUNTIF(AD52:AD68,"*EXPERT*")</f>
        <v>1</v>
      </c>
      <c r="AE70" s="495" t="s">
        <v>101</v>
      </c>
      <c r="AF70" s="496"/>
      <c r="AG70" s="389">
        <f>COUNTIF(AG4:AG48,"*EXPERT*")+COUNTIF(AG52:AG68,"*EXPERT*")</f>
        <v>0</v>
      </c>
      <c r="AH70" s="37"/>
      <c r="AI70" s="37"/>
      <c r="AJ70" s="37"/>
    </row>
    <row r="71" spans="1:36" s="38" customFormat="1" ht="15.75" x14ac:dyDescent="0.25">
      <c r="A71" s="490" t="s">
        <v>150</v>
      </c>
      <c r="B71" s="491"/>
      <c r="C71" s="492"/>
      <c r="D71" s="497" t="s">
        <v>102</v>
      </c>
      <c r="E71" s="498"/>
      <c r="F71" s="390">
        <f>COUNTIF(F4:F48,"*SHARPSHOOTER*")+COUNTIF(F52:F68,"*SHARPSHOOTER*")</f>
        <v>15</v>
      </c>
      <c r="G71" s="513" t="s">
        <v>102</v>
      </c>
      <c r="H71" s="514"/>
      <c r="I71" s="390">
        <f>COUNTIF(I4:I48,"*SHARPSHOOTER*")+COUNTIF(I52:I68,"*SHARPSHOOTER*")</f>
        <v>10</v>
      </c>
      <c r="J71" s="494" t="s">
        <v>146</v>
      </c>
      <c r="K71" s="498"/>
      <c r="L71" s="423">
        <f>COUNTIF(L4:L48,"*SHARPSHOOTER*")+COUNTIF(L52:L68,"*SHARPSHOOTER*")</f>
        <v>0</v>
      </c>
      <c r="M71" s="497" t="s">
        <v>146</v>
      </c>
      <c r="N71" s="498"/>
      <c r="O71" s="390">
        <f>COUNTIF(O4:O48,"*SHARPSHOOTER*")+COUNTIF(O52:O68,"*SHARPSHOOTER*")</f>
        <v>0</v>
      </c>
      <c r="P71" s="493" t="s">
        <v>146</v>
      </c>
      <c r="Q71" s="494"/>
      <c r="R71" s="423">
        <f>COUNTIF(R4:R48,"*SHARPSHOOTER*")+COUNTIF(R52:R68,"*SHARPSHOOTER*")</f>
        <v>0</v>
      </c>
      <c r="S71" s="499" t="s">
        <v>102</v>
      </c>
      <c r="T71" s="494"/>
      <c r="U71" s="390">
        <f>COUNTIF(U4:U48,"*SHARPSHOOTER*")+COUNTIF(U52:U68,"*SHARPSHOOTER*")</f>
        <v>0</v>
      </c>
      <c r="V71" s="494" t="s">
        <v>102</v>
      </c>
      <c r="W71" s="498"/>
      <c r="X71" s="423">
        <f>COUNTIF(X4:X48,"*SHARPSHOOTER*")+COUNTIF(X52:X68,"*SHARPSHOOTER*")</f>
        <v>0</v>
      </c>
      <c r="Y71" s="499" t="s">
        <v>102</v>
      </c>
      <c r="Z71" s="494"/>
      <c r="AA71" s="390">
        <f>COUNTIF(AA4:AA48,"*SHARPSHOOTER*")+COUNTIF(AA52:AA68,"*SHARPSHOOTER*")</f>
        <v>0</v>
      </c>
      <c r="AB71" s="493" t="s">
        <v>102</v>
      </c>
      <c r="AC71" s="494"/>
      <c r="AD71" s="423">
        <f>COUNTIF(AD4:AD48,"*SHARPSHOOTER*")+COUNTIF(AD52:AD68,"*SHARPSHOOTER*")</f>
        <v>0</v>
      </c>
      <c r="AE71" s="497" t="s">
        <v>102</v>
      </c>
      <c r="AF71" s="498"/>
      <c r="AG71" s="390">
        <f>COUNTIF(AG4:AG48,"*SHARPSHOOTER*")+COUNTIF(AG52:AG68,"*SHARPSHOOTER*")</f>
        <v>0</v>
      </c>
      <c r="AH71" s="37"/>
      <c r="AI71" s="37"/>
      <c r="AJ71" s="37"/>
    </row>
    <row r="72" spans="1:36" s="38" customFormat="1" ht="15.75" x14ac:dyDescent="0.25">
      <c r="A72" s="428"/>
      <c r="B72" s="432"/>
      <c r="C72" s="433"/>
      <c r="D72" s="511" t="s">
        <v>103</v>
      </c>
      <c r="E72" s="512"/>
      <c r="F72" s="417">
        <f>COUNTIF(F4:F48,"*MARKSMAN*")+COUNTIF(F52:F68,"*MARKSMAN*")</f>
        <v>25</v>
      </c>
      <c r="G72" s="511" t="s">
        <v>103</v>
      </c>
      <c r="H72" s="512"/>
      <c r="I72" s="417">
        <f>COUNTIF(I4:I48,"*MARKSMAN*")+COUNTIF(I52:I68,"*MARKSMAN*")</f>
        <v>8</v>
      </c>
      <c r="J72" s="509" t="s">
        <v>145</v>
      </c>
      <c r="K72" s="510"/>
      <c r="L72" s="424">
        <f>COUNTIF(L4:L48,"*MARKSMAN*")+COUNTIF(L52:L68,"*MARKSMAN*")</f>
        <v>0</v>
      </c>
      <c r="M72" s="515" t="s">
        <v>145</v>
      </c>
      <c r="N72" s="510"/>
      <c r="O72" s="417">
        <f>COUNTIF(O4:O48,"*MARKSMAN*")+COUNTIF(O52:O68,"*MARKSMAN*")</f>
        <v>0</v>
      </c>
      <c r="P72" s="516" t="s">
        <v>145</v>
      </c>
      <c r="Q72" s="509"/>
      <c r="R72" s="424">
        <f>COUNTIF(R4:R48,"*MARKSMAN*")+COUNTIF(R52:R68,"*MARKSMAN*")</f>
        <v>0</v>
      </c>
      <c r="S72" s="517" t="s">
        <v>103</v>
      </c>
      <c r="T72" s="509"/>
      <c r="U72" s="417">
        <f>COUNTIF(U4:U48,"*MARKSMAN*")+COUNTIF(U52:U68,"*MARKSMAN*")</f>
        <v>0</v>
      </c>
      <c r="V72" s="509" t="s">
        <v>103</v>
      </c>
      <c r="W72" s="510"/>
      <c r="X72" s="424">
        <f>COUNTIF(X4:X48,"*MARKSMAN*")+COUNTIF(X52:X68,"*MARKSMAN*")</f>
        <v>3</v>
      </c>
      <c r="Y72" s="517" t="s">
        <v>103</v>
      </c>
      <c r="Z72" s="509"/>
      <c r="AA72" s="417">
        <f>COUNTIF(AA4:AA48,"*MARKSMAN*")+COUNTIF(AA52:AA68,"*MARKSMAN*")</f>
        <v>1</v>
      </c>
      <c r="AB72" s="516" t="s">
        <v>103</v>
      </c>
      <c r="AC72" s="509"/>
      <c r="AD72" s="424">
        <f>COUNTIF(AD4:AD48,"*MARKSMAN*")+COUNTIF(AD52:AD68,"*MARKSMAN*")</f>
        <v>2</v>
      </c>
      <c r="AE72" s="515" t="s">
        <v>103</v>
      </c>
      <c r="AF72" s="510"/>
      <c r="AG72" s="417">
        <f>COUNTIF(AG4:AG48,"*MARKSMAN*")+COUNTIF(AG52:AG68,"*MARKSMAN*")</f>
        <v>2</v>
      </c>
      <c r="AH72" s="37"/>
      <c r="AI72" s="37"/>
      <c r="AJ72" s="37"/>
    </row>
    <row r="73" spans="1:36" s="148" customFormat="1" ht="15.75" x14ac:dyDescent="0.25">
      <c r="A73" s="418"/>
      <c r="C73" s="419"/>
      <c r="D73" s="506" t="s">
        <v>149</v>
      </c>
      <c r="E73" s="507"/>
      <c r="F73" s="390">
        <f>COUNTIF(F4:F48,"*")+COUNTIF(F52:F68,"*")</f>
        <v>54</v>
      </c>
      <c r="G73" s="506" t="s">
        <v>149</v>
      </c>
      <c r="H73" s="507"/>
      <c r="I73" s="390">
        <f>COUNTIF(I4:I48,"*")+COUNTIF(I52:I68,"*")</f>
        <v>41</v>
      </c>
      <c r="J73" s="508" t="s">
        <v>149</v>
      </c>
      <c r="K73" s="507"/>
      <c r="L73" s="423">
        <f>COUNTIF(L4:L48,"*")+COUNTIF(L52:L68,"*")</f>
        <v>20</v>
      </c>
      <c r="M73" s="506" t="s">
        <v>149</v>
      </c>
      <c r="N73" s="507"/>
      <c r="O73" s="390">
        <f>COUNTIF(O4:O48,"*")+COUNTIF(O52:O68,"*")</f>
        <v>12</v>
      </c>
      <c r="P73" s="508" t="s">
        <v>149</v>
      </c>
      <c r="Q73" s="507"/>
      <c r="R73" s="423">
        <f>COUNTIF(R4:R48,"*")+COUNTIF(R52:R68,"*")</f>
        <v>2</v>
      </c>
      <c r="S73" s="506" t="s">
        <v>149</v>
      </c>
      <c r="T73" s="507"/>
      <c r="U73" s="390">
        <f>COUNTIF(U4:U48,"*")+COUNTIF(U52:U68,"*")</f>
        <v>2</v>
      </c>
      <c r="V73" s="508" t="s">
        <v>149</v>
      </c>
      <c r="W73" s="507"/>
      <c r="X73" s="423">
        <f>COUNTIF(X4:X48,"*")+COUNTIF(X52:X68,"*")</f>
        <v>4</v>
      </c>
      <c r="Y73" s="506" t="s">
        <v>149</v>
      </c>
      <c r="Z73" s="507"/>
      <c r="AA73" s="390">
        <f>COUNTIF(AA4:AA48,"*")+COUNTIF(AA52:AA68,"*")</f>
        <v>3</v>
      </c>
      <c r="AB73" s="508" t="s">
        <v>149</v>
      </c>
      <c r="AC73" s="507"/>
      <c r="AD73" s="423">
        <f>COUNTIF(AD4:AD48,"*")+COUNTIF(AD52:AD68,"*")</f>
        <v>3</v>
      </c>
      <c r="AE73" s="506" t="s">
        <v>149</v>
      </c>
      <c r="AF73" s="507"/>
      <c r="AG73" s="390">
        <f>COUNTIF(AG4:AG48,"*")+COUNTIF(AG52:AG68,"*")</f>
        <v>2</v>
      </c>
    </row>
    <row r="74" spans="1:36" ht="16.5" thickBot="1" x14ac:dyDescent="0.3">
      <c r="A74" s="429"/>
      <c r="B74" s="426"/>
      <c r="C74" s="420"/>
      <c r="D74" s="503" t="s">
        <v>173</v>
      </c>
      <c r="E74" s="504"/>
      <c r="F74" s="421">
        <f>COUNTIF(F4:F48,"&lt;&gt;*")+COUNTIF(F52:F68,"&lt;&gt;*")</f>
        <v>8</v>
      </c>
      <c r="G74" s="503" t="s">
        <v>173</v>
      </c>
      <c r="H74" s="504"/>
      <c r="I74" s="421">
        <f>COUNTIF(I4:I48,"&lt;&gt;*")+COUNTIF(I52:I68,"&lt;&gt;*")</f>
        <v>21</v>
      </c>
      <c r="J74" s="505" t="s">
        <v>173</v>
      </c>
      <c r="K74" s="504"/>
      <c r="L74" s="425">
        <f>COUNTIF(L4:L48,"&lt;&gt;*")+COUNTIF(L52:L68,"&lt;&gt;*")</f>
        <v>42</v>
      </c>
      <c r="M74" s="503" t="s">
        <v>173</v>
      </c>
      <c r="N74" s="504"/>
      <c r="O74" s="421">
        <f>COUNTIF(O4:O48,"&lt;&gt;*")+COUNTIF(O52:O68,"&lt;&gt;*")</f>
        <v>50</v>
      </c>
      <c r="P74" s="505" t="s">
        <v>173</v>
      </c>
      <c r="Q74" s="504"/>
      <c r="R74" s="425">
        <f>COUNTIF(R4:R48,"&lt;&gt;*")+COUNTIF(R52:R68,"&lt;&gt;*")</f>
        <v>60</v>
      </c>
      <c r="S74" s="503" t="s">
        <v>173</v>
      </c>
      <c r="T74" s="504"/>
      <c r="U74" s="421">
        <f>COUNTIF(U4:U48,"&lt;&gt;*")+COUNTIF(U52:U68,"&lt;&gt;*")</f>
        <v>60</v>
      </c>
      <c r="V74" s="505" t="s">
        <v>173</v>
      </c>
      <c r="W74" s="504"/>
      <c r="X74" s="425">
        <f>COUNTIF(X4:X48,"&lt;&gt;*")+COUNTIF(X52:X68,"&lt;&gt;*")</f>
        <v>58</v>
      </c>
      <c r="Y74" s="503" t="s">
        <v>173</v>
      </c>
      <c r="Z74" s="504"/>
      <c r="AA74" s="421">
        <f>COUNTIF(AA4:AA48,"&lt;&gt;*")+COUNTIF(AA52:AA68,"&lt;&gt;*")</f>
        <v>59</v>
      </c>
      <c r="AB74" s="505" t="s">
        <v>173</v>
      </c>
      <c r="AC74" s="504"/>
      <c r="AD74" s="425">
        <f>COUNTIF(AD4:AD48,"&lt;&gt;*")+COUNTIF(AD52:AD68,"&lt;&gt;*")</f>
        <v>59</v>
      </c>
      <c r="AE74" s="503" t="s">
        <v>173</v>
      </c>
      <c r="AF74" s="504"/>
      <c r="AG74" s="421">
        <f>COUNTIF(AG4:AG48,"&lt;&gt;*")+COUNTIF(AG52:AG68,"&lt;&gt;*")</f>
        <v>60</v>
      </c>
    </row>
    <row r="76" spans="1:36" x14ac:dyDescent="0.2">
      <c r="B76" s="148"/>
    </row>
    <row r="77" spans="1:36" x14ac:dyDescent="0.2">
      <c r="B77" s="108"/>
    </row>
    <row r="78" spans="1:36" x14ac:dyDescent="0.2">
      <c r="B78" s="109"/>
    </row>
    <row r="79" spans="1:36" x14ac:dyDescent="0.2">
      <c r="B79" s="109"/>
      <c r="E79" s="146"/>
      <c r="I79" s="146"/>
      <c r="J79" s="146"/>
      <c r="K79" s="146"/>
      <c r="L79" s="146"/>
      <c r="M79" s="146"/>
      <c r="N79" s="146"/>
      <c r="O79" s="146"/>
    </row>
    <row r="80" spans="1:36" x14ac:dyDescent="0.2">
      <c r="B80" s="109"/>
      <c r="E80" s="146"/>
      <c r="I80" s="146"/>
      <c r="J80" s="146"/>
      <c r="K80" s="146"/>
      <c r="L80" s="146"/>
      <c r="M80" s="146"/>
      <c r="N80" s="146"/>
      <c r="O80" s="146"/>
    </row>
    <row r="81" spans="2:15" x14ac:dyDescent="0.2">
      <c r="B81" s="109"/>
      <c r="E81" s="146"/>
      <c r="I81" s="146"/>
      <c r="J81" s="146"/>
      <c r="K81" s="146"/>
      <c r="L81" s="146"/>
      <c r="M81" s="146"/>
      <c r="N81" s="146"/>
      <c r="O81" s="146"/>
    </row>
    <row r="82" spans="2:15" x14ac:dyDescent="0.2">
      <c r="B82" s="109"/>
      <c r="E82" s="146"/>
      <c r="I82" s="146"/>
      <c r="J82" s="146"/>
      <c r="K82" s="146"/>
      <c r="L82" s="146"/>
      <c r="M82" s="146"/>
      <c r="N82" s="146"/>
      <c r="O82" s="146"/>
    </row>
    <row r="83" spans="2:15" x14ac:dyDescent="0.2">
      <c r="B83" s="109"/>
      <c r="E83" s="146"/>
      <c r="I83" s="146"/>
      <c r="J83" s="146"/>
      <c r="K83" s="146"/>
      <c r="L83" s="146"/>
      <c r="M83" s="146"/>
      <c r="N83" s="146"/>
      <c r="O83" s="146"/>
    </row>
    <row r="84" spans="2:15" x14ac:dyDescent="0.2">
      <c r="B84" s="109"/>
      <c r="E84" s="146"/>
      <c r="I84" s="146"/>
      <c r="J84" s="146"/>
      <c r="K84" s="146"/>
      <c r="L84" s="146"/>
      <c r="M84" s="146"/>
      <c r="N84" s="146"/>
      <c r="O84" s="146"/>
    </row>
    <row r="85" spans="2:15" x14ac:dyDescent="0.2">
      <c r="B85" s="109"/>
      <c r="E85" s="146"/>
      <c r="I85" s="146"/>
      <c r="J85" s="146"/>
      <c r="K85" s="146"/>
      <c r="L85" s="146"/>
      <c r="M85" s="146"/>
      <c r="N85" s="146"/>
      <c r="O85" s="146"/>
    </row>
    <row r="86" spans="2:15" x14ac:dyDescent="0.2">
      <c r="B86" s="109"/>
      <c r="E86" s="146"/>
      <c r="I86" s="146"/>
      <c r="J86" s="146"/>
      <c r="K86" s="146"/>
      <c r="L86" s="146"/>
      <c r="M86" s="146"/>
      <c r="N86" s="146"/>
      <c r="O86" s="146"/>
    </row>
    <row r="87" spans="2:15" x14ac:dyDescent="0.2">
      <c r="B87" s="109"/>
      <c r="E87" s="146"/>
      <c r="I87" s="146"/>
      <c r="J87" s="146"/>
      <c r="K87" s="146"/>
      <c r="L87" s="146"/>
      <c r="M87" s="146"/>
      <c r="N87" s="146"/>
      <c r="O87" s="146"/>
    </row>
    <row r="88" spans="2:15" x14ac:dyDescent="0.2">
      <c r="B88" s="110"/>
      <c r="E88" s="146"/>
      <c r="I88" s="146"/>
      <c r="J88" s="146"/>
      <c r="K88" s="146"/>
      <c r="L88" s="146"/>
      <c r="M88" s="146"/>
      <c r="N88" s="146"/>
      <c r="O88" s="146"/>
    </row>
    <row r="89" spans="2:15" x14ac:dyDescent="0.2">
      <c r="B89" s="148"/>
      <c r="E89" s="146"/>
      <c r="I89" s="146"/>
      <c r="J89" s="146"/>
      <c r="K89" s="146"/>
      <c r="L89" s="146"/>
      <c r="M89" s="146"/>
      <c r="N89" s="146"/>
      <c r="O89" s="146"/>
    </row>
    <row r="90" spans="2:15" x14ac:dyDescent="0.2">
      <c r="B90" s="148"/>
      <c r="E90" s="146"/>
      <c r="I90" s="146"/>
      <c r="J90" s="146"/>
      <c r="K90" s="146"/>
      <c r="L90" s="146"/>
      <c r="M90" s="146"/>
      <c r="N90" s="146"/>
      <c r="O90" s="146"/>
    </row>
    <row r="91" spans="2:15" x14ac:dyDescent="0.2">
      <c r="B91" s="148"/>
      <c r="E91" s="146"/>
      <c r="I91" s="146"/>
      <c r="J91" s="146"/>
      <c r="K91" s="146"/>
      <c r="L91" s="146"/>
      <c r="M91" s="146"/>
      <c r="N91" s="146"/>
      <c r="O91" s="146"/>
    </row>
    <row r="92" spans="2:15" x14ac:dyDescent="0.2">
      <c r="B92" s="148"/>
      <c r="E92" s="146"/>
      <c r="I92" s="146"/>
      <c r="J92" s="146"/>
      <c r="K92" s="146"/>
      <c r="L92" s="146"/>
      <c r="M92" s="146"/>
      <c r="N92" s="146"/>
      <c r="O92" s="146"/>
    </row>
    <row r="93" spans="2:15" x14ac:dyDescent="0.2">
      <c r="B93" s="148"/>
      <c r="E93" s="146"/>
      <c r="I93" s="146"/>
      <c r="J93" s="146"/>
      <c r="K93" s="146"/>
      <c r="L93" s="146"/>
      <c r="M93" s="146"/>
      <c r="N93" s="146"/>
      <c r="O93" s="146"/>
    </row>
    <row r="94" spans="2:15" x14ac:dyDescent="0.2">
      <c r="B94" s="148"/>
      <c r="E94" s="146"/>
      <c r="I94" s="146"/>
      <c r="J94" s="146"/>
      <c r="K94" s="146"/>
      <c r="L94" s="146"/>
      <c r="M94" s="146"/>
      <c r="N94" s="146"/>
      <c r="O94" s="146"/>
    </row>
    <row r="95" spans="2:15" x14ac:dyDescent="0.2">
      <c r="B95" s="148"/>
      <c r="E95" s="146"/>
      <c r="I95" s="146"/>
      <c r="J95" s="146"/>
      <c r="K95" s="146"/>
      <c r="L95" s="146"/>
      <c r="M95" s="146"/>
      <c r="N95" s="146"/>
      <c r="O95" s="146"/>
    </row>
    <row r="96" spans="2:15" x14ac:dyDescent="0.2">
      <c r="B96" s="148"/>
      <c r="E96" s="146"/>
      <c r="I96" s="146"/>
      <c r="J96" s="146"/>
      <c r="K96" s="146"/>
      <c r="L96" s="146"/>
      <c r="M96" s="146"/>
      <c r="N96" s="146"/>
      <c r="O96" s="146"/>
    </row>
  </sheetData>
  <mergeCells count="85">
    <mergeCell ref="M72:N72"/>
    <mergeCell ref="M73:N73"/>
    <mergeCell ref="P73:Q73"/>
    <mergeCell ref="P72:Q72"/>
    <mergeCell ref="S72:T72"/>
    <mergeCell ref="S73:T73"/>
    <mergeCell ref="B1:B2"/>
    <mergeCell ref="C1:C2"/>
    <mergeCell ref="B50:B51"/>
    <mergeCell ref="C50:C51"/>
    <mergeCell ref="D50:F50"/>
    <mergeCell ref="D1:F1"/>
    <mergeCell ref="D20:F20"/>
    <mergeCell ref="G1:I1"/>
    <mergeCell ref="P1:R1"/>
    <mergeCell ref="S1:U1"/>
    <mergeCell ref="M1:O1"/>
    <mergeCell ref="D70:E70"/>
    <mergeCell ref="G70:H70"/>
    <mergeCell ref="J70:K70"/>
    <mergeCell ref="M70:N70"/>
    <mergeCell ref="G20:I20"/>
    <mergeCell ref="S20:U20"/>
    <mergeCell ref="P70:Q70"/>
    <mergeCell ref="G50:I50"/>
    <mergeCell ref="S70:T70"/>
    <mergeCell ref="AE1:AG1"/>
    <mergeCell ref="AB1:AD1"/>
    <mergeCell ref="AE50:AG50"/>
    <mergeCell ref="J1:L1"/>
    <mergeCell ref="J50:L50"/>
    <mergeCell ref="S50:U50"/>
    <mergeCell ref="V50:X50"/>
    <mergeCell ref="Y50:AA50"/>
    <mergeCell ref="P50:R50"/>
    <mergeCell ref="M50:O50"/>
    <mergeCell ref="V1:X1"/>
    <mergeCell ref="Y1:AA1"/>
    <mergeCell ref="AB50:AD50"/>
    <mergeCell ref="J20:L20"/>
    <mergeCell ref="M20:O20"/>
    <mergeCell ref="P20:R20"/>
    <mergeCell ref="V73:W73"/>
    <mergeCell ref="AE72:AF72"/>
    <mergeCell ref="AE74:AF74"/>
    <mergeCell ref="AB73:AC73"/>
    <mergeCell ref="AE73:AF73"/>
    <mergeCell ref="AB72:AC72"/>
    <mergeCell ref="AB74:AC74"/>
    <mergeCell ref="Y74:Z74"/>
    <mergeCell ref="Y72:Z72"/>
    <mergeCell ref="Y73:Z73"/>
    <mergeCell ref="V72:W72"/>
    <mergeCell ref="D73:E73"/>
    <mergeCell ref="G73:H73"/>
    <mergeCell ref="J73:K73"/>
    <mergeCell ref="J71:K71"/>
    <mergeCell ref="J72:K72"/>
    <mergeCell ref="D72:E72"/>
    <mergeCell ref="G71:H71"/>
    <mergeCell ref="G72:H72"/>
    <mergeCell ref="D71:E71"/>
    <mergeCell ref="D74:E74"/>
    <mergeCell ref="G74:H74"/>
    <mergeCell ref="P74:Q74"/>
    <mergeCell ref="S74:T74"/>
    <mergeCell ref="V74:W74"/>
    <mergeCell ref="J74:K74"/>
    <mergeCell ref="M74:N74"/>
    <mergeCell ref="V20:X20"/>
    <mergeCell ref="Y20:AA20"/>
    <mergeCell ref="AB20:AD20"/>
    <mergeCell ref="AE20:AG20"/>
    <mergeCell ref="A71:C71"/>
    <mergeCell ref="AB71:AC71"/>
    <mergeCell ref="AE70:AF70"/>
    <mergeCell ref="AE71:AF71"/>
    <mergeCell ref="M71:N71"/>
    <mergeCell ref="Y71:Z71"/>
    <mergeCell ref="AB70:AC70"/>
    <mergeCell ref="Y70:Z70"/>
    <mergeCell ref="P71:Q71"/>
    <mergeCell ref="V71:W71"/>
    <mergeCell ref="V70:W70"/>
    <mergeCell ref="S71:T71"/>
  </mergeCells>
  <conditionalFormatting sqref="E70:E1048576 H70:H1048576 K70:K1048576 N70:N1048576 Q70:Q1048576 T70:T1048576 W70:W1048576 Z70:Z1048576 AC70:AC1048576 AF70:AF1048576 H37:H42 H45:H47 H1:H10 K1:K2 E1:E4 W21:W25 H49:H52 H12:H16 H23 H18 E7:E19 E21:E33 H54:H56 E58:E68 H58:H68 T61:T68 W58:W68 N21:N24 Q21:Q28 AC1:AC19 T1:T19 Z1:Z19 AF1:AF19 W1:W19 K21:K24 Q1:Q16 N1:N2 K27:K28 N31:N32 K31 K36 K39:K41 J37:J38 L37:L38 N38:N41 Q34:Q35 Q37 Q42 N48:N68 K45 K48:K68 Q46 Q49:Q68 H27:H33 N18 K4:K8 K13:K19 W27:W56 T21:T59 E35:E56 Z21:Z68 AC21:AC68 AF21:AF68">
    <cfRule type="cellIs" dxfId="95" priority="63" operator="greaterThanOrEqual">
      <formula>180</formula>
    </cfRule>
    <cfRule type="cellIs" dxfId="94" priority="64" operator="between">
      <formula>90</formula>
      <formula>179</formula>
    </cfRule>
    <cfRule type="cellIs" dxfId="93" priority="65" operator="between">
      <formula>1</formula>
      <formula>89</formula>
    </cfRule>
  </conditionalFormatting>
  <conditionalFormatting sqref="E5:E6">
    <cfRule type="cellIs" dxfId="92" priority="53" operator="greaterThanOrEqual">
      <formula>180</formula>
    </cfRule>
    <cfRule type="cellIs" dxfId="91" priority="54" operator="between">
      <formula>90</formula>
      <formula>179</formula>
    </cfRule>
    <cfRule type="cellIs" dxfId="90" priority="55" operator="between">
      <formula>1</formula>
      <formula>89</formula>
    </cfRule>
  </conditionalFormatting>
  <conditionalFormatting sqref="E57">
    <cfRule type="cellIs" dxfId="89" priority="50" operator="greaterThanOrEqual">
      <formula>180</formula>
    </cfRule>
    <cfRule type="cellIs" dxfId="88" priority="51" operator="between">
      <formula>90</formula>
      <formula>179</formula>
    </cfRule>
    <cfRule type="cellIs" dxfId="87" priority="52" operator="between">
      <formula>1</formula>
      <formula>89</formula>
    </cfRule>
  </conditionalFormatting>
  <conditionalFormatting sqref="H57">
    <cfRule type="cellIs" dxfId="86" priority="47" operator="greaterThanOrEqual">
      <formula>180</formula>
    </cfRule>
    <cfRule type="cellIs" dxfId="85" priority="48" operator="between">
      <formula>90</formula>
      <formula>179</formula>
    </cfRule>
    <cfRule type="cellIs" dxfId="84" priority="49" operator="between">
      <formula>1</formula>
      <formula>89</formula>
    </cfRule>
  </conditionalFormatting>
  <conditionalFormatting sqref="H36">
    <cfRule type="cellIs" dxfId="83" priority="44" operator="greaterThanOrEqual">
      <formula>180</formula>
    </cfRule>
    <cfRule type="cellIs" dxfId="82" priority="45" operator="between">
      <formula>90</formula>
      <formula>179</formula>
    </cfRule>
    <cfRule type="cellIs" dxfId="81" priority="46" operator="between">
      <formula>1</formula>
      <formula>89</formula>
    </cfRule>
  </conditionalFormatting>
  <conditionalFormatting sqref="A70:XFD70 A72:XFD74 A71 D71:XFD71">
    <cfRule type="cellIs" dxfId="80" priority="43" operator="equal">
      <formula>0</formula>
    </cfRule>
  </conditionalFormatting>
  <conditionalFormatting sqref="T60">
    <cfRule type="cellIs" dxfId="79" priority="40" operator="greaterThanOrEqual">
      <formula>180</formula>
    </cfRule>
    <cfRule type="cellIs" dxfId="78" priority="41" operator="between">
      <formula>90</formula>
      <formula>179</formula>
    </cfRule>
    <cfRule type="cellIs" dxfId="77" priority="42" operator="between">
      <formula>1</formula>
      <formula>89</formula>
    </cfRule>
  </conditionalFormatting>
  <conditionalFormatting sqref="W57">
    <cfRule type="cellIs" dxfId="76" priority="37" operator="greaterThanOrEqual">
      <formula>180</formula>
    </cfRule>
    <cfRule type="cellIs" dxfId="75" priority="38" operator="between">
      <formula>90</formula>
      <formula>179</formula>
    </cfRule>
    <cfRule type="cellIs" dxfId="74" priority="39" operator="between">
      <formula>1</formula>
      <formula>89</formula>
    </cfRule>
  </conditionalFormatting>
  <conditionalFormatting sqref="W26">
    <cfRule type="cellIs" dxfId="73" priority="34" operator="greaterThanOrEqual">
      <formula>180</formula>
    </cfRule>
    <cfRule type="cellIs" dxfId="72" priority="35" operator="between">
      <formula>90</formula>
      <formula>179</formula>
    </cfRule>
    <cfRule type="cellIs" dxfId="71" priority="36" operator="between">
      <formula>1</formula>
      <formula>89</formula>
    </cfRule>
  </conditionalFormatting>
  <conditionalFormatting sqref="H44">
    <cfRule type="cellIs" dxfId="70" priority="31" operator="greaterThanOrEqual">
      <formula>180</formula>
    </cfRule>
    <cfRule type="cellIs" dxfId="69" priority="32" operator="between">
      <formula>90</formula>
      <formula>179</formula>
    </cfRule>
    <cfRule type="cellIs" dxfId="68" priority="33" operator="between">
      <formula>1</formula>
      <formula>89</formula>
    </cfRule>
  </conditionalFormatting>
  <conditionalFormatting sqref="H43">
    <cfRule type="cellIs" dxfId="67" priority="28" operator="greaterThanOrEqual">
      <formula>180</formula>
    </cfRule>
    <cfRule type="cellIs" dxfId="66" priority="29" operator="between">
      <formula>90</formula>
      <formula>179</formula>
    </cfRule>
    <cfRule type="cellIs" dxfId="65" priority="30" operator="between">
      <formula>1</formula>
      <formula>89</formula>
    </cfRule>
  </conditionalFormatting>
  <conditionalFormatting sqref="E34">
    <cfRule type="cellIs" dxfId="64" priority="25" operator="greaterThanOrEqual">
      <formula>180</formula>
    </cfRule>
    <cfRule type="cellIs" dxfId="63" priority="26" operator="between">
      <formula>90</formula>
      <formula>179</formula>
    </cfRule>
    <cfRule type="cellIs" dxfId="62" priority="27" operator="between">
      <formula>1</formula>
      <formula>89</formula>
    </cfRule>
  </conditionalFormatting>
  <conditionalFormatting sqref="H19">
    <cfRule type="cellIs" dxfId="61" priority="22" operator="greaterThanOrEqual">
      <formula>180</formula>
    </cfRule>
    <cfRule type="cellIs" dxfId="60" priority="23" operator="between">
      <formula>90</formula>
      <formula>179</formula>
    </cfRule>
    <cfRule type="cellIs" dxfId="59" priority="24" operator="between">
      <formula>1</formula>
      <formula>89</formula>
    </cfRule>
  </conditionalFormatting>
  <conditionalFormatting sqref="H48">
    <cfRule type="cellIs" dxfId="58" priority="19" operator="greaterThanOrEqual">
      <formula>180</formula>
    </cfRule>
    <cfRule type="cellIs" dxfId="57" priority="20" operator="between">
      <formula>90</formula>
      <formula>179</formula>
    </cfRule>
    <cfRule type="cellIs" dxfId="56" priority="21" operator="between">
      <formula>1</formula>
      <formula>89</formula>
    </cfRule>
  </conditionalFormatting>
  <conditionalFormatting sqref="H11">
    <cfRule type="cellIs" dxfId="55" priority="16" operator="greaterThanOrEqual">
      <formula>180</formula>
    </cfRule>
    <cfRule type="cellIs" dxfId="54" priority="17" operator="between">
      <formula>90</formula>
      <formula>179</formula>
    </cfRule>
    <cfRule type="cellIs" dxfId="53" priority="18" operator="between">
      <formula>1</formula>
      <formula>89</formula>
    </cfRule>
  </conditionalFormatting>
  <conditionalFormatting sqref="H53">
    <cfRule type="cellIs" dxfId="52" priority="10" operator="greaterThanOrEqual">
      <formula>180</formula>
    </cfRule>
    <cfRule type="cellIs" dxfId="51" priority="11" operator="between">
      <formula>90</formula>
      <formula>179</formula>
    </cfRule>
    <cfRule type="cellIs" dxfId="50" priority="12" operator="between">
      <formula>1</formula>
      <formula>89</formula>
    </cfRule>
  </conditionalFormatting>
  <conditionalFormatting sqref="H17">
    <cfRule type="cellIs" dxfId="49" priority="7" operator="greaterThanOrEqual">
      <formula>180</formula>
    </cfRule>
    <cfRule type="cellIs" dxfId="48" priority="8" operator="between">
      <formula>90</formula>
      <formula>179</formula>
    </cfRule>
    <cfRule type="cellIs" dxfId="47" priority="9" operator="between">
      <formula>1</formula>
      <formula>89</formula>
    </cfRule>
  </conditionalFormatting>
  <conditionalFormatting sqref="Q17:R19">
    <cfRule type="cellIs" dxfId="46" priority="4" operator="greaterThanOrEqual">
      <formula>180</formula>
    </cfRule>
    <cfRule type="cellIs" dxfId="45" priority="5" operator="between">
      <formula>90</formula>
      <formula>179</formula>
    </cfRule>
    <cfRule type="cellIs" dxfId="44" priority="6" operator="between">
      <formula>1</formula>
      <formula>89</formula>
    </cfRule>
  </conditionalFormatting>
  <conditionalFormatting sqref="N19">
    <cfRule type="cellIs" dxfId="43" priority="1" operator="greaterThanOrEqual">
      <formula>180</formula>
    </cfRule>
    <cfRule type="cellIs" dxfId="42" priority="2" operator="between">
      <formula>90</formula>
      <formula>179</formula>
    </cfRule>
    <cfRule type="cellIs" dxfId="41" priority="3" operator="between">
      <formula>1</formula>
      <formula>89</formula>
    </cfRule>
  </conditionalFormatting>
  <printOptions horizontalCentered="1"/>
  <pageMargins left="0" right="0" top="0" bottom="0" header="0" footer="0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zoomScale="70" zoomScaleNormal="70" workbookViewId="0">
      <selection activeCell="I25" sqref="I25"/>
    </sheetView>
  </sheetViews>
  <sheetFormatPr defaultRowHeight="15" x14ac:dyDescent="0.2"/>
  <cols>
    <col min="1" max="1" width="55.7109375" style="13" customWidth="1"/>
    <col min="2" max="2" width="10.85546875" style="13" customWidth="1"/>
    <col min="3" max="3" width="22" style="13" customWidth="1"/>
    <col min="4" max="4" width="20.140625" style="13" customWidth="1"/>
    <col min="5" max="16384" width="9.140625" style="13"/>
  </cols>
  <sheetData>
    <row r="1" spans="1:5" ht="15.75" thickBot="1" x14ac:dyDescent="0.25">
      <c r="A1" s="345" t="s">
        <v>41</v>
      </c>
      <c r="B1" s="346" t="s">
        <v>50</v>
      </c>
      <c r="C1" s="347"/>
      <c r="D1" s="347" t="s">
        <v>157</v>
      </c>
    </row>
    <row r="2" spans="1:5" x14ac:dyDescent="0.2">
      <c r="A2" s="342"/>
      <c r="B2" s="343" t="s">
        <v>43</v>
      </c>
      <c r="C2" s="348"/>
      <c r="D2" s="349" t="s">
        <v>218</v>
      </c>
    </row>
    <row r="3" spans="1:5" x14ac:dyDescent="0.2">
      <c r="A3" s="80"/>
      <c r="B3" s="100" t="s">
        <v>43</v>
      </c>
      <c r="C3" s="350"/>
      <c r="D3" s="351" t="s">
        <v>221</v>
      </c>
    </row>
    <row r="4" spans="1:5" x14ac:dyDescent="0.2">
      <c r="A4" s="80"/>
      <c r="B4" s="100" t="s">
        <v>42</v>
      </c>
      <c r="C4" s="350"/>
      <c r="D4" s="351" t="s">
        <v>225</v>
      </c>
    </row>
    <row r="5" spans="1:5" x14ac:dyDescent="0.2">
      <c r="A5" s="80"/>
      <c r="B5" s="100" t="s">
        <v>42</v>
      </c>
      <c r="C5" s="350"/>
      <c r="D5" s="351" t="s">
        <v>219</v>
      </c>
      <c r="E5" s="13" t="s">
        <v>111</v>
      </c>
    </row>
    <row r="6" spans="1:5" x14ac:dyDescent="0.2">
      <c r="A6" s="120"/>
      <c r="B6" s="100" t="s">
        <v>47</v>
      </c>
      <c r="C6" s="350"/>
      <c r="D6" s="351" t="s">
        <v>222</v>
      </c>
    </row>
    <row r="7" spans="1:5" x14ac:dyDescent="0.2">
      <c r="A7" s="80"/>
      <c r="B7" s="100" t="s">
        <v>43</v>
      </c>
      <c r="C7" s="350"/>
      <c r="D7" s="351" t="s">
        <v>222</v>
      </c>
    </row>
    <row r="8" spans="1:5" x14ac:dyDescent="0.2">
      <c r="A8" s="80"/>
      <c r="B8" s="100" t="s">
        <v>42</v>
      </c>
      <c r="C8" s="350"/>
      <c r="D8" s="352" t="s">
        <v>219</v>
      </c>
    </row>
    <row r="9" spans="1:5" x14ac:dyDescent="0.2">
      <c r="A9" s="80"/>
      <c r="B9" s="100" t="s">
        <v>43</v>
      </c>
      <c r="C9" s="350"/>
      <c r="D9" s="351" t="s">
        <v>219</v>
      </c>
    </row>
    <row r="10" spans="1:5" x14ac:dyDescent="0.2">
      <c r="A10" s="80"/>
      <c r="B10" s="100" t="s">
        <v>187</v>
      </c>
      <c r="C10" s="350"/>
      <c r="D10" s="351" t="s">
        <v>218</v>
      </c>
    </row>
    <row r="11" spans="1:5" x14ac:dyDescent="0.2">
      <c r="A11" s="80"/>
      <c r="B11" s="100" t="s">
        <v>42</v>
      </c>
      <c r="C11" s="350"/>
      <c r="D11" s="353" t="s">
        <v>219</v>
      </c>
    </row>
    <row r="12" spans="1:5" x14ac:dyDescent="0.2">
      <c r="A12" s="80"/>
      <c r="B12" s="100" t="s">
        <v>43</v>
      </c>
      <c r="C12" s="350"/>
      <c r="D12" s="353" t="s">
        <v>220</v>
      </c>
    </row>
    <row r="13" spans="1:5" x14ac:dyDescent="0.2">
      <c r="A13" s="33"/>
      <c r="B13" s="100" t="s">
        <v>44</v>
      </c>
      <c r="C13" s="350"/>
      <c r="D13" s="351" t="s">
        <v>219</v>
      </c>
    </row>
    <row r="14" spans="1:5" x14ac:dyDescent="0.2">
      <c r="A14" s="120"/>
      <c r="B14" s="100" t="s">
        <v>44</v>
      </c>
      <c r="C14" s="350"/>
      <c r="D14" s="351" t="s">
        <v>219</v>
      </c>
    </row>
    <row r="15" spans="1:5" x14ac:dyDescent="0.2">
      <c r="A15" s="120"/>
      <c r="B15" s="100" t="s">
        <v>43</v>
      </c>
      <c r="C15" s="350"/>
      <c r="D15" s="351" t="s">
        <v>218</v>
      </c>
    </row>
    <row r="16" spans="1:5" x14ac:dyDescent="0.2">
      <c r="A16" s="33"/>
      <c r="B16" s="100" t="s">
        <v>43</v>
      </c>
      <c r="C16" s="350"/>
      <c r="D16" s="351" t="s">
        <v>219</v>
      </c>
    </row>
    <row r="17" spans="1:4" x14ac:dyDescent="0.2">
      <c r="A17" s="33"/>
      <c r="B17" s="100" t="s">
        <v>43</v>
      </c>
      <c r="C17" s="350"/>
      <c r="D17" s="351" t="s">
        <v>219</v>
      </c>
    </row>
    <row r="18" spans="1:4" x14ac:dyDescent="0.2">
      <c r="A18" s="80"/>
      <c r="B18" s="100" t="s">
        <v>42</v>
      </c>
      <c r="C18" s="350"/>
      <c r="D18" s="354" t="s">
        <v>219</v>
      </c>
    </row>
    <row r="19" spans="1:4" x14ac:dyDescent="0.2">
      <c r="A19" s="80"/>
      <c r="B19" s="100" t="s">
        <v>42</v>
      </c>
      <c r="C19" s="350"/>
      <c r="D19" s="351" t="s">
        <v>219</v>
      </c>
    </row>
    <row r="20" spans="1:4" x14ac:dyDescent="0.2">
      <c r="A20" s="80"/>
      <c r="B20" s="100" t="s">
        <v>43</v>
      </c>
      <c r="C20" s="350"/>
      <c r="D20" s="351" t="s">
        <v>219</v>
      </c>
    </row>
    <row r="21" spans="1:4" x14ac:dyDescent="0.2">
      <c r="A21" s="80"/>
      <c r="B21" s="100" t="s">
        <v>48</v>
      </c>
      <c r="C21" s="350"/>
      <c r="D21" s="351" t="s">
        <v>219</v>
      </c>
    </row>
    <row r="22" spans="1:4" x14ac:dyDescent="0.2">
      <c r="A22" s="111"/>
      <c r="B22" s="100" t="s">
        <v>42</v>
      </c>
      <c r="C22" s="350"/>
      <c r="D22" s="351" t="s">
        <v>222</v>
      </c>
    </row>
    <row r="23" spans="1:4" x14ac:dyDescent="0.2">
      <c r="A23" s="111"/>
      <c r="B23" s="100" t="s">
        <v>43</v>
      </c>
      <c r="C23" s="350"/>
      <c r="D23" s="351" t="s">
        <v>221</v>
      </c>
    </row>
    <row r="24" spans="1:4" x14ac:dyDescent="0.2">
      <c r="A24" s="80"/>
      <c r="B24" s="100" t="s">
        <v>42</v>
      </c>
      <c r="C24" s="350"/>
      <c r="D24" s="351" t="s">
        <v>223</v>
      </c>
    </row>
    <row r="25" spans="1:4" x14ac:dyDescent="0.2">
      <c r="A25" s="80"/>
      <c r="B25" s="100" t="s">
        <v>48</v>
      </c>
      <c r="C25" s="350"/>
      <c r="D25" s="351" t="s">
        <v>218</v>
      </c>
    </row>
    <row r="26" spans="1:4" x14ac:dyDescent="0.2">
      <c r="A26" s="80"/>
      <c r="B26" s="100" t="s">
        <v>48</v>
      </c>
      <c r="C26" s="350"/>
      <c r="D26" s="351" t="s">
        <v>222</v>
      </c>
    </row>
    <row r="27" spans="1:4" x14ac:dyDescent="0.2">
      <c r="A27" s="80"/>
      <c r="B27" s="100" t="s">
        <v>44</v>
      </c>
      <c r="C27" s="99"/>
      <c r="D27" s="351" t="s">
        <v>218</v>
      </c>
    </row>
    <row r="28" spans="1:4" x14ac:dyDescent="0.2">
      <c r="A28" s="80"/>
      <c r="B28" s="100" t="s">
        <v>186</v>
      </c>
      <c r="C28" s="350"/>
      <c r="D28" s="351" t="s">
        <v>218</v>
      </c>
    </row>
    <row r="29" spans="1:4" x14ac:dyDescent="0.2">
      <c r="A29" s="120"/>
      <c r="B29" s="100" t="s">
        <v>43</v>
      </c>
      <c r="C29" s="350"/>
      <c r="D29" s="351" t="s">
        <v>218</v>
      </c>
    </row>
    <row r="30" spans="1:4" x14ac:dyDescent="0.2">
      <c r="A30" s="251"/>
      <c r="B30" s="100" t="s">
        <v>47</v>
      </c>
      <c r="C30" s="350"/>
      <c r="D30" s="354" t="s">
        <v>222</v>
      </c>
    </row>
    <row r="31" spans="1:4" x14ac:dyDescent="0.2">
      <c r="A31" s="80"/>
      <c r="B31" s="100" t="s">
        <v>44</v>
      </c>
      <c r="C31" s="350"/>
      <c r="D31" s="351" t="s">
        <v>219</v>
      </c>
    </row>
    <row r="32" spans="1:4" x14ac:dyDescent="0.2">
      <c r="A32" s="111"/>
      <c r="B32" s="100" t="s">
        <v>47</v>
      </c>
      <c r="C32" s="350"/>
      <c r="D32" s="351" t="s">
        <v>218</v>
      </c>
    </row>
    <row r="33" spans="1:5" x14ac:dyDescent="0.2">
      <c r="A33" s="111"/>
      <c r="B33" s="100" t="s">
        <v>197</v>
      </c>
      <c r="C33" s="350"/>
      <c r="D33" s="351" t="s">
        <v>219</v>
      </c>
    </row>
    <row r="34" spans="1:5" x14ac:dyDescent="0.2">
      <c r="A34" s="251"/>
      <c r="B34" s="100" t="s">
        <v>80</v>
      </c>
      <c r="C34" s="350"/>
      <c r="D34" s="354" t="s">
        <v>227</v>
      </c>
    </row>
    <row r="35" spans="1:5" x14ac:dyDescent="0.2">
      <c r="A35" s="111"/>
      <c r="B35" s="100" t="s">
        <v>42</v>
      </c>
      <c r="C35" s="350"/>
      <c r="D35" s="354" t="s">
        <v>223</v>
      </c>
    </row>
    <row r="36" spans="1:5" x14ac:dyDescent="0.2">
      <c r="A36" s="111"/>
      <c r="B36" s="100" t="s">
        <v>43</v>
      </c>
      <c r="C36" s="355"/>
      <c r="D36" s="352" t="s">
        <v>219</v>
      </c>
    </row>
    <row r="37" spans="1:5" x14ac:dyDescent="0.2">
      <c r="A37" s="251"/>
      <c r="B37" s="100" t="s">
        <v>43</v>
      </c>
      <c r="C37" s="350"/>
      <c r="D37" s="351" t="s">
        <v>218</v>
      </c>
    </row>
    <row r="38" spans="1:5" x14ac:dyDescent="0.2">
      <c r="A38" s="111"/>
      <c r="B38" s="100" t="s">
        <v>45</v>
      </c>
      <c r="C38" s="350"/>
      <c r="D38" s="351" t="s">
        <v>222</v>
      </c>
      <c r="E38" s="13" t="s">
        <v>226</v>
      </c>
    </row>
    <row r="39" spans="1:5" x14ac:dyDescent="0.2">
      <c r="A39" s="111"/>
      <c r="B39" s="100" t="s">
        <v>42</v>
      </c>
      <c r="C39" s="350"/>
      <c r="D39" s="351" t="s">
        <v>219</v>
      </c>
    </row>
    <row r="40" spans="1:5" x14ac:dyDescent="0.2">
      <c r="A40" s="80"/>
      <c r="B40" s="100" t="s">
        <v>43</v>
      </c>
      <c r="C40" s="350"/>
      <c r="D40" s="351"/>
      <c r="E40" s="13" t="s">
        <v>111</v>
      </c>
    </row>
    <row r="41" spans="1:5" x14ac:dyDescent="0.2">
      <c r="A41" s="80"/>
      <c r="B41" s="100" t="s">
        <v>47</v>
      </c>
      <c r="C41" s="350"/>
      <c r="D41" s="351" t="s">
        <v>220</v>
      </c>
    </row>
    <row r="42" spans="1:5" x14ac:dyDescent="0.2">
      <c r="A42" s="80"/>
      <c r="B42" s="100" t="s">
        <v>44</v>
      </c>
      <c r="C42" s="350"/>
      <c r="D42" s="351" t="s">
        <v>219</v>
      </c>
    </row>
    <row r="43" spans="1:5" x14ac:dyDescent="0.2">
      <c r="A43" s="331"/>
      <c r="B43" s="296" t="s">
        <v>42</v>
      </c>
      <c r="C43" s="350"/>
      <c r="D43" s="351" t="s">
        <v>218</v>
      </c>
    </row>
    <row r="44" spans="1:5" x14ac:dyDescent="0.2">
      <c r="A44" s="331"/>
      <c r="B44" s="296" t="s">
        <v>43</v>
      </c>
      <c r="C44" s="350"/>
      <c r="D44" s="351" t="s">
        <v>218</v>
      </c>
    </row>
    <row r="45" spans="1:5" x14ac:dyDescent="0.2">
      <c r="A45" s="332"/>
      <c r="B45" s="296" t="s">
        <v>42</v>
      </c>
      <c r="C45" s="350"/>
      <c r="D45" s="351" t="s">
        <v>218</v>
      </c>
    </row>
    <row r="46" spans="1:5" x14ac:dyDescent="0.2">
      <c r="A46" s="331"/>
      <c r="B46" s="296" t="s">
        <v>44</v>
      </c>
      <c r="C46" s="350"/>
      <c r="D46" s="351" t="s">
        <v>218</v>
      </c>
    </row>
    <row r="47" spans="1:5" x14ac:dyDescent="0.2">
      <c r="A47" s="331"/>
      <c r="B47" s="296" t="s">
        <v>48</v>
      </c>
      <c r="C47" s="356"/>
      <c r="D47" s="357" t="s">
        <v>224</v>
      </c>
    </row>
    <row r="48" spans="1:5" x14ac:dyDescent="0.2">
      <c r="A48" s="33"/>
      <c r="B48" s="39" t="s">
        <v>42</v>
      </c>
      <c r="C48" s="350"/>
      <c r="D48" s="351" t="s">
        <v>218</v>
      </c>
    </row>
    <row r="49" spans="1:4" x14ac:dyDescent="0.2">
      <c r="A49" s="344"/>
      <c r="B49" s="126" t="s">
        <v>47</v>
      </c>
      <c r="C49" s="350"/>
      <c r="D49" s="354" t="s">
        <v>218</v>
      </c>
    </row>
    <row r="50" spans="1:4" x14ac:dyDescent="0.2">
      <c r="A50" s="276"/>
      <c r="B50" s="358"/>
      <c r="C50" s="358"/>
      <c r="D50" s="359"/>
    </row>
    <row r="51" spans="1:4" x14ac:dyDescent="0.2">
      <c r="A51" s="335"/>
      <c r="B51" s="138" t="s">
        <v>44</v>
      </c>
      <c r="C51" s="137"/>
      <c r="D51" s="352" t="s">
        <v>220</v>
      </c>
    </row>
    <row r="52" spans="1:4" x14ac:dyDescent="0.2">
      <c r="A52" s="334"/>
      <c r="B52" s="137" t="s">
        <v>80</v>
      </c>
      <c r="C52" s="350"/>
      <c r="D52" s="352" t="s">
        <v>222</v>
      </c>
    </row>
    <row r="53" spans="1:4" x14ac:dyDescent="0.2">
      <c r="A53" s="143"/>
      <c r="B53" s="137" t="s">
        <v>44</v>
      </c>
      <c r="C53" s="350"/>
      <c r="D53" s="352" t="s">
        <v>222</v>
      </c>
    </row>
    <row r="54" spans="1:4" x14ac:dyDescent="0.2">
      <c r="A54" s="144"/>
      <c r="B54" s="137" t="s">
        <v>80</v>
      </c>
      <c r="C54" s="350"/>
      <c r="D54" s="352" t="s">
        <v>228</v>
      </c>
    </row>
    <row r="55" spans="1:4" x14ac:dyDescent="0.2">
      <c r="A55" s="144"/>
      <c r="B55" s="137" t="s">
        <v>42</v>
      </c>
      <c r="C55" s="350"/>
      <c r="D55" s="352" t="s">
        <v>218</v>
      </c>
    </row>
    <row r="56" spans="1:4" x14ac:dyDescent="0.2">
      <c r="A56" s="252"/>
      <c r="B56" s="136" t="s">
        <v>44</v>
      </c>
      <c r="C56" s="350"/>
      <c r="D56" s="351" t="s">
        <v>228</v>
      </c>
    </row>
    <row r="57" spans="1:4" x14ac:dyDescent="0.2">
      <c r="A57" s="334"/>
      <c r="B57" s="136" t="s">
        <v>48</v>
      </c>
      <c r="C57" s="137"/>
      <c r="D57" s="351" t="s">
        <v>222</v>
      </c>
    </row>
    <row r="58" spans="1:4" x14ac:dyDescent="0.2">
      <c r="A58" s="143"/>
      <c r="B58" s="136" t="s">
        <v>44</v>
      </c>
      <c r="C58" s="350"/>
      <c r="D58" s="351" t="s">
        <v>219</v>
      </c>
    </row>
    <row r="59" spans="1:4" x14ac:dyDescent="0.2">
      <c r="A59" s="252"/>
      <c r="B59" s="136" t="s">
        <v>44</v>
      </c>
      <c r="C59" s="350"/>
      <c r="D59" s="351" t="s">
        <v>229</v>
      </c>
    </row>
    <row r="60" spans="1:4" x14ac:dyDescent="0.2">
      <c r="A60" s="143"/>
      <c r="B60" s="137" t="s">
        <v>44</v>
      </c>
      <c r="C60" s="350"/>
      <c r="D60" s="351" t="s">
        <v>222</v>
      </c>
    </row>
    <row r="61" spans="1:4" x14ac:dyDescent="0.2">
      <c r="A61" s="143"/>
      <c r="B61" s="137" t="s">
        <v>44</v>
      </c>
      <c r="C61" s="350"/>
      <c r="D61" s="351" t="s">
        <v>228</v>
      </c>
    </row>
    <row r="62" spans="1:4" x14ac:dyDescent="0.2">
      <c r="A62" s="143"/>
      <c r="B62" s="138" t="s">
        <v>44</v>
      </c>
      <c r="C62" s="350"/>
      <c r="D62" s="354" t="s">
        <v>230</v>
      </c>
    </row>
    <row r="63" spans="1:4" x14ac:dyDescent="0.2">
      <c r="A63" s="143"/>
      <c r="B63" s="138" t="s">
        <v>44</v>
      </c>
      <c r="C63" s="350"/>
      <c r="D63" s="351" t="s">
        <v>222</v>
      </c>
    </row>
    <row r="64" spans="1:4" x14ac:dyDescent="0.2">
      <c r="A64" s="143"/>
      <c r="B64" s="137" t="s">
        <v>80</v>
      </c>
      <c r="C64" s="350"/>
      <c r="D64" s="360" t="s">
        <v>228</v>
      </c>
    </row>
    <row r="65" spans="1:4" x14ac:dyDescent="0.2">
      <c r="A65" s="143"/>
      <c r="B65" s="137" t="s">
        <v>44</v>
      </c>
      <c r="C65" s="361"/>
      <c r="D65" s="362" t="s">
        <v>219</v>
      </c>
    </row>
    <row r="66" spans="1:4" x14ac:dyDescent="0.2">
      <c r="A66" s="143"/>
      <c r="B66" s="137" t="s">
        <v>80</v>
      </c>
      <c r="C66" s="363"/>
      <c r="D66" s="364" t="s">
        <v>228</v>
      </c>
    </row>
    <row r="67" spans="1:4" x14ac:dyDescent="0.2">
      <c r="A67" s="334"/>
      <c r="B67" s="137" t="s">
        <v>80</v>
      </c>
      <c r="C67" s="363"/>
      <c r="D67" s="364" t="s">
        <v>228</v>
      </c>
    </row>
    <row r="68" spans="1:4" x14ac:dyDescent="0.2">
      <c r="A68" s="336"/>
      <c r="B68" s="50" t="s">
        <v>80</v>
      </c>
      <c r="C68" s="84"/>
      <c r="D68" s="122" t="s">
        <v>218</v>
      </c>
    </row>
    <row r="69" spans="1:4" ht="15.75" thickBot="1" x14ac:dyDescent="0.25">
      <c r="A69" s="337"/>
      <c r="B69" s="242" t="s">
        <v>80</v>
      </c>
      <c r="C69" s="243"/>
      <c r="D69" s="365" t="s">
        <v>222</v>
      </c>
    </row>
  </sheetData>
  <pageMargins left="0.7" right="0.7" top="0.75" bottom="0.75" header="0.3" footer="0.3"/>
  <pageSetup paperSize="9" scale="6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8"/>
  <sheetViews>
    <sheetView view="pageBreakPreview" zoomScaleNormal="100" zoomScaleSheetLayoutView="100" workbookViewId="0">
      <selection activeCell="A63" sqref="A63"/>
    </sheetView>
  </sheetViews>
  <sheetFormatPr defaultColWidth="68.85546875" defaultRowHeight="15" x14ac:dyDescent="0.25"/>
  <cols>
    <col min="1" max="1" width="39" style="24" customWidth="1"/>
    <col min="2" max="2" width="8.7109375" style="29" bestFit="1" customWidth="1"/>
    <col min="3" max="3" width="18.85546875" style="42" customWidth="1"/>
    <col min="4" max="4" width="97.7109375" style="32" customWidth="1"/>
    <col min="5" max="16384" width="68.85546875" style="24"/>
  </cols>
  <sheetData>
    <row r="1" spans="1:4" ht="38.25" customHeight="1" x14ac:dyDescent="0.25">
      <c r="A1" s="86" t="s">
        <v>41</v>
      </c>
      <c r="B1" s="87" t="s">
        <v>50</v>
      </c>
      <c r="C1" s="89" t="s">
        <v>113</v>
      </c>
      <c r="D1" s="88" t="s">
        <v>127</v>
      </c>
    </row>
    <row r="2" spans="1:4" s="36" customFormat="1" ht="15.75" x14ac:dyDescent="0.25">
      <c r="A2" s="80"/>
      <c r="B2" s="81" t="s">
        <v>48</v>
      </c>
      <c r="C2" s="287" t="s">
        <v>129</v>
      </c>
      <c r="D2" s="82">
        <v>42049</v>
      </c>
    </row>
    <row r="3" spans="1:4" s="36" customFormat="1" ht="15.75" x14ac:dyDescent="0.25">
      <c r="A3" s="80"/>
      <c r="B3" s="81" t="s">
        <v>48</v>
      </c>
      <c r="C3" s="287" t="s">
        <v>129</v>
      </c>
      <c r="D3" s="82">
        <v>42014</v>
      </c>
    </row>
    <row r="4" spans="1:4" s="36" customFormat="1" ht="15.75" x14ac:dyDescent="0.25">
      <c r="A4" s="80"/>
      <c r="B4" s="81" t="s">
        <v>48</v>
      </c>
      <c r="C4" s="287"/>
      <c r="D4" s="82"/>
    </row>
    <row r="5" spans="1:4" s="36" customFormat="1" ht="15.75" x14ac:dyDescent="0.25">
      <c r="A5" s="80"/>
      <c r="B5" s="85" t="s">
        <v>43</v>
      </c>
      <c r="C5" s="287"/>
      <c r="D5" s="82"/>
    </row>
    <row r="6" spans="1:4" s="36" customFormat="1" ht="17.25" customHeight="1" x14ac:dyDescent="0.25">
      <c r="A6" s="80"/>
      <c r="B6" s="85" t="s">
        <v>42</v>
      </c>
      <c r="C6" s="288" t="s">
        <v>140</v>
      </c>
      <c r="D6" s="82"/>
    </row>
    <row r="7" spans="1:4" s="36" customFormat="1" ht="17.25" customHeight="1" x14ac:dyDescent="0.25">
      <c r="A7" s="80"/>
      <c r="B7" s="85" t="s">
        <v>42</v>
      </c>
      <c r="C7" s="287" t="s">
        <v>129</v>
      </c>
      <c r="D7" s="82" t="s">
        <v>184</v>
      </c>
    </row>
    <row r="8" spans="1:4" ht="15.75" x14ac:dyDescent="0.25">
      <c r="A8" s="80"/>
      <c r="B8" s="85" t="s">
        <v>42</v>
      </c>
      <c r="C8" s="97"/>
      <c r="D8" s="82">
        <v>41713</v>
      </c>
    </row>
    <row r="9" spans="1:4" s="36" customFormat="1" ht="15.75" x14ac:dyDescent="0.25">
      <c r="A9" s="80"/>
      <c r="B9" s="85" t="s">
        <v>43</v>
      </c>
      <c r="C9" s="97"/>
      <c r="D9" s="82"/>
    </row>
    <row r="10" spans="1:4" ht="15.75" x14ac:dyDescent="0.25">
      <c r="A10" s="80"/>
      <c r="B10" s="81" t="s">
        <v>42</v>
      </c>
      <c r="C10" s="97"/>
      <c r="D10" s="82">
        <v>41903</v>
      </c>
    </row>
    <row r="11" spans="1:4" ht="15.75" x14ac:dyDescent="0.25">
      <c r="A11" s="80"/>
      <c r="B11" s="85" t="s">
        <v>42</v>
      </c>
      <c r="C11" s="97"/>
      <c r="D11" s="82">
        <v>41903</v>
      </c>
    </row>
    <row r="12" spans="1:4" s="36" customFormat="1" ht="15" customHeight="1" x14ac:dyDescent="0.25">
      <c r="A12" s="80"/>
      <c r="B12" s="85" t="s">
        <v>48</v>
      </c>
      <c r="C12" s="288" t="s">
        <v>139</v>
      </c>
      <c r="D12" s="96" t="s">
        <v>181</v>
      </c>
    </row>
    <row r="13" spans="1:4" ht="15.75" x14ac:dyDescent="0.25">
      <c r="A13" s="80"/>
      <c r="B13" s="95" t="s">
        <v>42</v>
      </c>
      <c r="C13" s="97"/>
      <c r="D13" s="82">
        <v>41935</v>
      </c>
    </row>
    <row r="14" spans="1:4" s="36" customFormat="1" ht="15.75" x14ac:dyDescent="0.25">
      <c r="A14" s="80"/>
      <c r="B14" s="95" t="s">
        <v>42</v>
      </c>
      <c r="C14" s="97"/>
      <c r="D14" s="82"/>
    </row>
    <row r="15" spans="1:4" ht="15.75" x14ac:dyDescent="0.25">
      <c r="A15" s="80"/>
      <c r="B15" s="81" t="s">
        <v>43</v>
      </c>
      <c r="C15" s="97"/>
      <c r="D15" s="82">
        <v>41115</v>
      </c>
    </row>
    <row r="16" spans="1:4" s="36" customFormat="1" ht="15.75" x14ac:dyDescent="0.25">
      <c r="A16" s="80"/>
      <c r="B16" s="81" t="s">
        <v>42</v>
      </c>
      <c r="C16" s="97"/>
      <c r="D16" s="82"/>
    </row>
    <row r="17" spans="1:4" ht="15.75" x14ac:dyDescent="0.25">
      <c r="A17" s="80"/>
      <c r="B17" s="85" t="s">
        <v>42</v>
      </c>
      <c r="C17" s="97"/>
      <c r="D17" s="82">
        <v>41868</v>
      </c>
    </row>
    <row r="18" spans="1:4" s="36" customFormat="1" ht="15.75" x14ac:dyDescent="0.25">
      <c r="A18" s="80"/>
      <c r="B18" s="81" t="s">
        <v>43</v>
      </c>
      <c r="C18" s="97"/>
      <c r="D18" s="82"/>
    </row>
    <row r="19" spans="1:4" ht="15.75" x14ac:dyDescent="0.25">
      <c r="A19" s="80"/>
      <c r="B19" s="85" t="s">
        <v>42</v>
      </c>
      <c r="C19" s="97"/>
      <c r="D19" s="82">
        <v>41745</v>
      </c>
    </row>
    <row r="20" spans="1:4" ht="15.75" x14ac:dyDescent="0.25">
      <c r="A20" s="217"/>
      <c r="B20" s="85" t="s">
        <v>42</v>
      </c>
      <c r="C20" s="102" t="s">
        <v>129</v>
      </c>
      <c r="D20" s="82">
        <v>41012</v>
      </c>
    </row>
    <row r="21" spans="1:4" s="36" customFormat="1" ht="15.75" x14ac:dyDescent="0.25">
      <c r="A21" s="217"/>
      <c r="B21" s="81" t="s">
        <v>43</v>
      </c>
      <c r="C21" s="102"/>
      <c r="D21" s="82"/>
    </row>
    <row r="22" spans="1:4" s="36" customFormat="1" ht="15.75" x14ac:dyDescent="0.25">
      <c r="A22" s="217"/>
      <c r="B22" s="81" t="s">
        <v>43</v>
      </c>
      <c r="C22" s="102" t="s">
        <v>129</v>
      </c>
      <c r="D22" s="82">
        <v>41329</v>
      </c>
    </row>
    <row r="23" spans="1:4" ht="15.75" x14ac:dyDescent="0.25">
      <c r="A23" s="218"/>
      <c r="B23" s="81" t="s">
        <v>42</v>
      </c>
      <c r="C23" s="102"/>
      <c r="D23" s="96"/>
    </row>
    <row r="24" spans="1:4" ht="15.75" x14ac:dyDescent="0.25">
      <c r="A24" s="218"/>
      <c r="B24" s="81" t="s">
        <v>42</v>
      </c>
      <c r="C24" s="102"/>
      <c r="D24" s="82">
        <v>41905</v>
      </c>
    </row>
    <row r="25" spans="1:4" ht="15.75" x14ac:dyDescent="0.25">
      <c r="A25" s="217"/>
      <c r="B25" s="81" t="s">
        <v>42</v>
      </c>
      <c r="C25" s="102"/>
      <c r="D25" s="96"/>
    </row>
    <row r="26" spans="1:4" ht="15.75" x14ac:dyDescent="0.25">
      <c r="A26" s="217"/>
      <c r="B26" s="81" t="s">
        <v>43</v>
      </c>
      <c r="C26" s="102"/>
      <c r="D26" s="82">
        <v>41878</v>
      </c>
    </row>
    <row r="27" spans="1:4" x14ac:dyDescent="0.25">
      <c r="A27" s="218"/>
      <c r="B27" s="85" t="s">
        <v>43</v>
      </c>
      <c r="C27" s="287"/>
      <c r="D27" s="82">
        <v>41160</v>
      </c>
    </row>
    <row r="28" spans="1:4" s="36" customFormat="1" x14ac:dyDescent="0.25">
      <c r="A28" s="217"/>
      <c r="B28" s="85" t="s">
        <v>126</v>
      </c>
      <c r="C28" s="287" t="s">
        <v>129</v>
      </c>
      <c r="D28" s="82">
        <v>42038</v>
      </c>
    </row>
    <row r="29" spans="1:4" ht="15.75" x14ac:dyDescent="0.25">
      <c r="A29" s="217"/>
      <c r="B29" s="81" t="s">
        <v>43</v>
      </c>
      <c r="C29" s="97"/>
      <c r="D29" s="82">
        <v>41272</v>
      </c>
    </row>
    <row r="30" spans="1:4" s="36" customFormat="1" ht="15.75" x14ac:dyDescent="0.25">
      <c r="A30" s="217"/>
      <c r="B30" s="81" t="s">
        <v>43</v>
      </c>
      <c r="C30" s="97"/>
      <c r="D30" s="82">
        <v>41273</v>
      </c>
    </row>
    <row r="31" spans="1:4" ht="15.75" x14ac:dyDescent="0.25">
      <c r="A31" s="217"/>
      <c r="B31" s="81"/>
      <c r="C31" s="97"/>
      <c r="D31" s="82">
        <v>41274</v>
      </c>
    </row>
    <row r="32" spans="1:4" ht="15.75" x14ac:dyDescent="0.25">
      <c r="A32" s="218"/>
      <c r="B32" s="81"/>
      <c r="C32" s="97"/>
      <c r="D32" s="82">
        <v>41275</v>
      </c>
    </row>
    <row r="33" spans="1:16384" s="36" customFormat="1" ht="15.75" x14ac:dyDescent="0.25">
      <c r="A33" s="218"/>
      <c r="B33" s="81"/>
      <c r="C33" s="97"/>
      <c r="D33" s="82"/>
    </row>
    <row r="34" spans="1:16384" ht="15.75" x14ac:dyDescent="0.25">
      <c r="A34" s="218"/>
      <c r="B34" s="81"/>
      <c r="C34" s="97"/>
      <c r="D34" s="82"/>
    </row>
    <row r="35" spans="1:16384" s="36" customFormat="1" ht="15.75" x14ac:dyDescent="0.25">
      <c r="A35" s="218"/>
      <c r="B35" s="81"/>
      <c r="C35" s="97"/>
      <c r="D35" s="82"/>
    </row>
    <row r="36" spans="1:16384" s="36" customFormat="1" ht="15.75" x14ac:dyDescent="0.25">
      <c r="A36" s="218"/>
      <c r="B36" s="81"/>
      <c r="C36" s="97"/>
      <c r="D36" s="82"/>
      <c r="E36" s="80"/>
      <c r="F36" s="81"/>
      <c r="G36" s="97"/>
      <c r="H36" s="82"/>
      <c r="I36" s="80" t="s">
        <v>136</v>
      </c>
      <c r="J36" s="81" t="s">
        <v>47</v>
      </c>
      <c r="K36" s="97" t="s">
        <v>115</v>
      </c>
      <c r="L36" s="82"/>
      <c r="M36" s="80" t="s">
        <v>136</v>
      </c>
      <c r="N36" s="81" t="s">
        <v>47</v>
      </c>
      <c r="O36" s="97" t="s">
        <v>115</v>
      </c>
      <c r="P36" s="82"/>
      <c r="Q36" s="80" t="s">
        <v>136</v>
      </c>
      <c r="R36" s="81" t="s">
        <v>47</v>
      </c>
      <c r="S36" s="97" t="s">
        <v>115</v>
      </c>
      <c r="T36" s="82"/>
      <c r="U36" s="80" t="s">
        <v>136</v>
      </c>
      <c r="V36" s="81" t="s">
        <v>47</v>
      </c>
      <c r="W36" s="97" t="s">
        <v>115</v>
      </c>
      <c r="X36" s="82"/>
      <c r="Y36" s="80" t="s">
        <v>136</v>
      </c>
      <c r="Z36" s="81" t="s">
        <v>47</v>
      </c>
      <c r="AA36" s="97" t="s">
        <v>115</v>
      </c>
      <c r="AB36" s="82"/>
      <c r="AC36" s="80" t="s">
        <v>136</v>
      </c>
      <c r="AD36" s="81" t="s">
        <v>47</v>
      </c>
      <c r="AE36" s="97" t="s">
        <v>115</v>
      </c>
      <c r="AF36" s="82"/>
      <c r="AG36" s="80" t="s">
        <v>136</v>
      </c>
      <c r="AH36" s="81" t="s">
        <v>47</v>
      </c>
      <c r="AI36" s="97" t="s">
        <v>115</v>
      </c>
      <c r="AJ36" s="82"/>
      <c r="AK36" s="80" t="s">
        <v>136</v>
      </c>
      <c r="AL36" s="81" t="s">
        <v>47</v>
      </c>
      <c r="AM36" s="97" t="s">
        <v>115</v>
      </c>
      <c r="AN36" s="82"/>
      <c r="AO36" s="80" t="s">
        <v>136</v>
      </c>
      <c r="AP36" s="81" t="s">
        <v>47</v>
      </c>
      <c r="AQ36" s="97" t="s">
        <v>115</v>
      </c>
      <c r="AR36" s="82"/>
      <c r="AS36" s="80" t="s">
        <v>136</v>
      </c>
      <c r="AT36" s="81" t="s">
        <v>47</v>
      </c>
      <c r="AU36" s="97" t="s">
        <v>115</v>
      </c>
      <c r="AV36" s="82"/>
      <c r="AW36" s="80" t="s">
        <v>136</v>
      </c>
      <c r="AX36" s="81" t="s">
        <v>47</v>
      </c>
      <c r="AY36" s="97" t="s">
        <v>115</v>
      </c>
      <c r="AZ36" s="82"/>
      <c r="BA36" s="80" t="s">
        <v>136</v>
      </c>
      <c r="BB36" s="81" t="s">
        <v>47</v>
      </c>
      <c r="BC36" s="97" t="s">
        <v>115</v>
      </c>
      <c r="BD36" s="82"/>
      <c r="BE36" s="80" t="s">
        <v>136</v>
      </c>
      <c r="BF36" s="81" t="s">
        <v>47</v>
      </c>
      <c r="BG36" s="97" t="s">
        <v>115</v>
      </c>
      <c r="BH36" s="82"/>
      <c r="BI36" s="80" t="s">
        <v>136</v>
      </c>
      <c r="BJ36" s="81" t="s">
        <v>47</v>
      </c>
      <c r="BK36" s="97" t="s">
        <v>115</v>
      </c>
      <c r="BL36" s="82"/>
      <c r="BM36" s="80" t="s">
        <v>136</v>
      </c>
      <c r="BN36" s="81" t="s">
        <v>47</v>
      </c>
      <c r="BO36" s="97" t="s">
        <v>115</v>
      </c>
      <c r="BP36" s="82"/>
      <c r="BQ36" s="80" t="s">
        <v>136</v>
      </c>
      <c r="BR36" s="81" t="s">
        <v>47</v>
      </c>
      <c r="BS36" s="97" t="s">
        <v>115</v>
      </c>
      <c r="BT36" s="82"/>
      <c r="BU36" s="80" t="s">
        <v>136</v>
      </c>
      <c r="BV36" s="81" t="s">
        <v>47</v>
      </c>
      <c r="BW36" s="97" t="s">
        <v>115</v>
      </c>
      <c r="BX36" s="82"/>
      <c r="BY36" s="80" t="s">
        <v>136</v>
      </c>
      <c r="BZ36" s="81" t="s">
        <v>47</v>
      </c>
      <c r="CA36" s="97" t="s">
        <v>115</v>
      </c>
      <c r="CB36" s="82"/>
      <c r="CC36" s="80" t="s">
        <v>136</v>
      </c>
      <c r="CD36" s="81" t="s">
        <v>47</v>
      </c>
      <c r="CE36" s="97" t="s">
        <v>115</v>
      </c>
      <c r="CF36" s="82"/>
      <c r="CG36" s="80" t="s">
        <v>136</v>
      </c>
      <c r="CH36" s="81" t="s">
        <v>47</v>
      </c>
      <c r="CI36" s="97" t="s">
        <v>115</v>
      </c>
      <c r="CJ36" s="82"/>
      <c r="CK36" s="80" t="s">
        <v>136</v>
      </c>
      <c r="CL36" s="81" t="s">
        <v>47</v>
      </c>
      <c r="CM36" s="97" t="s">
        <v>115</v>
      </c>
      <c r="CN36" s="82"/>
      <c r="CO36" s="80" t="s">
        <v>136</v>
      </c>
      <c r="CP36" s="81" t="s">
        <v>47</v>
      </c>
      <c r="CQ36" s="97" t="s">
        <v>115</v>
      </c>
      <c r="CR36" s="82"/>
      <c r="CS36" s="80" t="s">
        <v>136</v>
      </c>
      <c r="CT36" s="81" t="s">
        <v>47</v>
      </c>
      <c r="CU36" s="97" t="s">
        <v>115</v>
      </c>
      <c r="CV36" s="82"/>
      <c r="CW36" s="80" t="s">
        <v>136</v>
      </c>
      <c r="CX36" s="81" t="s">
        <v>47</v>
      </c>
      <c r="CY36" s="97" t="s">
        <v>115</v>
      </c>
      <c r="CZ36" s="82"/>
      <c r="DA36" s="80" t="s">
        <v>136</v>
      </c>
      <c r="DB36" s="81" t="s">
        <v>47</v>
      </c>
      <c r="DC36" s="97" t="s">
        <v>115</v>
      </c>
      <c r="DD36" s="82"/>
      <c r="DE36" s="80" t="s">
        <v>136</v>
      </c>
      <c r="DF36" s="81" t="s">
        <v>47</v>
      </c>
      <c r="DG36" s="97" t="s">
        <v>115</v>
      </c>
      <c r="DH36" s="82"/>
      <c r="DI36" s="80" t="s">
        <v>136</v>
      </c>
      <c r="DJ36" s="81" t="s">
        <v>47</v>
      </c>
      <c r="DK36" s="97" t="s">
        <v>115</v>
      </c>
      <c r="DL36" s="82"/>
      <c r="DM36" s="80" t="s">
        <v>136</v>
      </c>
      <c r="DN36" s="81" t="s">
        <v>47</v>
      </c>
      <c r="DO36" s="97" t="s">
        <v>115</v>
      </c>
      <c r="DP36" s="82"/>
      <c r="DQ36" s="80" t="s">
        <v>136</v>
      </c>
      <c r="DR36" s="81" t="s">
        <v>47</v>
      </c>
      <c r="DS36" s="97" t="s">
        <v>115</v>
      </c>
      <c r="DT36" s="82"/>
      <c r="DU36" s="80" t="s">
        <v>136</v>
      </c>
      <c r="DV36" s="81" t="s">
        <v>47</v>
      </c>
      <c r="DW36" s="97" t="s">
        <v>115</v>
      </c>
      <c r="DX36" s="82"/>
      <c r="DY36" s="80" t="s">
        <v>136</v>
      </c>
      <c r="DZ36" s="81" t="s">
        <v>47</v>
      </c>
      <c r="EA36" s="97" t="s">
        <v>115</v>
      </c>
      <c r="EB36" s="82"/>
      <c r="EC36" s="80" t="s">
        <v>136</v>
      </c>
      <c r="ED36" s="81" t="s">
        <v>47</v>
      </c>
      <c r="EE36" s="97" t="s">
        <v>115</v>
      </c>
      <c r="EF36" s="82"/>
      <c r="EG36" s="80" t="s">
        <v>136</v>
      </c>
      <c r="EH36" s="81" t="s">
        <v>47</v>
      </c>
      <c r="EI36" s="97" t="s">
        <v>115</v>
      </c>
      <c r="EJ36" s="82"/>
      <c r="EK36" s="80" t="s">
        <v>136</v>
      </c>
      <c r="EL36" s="81" t="s">
        <v>47</v>
      </c>
      <c r="EM36" s="97" t="s">
        <v>115</v>
      </c>
      <c r="EN36" s="82"/>
      <c r="EO36" s="80" t="s">
        <v>136</v>
      </c>
      <c r="EP36" s="81" t="s">
        <v>47</v>
      </c>
      <c r="EQ36" s="97" t="s">
        <v>115</v>
      </c>
      <c r="ER36" s="82"/>
      <c r="ES36" s="80" t="s">
        <v>136</v>
      </c>
      <c r="ET36" s="81" t="s">
        <v>47</v>
      </c>
      <c r="EU36" s="97" t="s">
        <v>115</v>
      </c>
      <c r="EV36" s="82"/>
      <c r="EW36" s="80" t="s">
        <v>136</v>
      </c>
      <c r="EX36" s="81" t="s">
        <v>47</v>
      </c>
      <c r="EY36" s="97" t="s">
        <v>115</v>
      </c>
      <c r="EZ36" s="82"/>
      <c r="FA36" s="80" t="s">
        <v>136</v>
      </c>
      <c r="FB36" s="81" t="s">
        <v>47</v>
      </c>
      <c r="FC36" s="97" t="s">
        <v>115</v>
      </c>
      <c r="FD36" s="82"/>
      <c r="FE36" s="80" t="s">
        <v>136</v>
      </c>
      <c r="FF36" s="81" t="s">
        <v>47</v>
      </c>
      <c r="FG36" s="97" t="s">
        <v>115</v>
      </c>
      <c r="FH36" s="82"/>
      <c r="FI36" s="80" t="s">
        <v>136</v>
      </c>
      <c r="FJ36" s="81" t="s">
        <v>47</v>
      </c>
      <c r="FK36" s="97" t="s">
        <v>115</v>
      </c>
      <c r="FL36" s="82"/>
      <c r="FM36" s="80" t="s">
        <v>136</v>
      </c>
      <c r="FN36" s="81" t="s">
        <v>47</v>
      </c>
      <c r="FO36" s="97" t="s">
        <v>115</v>
      </c>
      <c r="FP36" s="82"/>
      <c r="FQ36" s="80" t="s">
        <v>136</v>
      </c>
      <c r="FR36" s="81" t="s">
        <v>47</v>
      </c>
      <c r="FS36" s="97" t="s">
        <v>115</v>
      </c>
      <c r="FT36" s="82"/>
      <c r="FU36" s="80" t="s">
        <v>136</v>
      </c>
      <c r="FV36" s="81" t="s">
        <v>47</v>
      </c>
      <c r="FW36" s="97" t="s">
        <v>115</v>
      </c>
      <c r="FX36" s="82"/>
      <c r="FY36" s="80" t="s">
        <v>136</v>
      </c>
      <c r="FZ36" s="81" t="s">
        <v>47</v>
      </c>
      <c r="GA36" s="97" t="s">
        <v>115</v>
      </c>
      <c r="GB36" s="82"/>
      <c r="GC36" s="80" t="s">
        <v>136</v>
      </c>
      <c r="GD36" s="81" t="s">
        <v>47</v>
      </c>
      <c r="GE36" s="97" t="s">
        <v>115</v>
      </c>
      <c r="GF36" s="82"/>
      <c r="GG36" s="80" t="s">
        <v>136</v>
      </c>
      <c r="GH36" s="81" t="s">
        <v>47</v>
      </c>
      <c r="GI36" s="97" t="s">
        <v>115</v>
      </c>
      <c r="GJ36" s="82"/>
      <c r="GK36" s="80" t="s">
        <v>136</v>
      </c>
      <c r="GL36" s="81" t="s">
        <v>47</v>
      </c>
      <c r="GM36" s="97" t="s">
        <v>115</v>
      </c>
      <c r="GN36" s="82"/>
      <c r="GO36" s="80" t="s">
        <v>136</v>
      </c>
      <c r="GP36" s="81" t="s">
        <v>47</v>
      </c>
      <c r="GQ36" s="97" t="s">
        <v>115</v>
      </c>
      <c r="GR36" s="82"/>
      <c r="GS36" s="80" t="s">
        <v>136</v>
      </c>
      <c r="GT36" s="81" t="s">
        <v>47</v>
      </c>
      <c r="GU36" s="97" t="s">
        <v>115</v>
      </c>
      <c r="GV36" s="82"/>
      <c r="GW36" s="80" t="s">
        <v>136</v>
      </c>
      <c r="GX36" s="81" t="s">
        <v>47</v>
      </c>
      <c r="GY36" s="97" t="s">
        <v>115</v>
      </c>
      <c r="GZ36" s="82"/>
      <c r="HA36" s="80" t="s">
        <v>136</v>
      </c>
      <c r="HB36" s="81" t="s">
        <v>47</v>
      </c>
      <c r="HC36" s="97" t="s">
        <v>115</v>
      </c>
      <c r="HD36" s="82"/>
      <c r="HE36" s="80" t="s">
        <v>136</v>
      </c>
      <c r="HF36" s="81" t="s">
        <v>47</v>
      </c>
      <c r="HG36" s="97" t="s">
        <v>115</v>
      </c>
      <c r="HH36" s="82"/>
      <c r="HI36" s="80" t="s">
        <v>136</v>
      </c>
      <c r="HJ36" s="81" t="s">
        <v>47</v>
      </c>
      <c r="HK36" s="97" t="s">
        <v>115</v>
      </c>
      <c r="HL36" s="82"/>
      <c r="HM36" s="80" t="s">
        <v>136</v>
      </c>
      <c r="HN36" s="81" t="s">
        <v>47</v>
      </c>
      <c r="HO36" s="97" t="s">
        <v>115</v>
      </c>
      <c r="HP36" s="82"/>
      <c r="HQ36" s="80" t="s">
        <v>136</v>
      </c>
      <c r="HR36" s="81" t="s">
        <v>47</v>
      </c>
      <c r="HS36" s="97" t="s">
        <v>115</v>
      </c>
      <c r="HT36" s="82"/>
      <c r="HU36" s="80" t="s">
        <v>136</v>
      </c>
      <c r="HV36" s="81" t="s">
        <v>47</v>
      </c>
      <c r="HW36" s="97" t="s">
        <v>115</v>
      </c>
      <c r="HX36" s="82"/>
      <c r="HY36" s="80" t="s">
        <v>136</v>
      </c>
      <c r="HZ36" s="81" t="s">
        <v>47</v>
      </c>
      <c r="IA36" s="97" t="s">
        <v>115</v>
      </c>
      <c r="IB36" s="82"/>
      <c r="IC36" s="80" t="s">
        <v>136</v>
      </c>
      <c r="ID36" s="81" t="s">
        <v>47</v>
      </c>
      <c r="IE36" s="97" t="s">
        <v>115</v>
      </c>
      <c r="IF36" s="82"/>
      <c r="IG36" s="80" t="s">
        <v>136</v>
      </c>
      <c r="IH36" s="81" t="s">
        <v>47</v>
      </c>
      <c r="II36" s="97" t="s">
        <v>115</v>
      </c>
      <c r="IJ36" s="82"/>
      <c r="IK36" s="80" t="s">
        <v>136</v>
      </c>
      <c r="IL36" s="81" t="s">
        <v>47</v>
      </c>
      <c r="IM36" s="97" t="s">
        <v>115</v>
      </c>
      <c r="IN36" s="82"/>
      <c r="IO36" s="80" t="s">
        <v>136</v>
      </c>
      <c r="IP36" s="81" t="s">
        <v>47</v>
      </c>
      <c r="IQ36" s="97" t="s">
        <v>115</v>
      </c>
      <c r="IR36" s="82"/>
      <c r="IS36" s="80" t="s">
        <v>136</v>
      </c>
      <c r="IT36" s="81" t="s">
        <v>47</v>
      </c>
      <c r="IU36" s="97" t="s">
        <v>115</v>
      </c>
      <c r="IV36" s="82"/>
      <c r="IW36" s="80" t="s">
        <v>136</v>
      </c>
      <c r="IX36" s="81" t="s">
        <v>47</v>
      </c>
      <c r="IY36" s="97" t="s">
        <v>115</v>
      </c>
      <c r="IZ36" s="82"/>
      <c r="JA36" s="80" t="s">
        <v>136</v>
      </c>
      <c r="JB36" s="81" t="s">
        <v>47</v>
      </c>
      <c r="JC36" s="97" t="s">
        <v>115</v>
      </c>
      <c r="JD36" s="82"/>
      <c r="JE36" s="80" t="s">
        <v>136</v>
      </c>
      <c r="JF36" s="81" t="s">
        <v>47</v>
      </c>
      <c r="JG36" s="97" t="s">
        <v>115</v>
      </c>
      <c r="JH36" s="82"/>
      <c r="JI36" s="80" t="s">
        <v>136</v>
      </c>
      <c r="JJ36" s="81" t="s">
        <v>47</v>
      </c>
      <c r="JK36" s="97" t="s">
        <v>115</v>
      </c>
      <c r="JL36" s="82"/>
      <c r="JM36" s="80" t="s">
        <v>136</v>
      </c>
      <c r="JN36" s="81" t="s">
        <v>47</v>
      </c>
      <c r="JO36" s="97" t="s">
        <v>115</v>
      </c>
      <c r="JP36" s="82"/>
      <c r="JQ36" s="80" t="s">
        <v>136</v>
      </c>
      <c r="JR36" s="81" t="s">
        <v>47</v>
      </c>
      <c r="JS36" s="97" t="s">
        <v>115</v>
      </c>
      <c r="JT36" s="82"/>
      <c r="JU36" s="80" t="s">
        <v>136</v>
      </c>
      <c r="JV36" s="81" t="s">
        <v>47</v>
      </c>
      <c r="JW36" s="97" t="s">
        <v>115</v>
      </c>
      <c r="JX36" s="82"/>
      <c r="JY36" s="80" t="s">
        <v>136</v>
      </c>
      <c r="JZ36" s="81" t="s">
        <v>47</v>
      </c>
      <c r="KA36" s="97" t="s">
        <v>115</v>
      </c>
      <c r="KB36" s="82"/>
      <c r="KC36" s="80" t="s">
        <v>136</v>
      </c>
      <c r="KD36" s="81" t="s">
        <v>47</v>
      </c>
      <c r="KE36" s="97" t="s">
        <v>115</v>
      </c>
      <c r="KF36" s="82"/>
      <c r="KG36" s="80" t="s">
        <v>136</v>
      </c>
      <c r="KH36" s="81" t="s">
        <v>47</v>
      </c>
      <c r="KI36" s="97" t="s">
        <v>115</v>
      </c>
      <c r="KJ36" s="82"/>
      <c r="KK36" s="80" t="s">
        <v>136</v>
      </c>
      <c r="KL36" s="81" t="s">
        <v>47</v>
      </c>
      <c r="KM36" s="97" t="s">
        <v>115</v>
      </c>
      <c r="KN36" s="82"/>
      <c r="KO36" s="80" t="s">
        <v>136</v>
      </c>
      <c r="KP36" s="81" t="s">
        <v>47</v>
      </c>
      <c r="KQ36" s="97" t="s">
        <v>115</v>
      </c>
      <c r="KR36" s="82"/>
      <c r="KS36" s="80" t="s">
        <v>136</v>
      </c>
      <c r="KT36" s="81" t="s">
        <v>47</v>
      </c>
      <c r="KU36" s="97" t="s">
        <v>115</v>
      </c>
      <c r="KV36" s="82"/>
      <c r="KW36" s="80" t="s">
        <v>136</v>
      </c>
      <c r="KX36" s="81" t="s">
        <v>47</v>
      </c>
      <c r="KY36" s="97" t="s">
        <v>115</v>
      </c>
      <c r="KZ36" s="82"/>
      <c r="LA36" s="80" t="s">
        <v>136</v>
      </c>
      <c r="LB36" s="81" t="s">
        <v>47</v>
      </c>
      <c r="LC36" s="97" t="s">
        <v>115</v>
      </c>
      <c r="LD36" s="82"/>
      <c r="LE36" s="80" t="s">
        <v>136</v>
      </c>
      <c r="LF36" s="81" t="s">
        <v>47</v>
      </c>
      <c r="LG36" s="97" t="s">
        <v>115</v>
      </c>
      <c r="LH36" s="82"/>
      <c r="LI36" s="80" t="s">
        <v>136</v>
      </c>
      <c r="LJ36" s="81" t="s">
        <v>47</v>
      </c>
      <c r="LK36" s="97" t="s">
        <v>115</v>
      </c>
      <c r="LL36" s="82"/>
      <c r="LM36" s="80" t="s">
        <v>136</v>
      </c>
      <c r="LN36" s="81" t="s">
        <v>47</v>
      </c>
      <c r="LO36" s="97" t="s">
        <v>115</v>
      </c>
      <c r="LP36" s="82"/>
      <c r="LQ36" s="80" t="s">
        <v>136</v>
      </c>
      <c r="LR36" s="81" t="s">
        <v>47</v>
      </c>
      <c r="LS36" s="97" t="s">
        <v>115</v>
      </c>
      <c r="LT36" s="82"/>
      <c r="LU36" s="80" t="s">
        <v>136</v>
      </c>
      <c r="LV36" s="81" t="s">
        <v>47</v>
      </c>
      <c r="LW36" s="97" t="s">
        <v>115</v>
      </c>
      <c r="LX36" s="82"/>
      <c r="LY36" s="80" t="s">
        <v>136</v>
      </c>
      <c r="LZ36" s="81" t="s">
        <v>47</v>
      </c>
      <c r="MA36" s="97" t="s">
        <v>115</v>
      </c>
      <c r="MB36" s="82"/>
      <c r="MC36" s="80" t="s">
        <v>136</v>
      </c>
      <c r="MD36" s="81" t="s">
        <v>47</v>
      </c>
      <c r="ME36" s="97" t="s">
        <v>115</v>
      </c>
      <c r="MF36" s="82"/>
      <c r="MG36" s="80" t="s">
        <v>136</v>
      </c>
      <c r="MH36" s="81" t="s">
        <v>47</v>
      </c>
      <c r="MI36" s="97" t="s">
        <v>115</v>
      </c>
      <c r="MJ36" s="82"/>
      <c r="MK36" s="80" t="s">
        <v>136</v>
      </c>
      <c r="ML36" s="81" t="s">
        <v>47</v>
      </c>
      <c r="MM36" s="97" t="s">
        <v>115</v>
      </c>
      <c r="MN36" s="82"/>
      <c r="MO36" s="80" t="s">
        <v>136</v>
      </c>
      <c r="MP36" s="81" t="s">
        <v>47</v>
      </c>
      <c r="MQ36" s="97" t="s">
        <v>115</v>
      </c>
      <c r="MR36" s="82"/>
      <c r="MS36" s="80" t="s">
        <v>136</v>
      </c>
      <c r="MT36" s="81" t="s">
        <v>47</v>
      </c>
      <c r="MU36" s="97" t="s">
        <v>115</v>
      </c>
      <c r="MV36" s="82"/>
      <c r="MW36" s="80" t="s">
        <v>136</v>
      </c>
      <c r="MX36" s="81" t="s">
        <v>47</v>
      </c>
      <c r="MY36" s="97" t="s">
        <v>115</v>
      </c>
      <c r="MZ36" s="82"/>
      <c r="NA36" s="80" t="s">
        <v>136</v>
      </c>
      <c r="NB36" s="81" t="s">
        <v>47</v>
      </c>
      <c r="NC36" s="97" t="s">
        <v>115</v>
      </c>
      <c r="ND36" s="82"/>
      <c r="NE36" s="80" t="s">
        <v>136</v>
      </c>
      <c r="NF36" s="81" t="s">
        <v>47</v>
      </c>
      <c r="NG36" s="97" t="s">
        <v>115</v>
      </c>
      <c r="NH36" s="82"/>
      <c r="NI36" s="80" t="s">
        <v>136</v>
      </c>
      <c r="NJ36" s="81" t="s">
        <v>47</v>
      </c>
      <c r="NK36" s="97" t="s">
        <v>115</v>
      </c>
      <c r="NL36" s="82"/>
      <c r="NM36" s="80" t="s">
        <v>136</v>
      </c>
      <c r="NN36" s="81" t="s">
        <v>47</v>
      </c>
      <c r="NO36" s="97" t="s">
        <v>115</v>
      </c>
      <c r="NP36" s="82"/>
      <c r="NQ36" s="80" t="s">
        <v>136</v>
      </c>
      <c r="NR36" s="81" t="s">
        <v>47</v>
      </c>
      <c r="NS36" s="97" t="s">
        <v>115</v>
      </c>
      <c r="NT36" s="82"/>
      <c r="NU36" s="80" t="s">
        <v>136</v>
      </c>
      <c r="NV36" s="81" t="s">
        <v>47</v>
      </c>
      <c r="NW36" s="97" t="s">
        <v>115</v>
      </c>
      <c r="NX36" s="82"/>
      <c r="NY36" s="80" t="s">
        <v>136</v>
      </c>
      <c r="NZ36" s="81" t="s">
        <v>47</v>
      </c>
      <c r="OA36" s="97" t="s">
        <v>115</v>
      </c>
      <c r="OB36" s="82"/>
      <c r="OC36" s="80" t="s">
        <v>136</v>
      </c>
      <c r="OD36" s="81" t="s">
        <v>47</v>
      </c>
      <c r="OE36" s="97" t="s">
        <v>115</v>
      </c>
      <c r="OF36" s="82"/>
      <c r="OG36" s="80" t="s">
        <v>136</v>
      </c>
      <c r="OH36" s="81" t="s">
        <v>47</v>
      </c>
      <c r="OI36" s="97" t="s">
        <v>115</v>
      </c>
      <c r="OJ36" s="82"/>
      <c r="OK36" s="80" t="s">
        <v>136</v>
      </c>
      <c r="OL36" s="81" t="s">
        <v>47</v>
      </c>
      <c r="OM36" s="97" t="s">
        <v>115</v>
      </c>
      <c r="ON36" s="82"/>
      <c r="OO36" s="80" t="s">
        <v>136</v>
      </c>
      <c r="OP36" s="81" t="s">
        <v>47</v>
      </c>
      <c r="OQ36" s="97" t="s">
        <v>115</v>
      </c>
      <c r="OR36" s="82"/>
      <c r="OS36" s="80" t="s">
        <v>136</v>
      </c>
      <c r="OT36" s="81" t="s">
        <v>47</v>
      </c>
      <c r="OU36" s="97" t="s">
        <v>115</v>
      </c>
      <c r="OV36" s="82"/>
      <c r="OW36" s="80" t="s">
        <v>136</v>
      </c>
      <c r="OX36" s="81" t="s">
        <v>47</v>
      </c>
      <c r="OY36" s="97" t="s">
        <v>115</v>
      </c>
      <c r="OZ36" s="82"/>
      <c r="PA36" s="80" t="s">
        <v>136</v>
      </c>
      <c r="PB36" s="81" t="s">
        <v>47</v>
      </c>
      <c r="PC36" s="97" t="s">
        <v>115</v>
      </c>
      <c r="PD36" s="82"/>
      <c r="PE36" s="80" t="s">
        <v>136</v>
      </c>
      <c r="PF36" s="81" t="s">
        <v>47</v>
      </c>
      <c r="PG36" s="97" t="s">
        <v>115</v>
      </c>
      <c r="PH36" s="82"/>
      <c r="PI36" s="80" t="s">
        <v>136</v>
      </c>
      <c r="PJ36" s="81" t="s">
        <v>47</v>
      </c>
      <c r="PK36" s="97" t="s">
        <v>115</v>
      </c>
      <c r="PL36" s="82"/>
      <c r="PM36" s="80" t="s">
        <v>136</v>
      </c>
      <c r="PN36" s="81" t="s">
        <v>47</v>
      </c>
      <c r="PO36" s="97" t="s">
        <v>115</v>
      </c>
      <c r="PP36" s="82"/>
      <c r="PQ36" s="80" t="s">
        <v>136</v>
      </c>
      <c r="PR36" s="81" t="s">
        <v>47</v>
      </c>
      <c r="PS36" s="97" t="s">
        <v>115</v>
      </c>
      <c r="PT36" s="82"/>
      <c r="PU36" s="80" t="s">
        <v>136</v>
      </c>
      <c r="PV36" s="81" t="s">
        <v>47</v>
      </c>
      <c r="PW36" s="97" t="s">
        <v>115</v>
      </c>
      <c r="PX36" s="82"/>
      <c r="PY36" s="80" t="s">
        <v>136</v>
      </c>
      <c r="PZ36" s="81" t="s">
        <v>47</v>
      </c>
      <c r="QA36" s="97" t="s">
        <v>115</v>
      </c>
      <c r="QB36" s="82"/>
      <c r="QC36" s="80" t="s">
        <v>136</v>
      </c>
      <c r="QD36" s="81" t="s">
        <v>47</v>
      </c>
      <c r="QE36" s="97" t="s">
        <v>115</v>
      </c>
      <c r="QF36" s="82"/>
      <c r="QG36" s="80" t="s">
        <v>136</v>
      </c>
      <c r="QH36" s="81" t="s">
        <v>47</v>
      </c>
      <c r="QI36" s="97" t="s">
        <v>115</v>
      </c>
      <c r="QJ36" s="82"/>
      <c r="QK36" s="80" t="s">
        <v>136</v>
      </c>
      <c r="QL36" s="81" t="s">
        <v>47</v>
      </c>
      <c r="QM36" s="97" t="s">
        <v>115</v>
      </c>
      <c r="QN36" s="82"/>
      <c r="QO36" s="80" t="s">
        <v>136</v>
      </c>
      <c r="QP36" s="81" t="s">
        <v>47</v>
      </c>
      <c r="QQ36" s="97" t="s">
        <v>115</v>
      </c>
      <c r="QR36" s="82"/>
      <c r="QS36" s="80" t="s">
        <v>136</v>
      </c>
      <c r="QT36" s="81" t="s">
        <v>47</v>
      </c>
      <c r="QU36" s="97" t="s">
        <v>115</v>
      </c>
      <c r="QV36" s="82"/>
      <c r="QW36" s="80" t="s">
        <v>136</v>
      </c>
      <c r="QX36" s="81" t="s">
        <v>47</v>
      </c>
      <c r="QY36" s="97" t="s">
        <v>115</v>
      </c>
      <c r="QZ36" s="82"/>
      <c r="RA36" s="80" t="s">
        <v>136</v>
      </c>
      <c r="RB36" s="81" t="s">
        <v>47</v>
      </c>
      <c r="RC36" s="97" t="s">
        <v>115</v>
      </c>
      <c r="RD36" s="82"/>
      <c r="RE36" s="80" t="s">
        <v>136</v>
      </c>
      <c r="RF36" s="81" t="s">
        <v>47</v>
      </c>
      <c r="RG36" s="97" t="s">
        <v>115</v>
      </c>
      <c r="RH36" s="82"/>
      <c r="RI36" s="80" t="s">
        <v>136</v>
      </c>
      <c r="RJ36" s="81" t="s">
        <v>47</v>
      </c>
      <c r="RK36" s="97" t="s">
        <v>115</v>
      </c>
      <c r="RL36" s="82"/>
      <c r="RM36" s="80" t="s">
        <v>136</v>
      </c>
      <c r="RN36" s="81" t="s">
        <v>47</v>
      </c>
      <c r="RO36" s="97" t="s">
        <v>115</v>
      </c>
      <c r="RP36" s="82"/>
      <c r="RQ36" s="80" t="s">
        <v>136</v>
      </c>
      <c r="RR36" s="81" t="s">
        <v>47</v>
      </c>
      <c r="RS36" s="97" t="s">
        <v>115</v>
      </c>
      <c r="RT36" s="82"/>
      <c r="RU36" s="80" t="s">
        <v>136</v>
      </c>
      <c r="RV36" s="81" t="s">
        <v>47</v>
      </c>
      <c r="RW36" s="97" t="s">
        <v>115</v>
      </c>
      <c r="RX36" s="82"/>
      <c r="RY36" s="80" t="s">
        <v>136</v>
      </c>
      <c r="RZ36" s="81" t="s">
        <v>47</v>
      </c>
      <c r="SA36" s="97" t="s">
        <v>115</v>
      </c>
      <c r="SB36" s="82"/>
      <c r="SC36" s="80" t="s">
        <v>136</v>
      </c>
      <c r="SD36" s="81" t="s">
        <v>47</v>
      </c>
      <c r="SE36" s="97" t="s">
        <v>115</v>
      </c>
      <c r="SF36" s="82"/>
      <c r="SG36" s="80" t="s">
        <v>136</v>
      </c>
      <c r="SH36" s="81" t="s">
        <v>47</v>
      </c>
      <c r="SI36" s="97" t="s">
        <v>115</v>
      </c>
      <c r="SJ36" s="82"/>
      <c r="SK36" s="80" t="s">
        <v>136</v>
      </c>
      <c r="SL36" s="81" t="s">
        <v>47</v>
      </c>
      <c r="SM36" s="97" t="s">
        <v>115</v>
      </c>
      <c r="SN36" s="82"/>
      <c r="SO36" s="80" t="s">
        <v>136</v>
      </c>
      <c r="SP36" s="81" t="s">
        <v>47</v>
      </c>
      <c r="SQ36" s="97" t="s">
        <v>115</v>
      </c>
      <c r="SR36" s="82"/>
      <c r="SS36" s="80" t="s">
        <v>136</v>
      </c>
      <c r="ST36" s="81" t="s">
        <v>47</v>
      </c>
      <c r="SU36" s="97" t="s">
        <v>115</v>
      </c>
      <c r="SV36" s="82"/>
      <c r="SW36" s="80" t="s">
        <v>136</v>
      </c>
      <c r="SX36" s="81" t="s">
        <v>47</v>
      </c>
      <c r="SY36" s="97" t="s">
        <v>115</v>
      </c>
      <c r="SZ36" s="82"/>
      <c r="TA36" s="80" t="s">
        <v>136</v>
      </c>
      <c r="TB36" s="81" t="s">
        <v>47</v>
      </c>
      <c r="TC36" s="97" t="s">
        <v>115</v>
      </c>
      <c r="TD36" s="82"/>
      <c r="TE36" s="80" t="s">
        <v>136</v>
      </c>
      <c r="TF36" s="81" t="s">
        <v>47</v>
      </c>
      <c r="TG36" s="97" t="s">
        <v>115</v>
      </c>
      <c r="TH36" s="82"/>
      <c r="TI36" s="80" t="s">
        <v>136</v>
      </c>
      <c r="TJ36" s="81" t="s">
        <v>47</v>
      </c>
      <c r="TK36" s="97" t="s">
        <v>115</v>
      </c>
      <c r="TL36" s="82"/>
      <c r="TM36" s="80" t="s">
        <v>136</v>
      </c>
      <c r="TN36" s="81" t="s">
        <v>47</v>
      </c>
      <c r="TO36" s="97" t="s">
        <v>115</v>
      </c>
      <c r="TP36" s="82"/>
      <c r="TQ36" s="80" t="s">
        <v>136</v>
      </c>
      <c r="TR36" s="81" t="s">
        <v>47</v>
      </c>
      <c r="TS36" s="97" t="s">
        <v>115</v>
      </c>
      <c r="TT36" s="82"/>
      <c r="TU36" s="80" t="s">
        <v>136</v>
      </c>
      <c r="TV36" s="81" t="s">
        <v>47</v>
      </c>
      <c r="TW36" s="97" t="s">
        <v>115</v>
      </c>
      <c r="TX36" s="82"/>
      <c r="TY36" s="80" t="s">
        <v>136</v>
      </c>
      <c r="TZ36" s="81" t="s">
        <v>47</v>
      </c>
      <c r="UA36" s="97" t="s">
        <v>115</v>
      </c>
      <c r="UB36" s="82"/>
      <c r="UC36" s="80" t="s">
        <v>136</v>
      </c>
      <c r="UD36" s="81" t="s">
        <v>47</v>
      </c>
      <c r="UE36" s="97" t="s">
        <v>115</v>
      </c>
      <c r="UF36" s="82"/>
      <c r="UG36" s="80" t="s">
        <v>136</v>
      </c>
      <c r="UH36" s="81" t="s">
        <v>47</v>
      </c>
      <c r="UI36" s="97" t="s">
        <v>115</v>
      </c>
      <c r="UJ36" s="82"/>
      <c r="UK36" s="80" t="s">
        <v>136</v>
      </c>
      <c r="UL36" s="81" t="s">
        <v>47</v>
      </c>
      <c r="UM36" s="97" t="s">
        <v>115</v>
      </c>
      <c r="UN36" s="82"/>
      <c r="UO36" s="80" t="s">
        <v>136</v>
      </c>
      <c r="UP36" s="81" t="s">
        <v>47</v>
      </c>
      <c r="UQ36" s="97" t="s">
        <v>115</v>
      </c>
      <c r="UR36" s="82"/>
      <c r="US36" s="80" t="s">
        <v>136</v>
      </c>
      <c r="UT36" s="81" t="s">
        <v>47</v>
      </c>
      <c r="UU36" s="97" t="s">
        <v>115</v>
      </c>
      <c r="UV36" s="82"/>
      <c r="UW36" s="80" t="s">
        <v>136</v>
      </c>
      <c r="UX36" s="81" t="s">
        <v>47</v>
      </c>
      <c r="UY36" s="97" t="s">
        <v>115</v>
      </c>
      <c r="UZ36" s="82"/>
      <c r="VA36" s="80" t="s">
        <v>136</v>
      </c>
      <c r="VB36" s="81" t="s">
        <v>47</v>
      </c>
      <c r="VC36" s="97" t="s">
        <v>115</v>
      </c>
      <c r="VD36" s="82"/>
      <c r="VE36" s="80" t="s">
        <v>136</v>
      </c>
      <c r="VF36" s="81" t="s">
        <v>47</v>
      </c>
      <c r="VG36" s="97" t="s">
        <v>115</v>
      </c>
      <c r="VH36" s="82"/>
      <c r="VI36" s="80" t="s">
        <v>136</v>
      </c>
      <c r="VJ36" s="81" t="s">
        <v>47</v>
      </c>
      <c r="VK36" s="97" t="s">
        <v>115</v>
      </c>
      <c r="VL36" s="82"/>
      <c r="VM36" s="80" t="s">
        <v>136</v>
      </c>
      <c r="VN36" s="81" t="s">
        <v>47</v>
      </c>
      <c r="VO36" s="97" t="s">
        <v>115</v>
      </c>
      <c r="VP36" s="82"/>
      <c r="VQ36" s="80" t="s">
        <v>136</v>
      </c>
      <c r="VR36" s="81" t="s">
        <v>47</v>
      </c>
      <c r="VS36" s="97" t="s">
        <v>115</v>
      </c>
      <c r="VT36" s="82"/>
      <c r="VU36" s="80" t="s">
        <v>136</v>
      </c>
      <c r="VV36" s="81" t="s">
        <v>47</v>
      </c>
      <c r="VW36" s="97" t="s">
        <v>115</v>
      </c>
      <c r="VX36" s="82"/>
      <c r="VY36" s="80" t="s">
        <v>136</v>
      </c>
      <c r="VZ36" s="81" t="s">
        <v>47</v>
      </c>
      <c r="WA36" s="97" t="s">
        <v>115</v>
      </c>
      <c r="WB36" s="82"/>
      <c r="WC36" s="80" t="s">
        <v>136</v>
      </c>
      <c r="WD36" s="81" t="s">
        <v>47</v>
      </c>
      <c r="WE36" s="97" t="s">
        <v>115</v>
      </c>
      <c r="WF36" s="82"/>
      <c r="WG36" s="80" t="s">
        <v>136</v>
      </c>
      <c r="WH36" s="81" t="s">
        <v>47</v>
      </c>
      <c r="WI36" s="97" t="s">
        <v>115</v>
      </c>
      <c r="WJ36" s="82"/>
      <c r="WK36" s="80" t="s">
        <v>136</v>
      </c>
      <c r="WL36" s="81" t="s">
        <v>47</v>
      </c>
      <c r="WM36" s="97" t="s">
        <v>115</v>
      </c>
      <c r="WN36" s="82"/>
      <c r="WO36" s="80" t="s">
        <v>136</v>
      </c>
      <c r="WP36" s="81" t="s">
        <v>47</v>
      </c>
      <c r="WQ36" s="97" t="s">
        <v>115</v>
      </c>
      <c r="WR36" s="82"/>
      <c r="WS36" s="80" t="s">
        <v>136</v>
      </c>
      <c r="WT36" s="81" t="s">
        <v>47</v>
      </c>
      <c r="WU36" s="97" t="s">
        <v>115</v>
      </c>
      <c r="WV36" s="82"/>
      <c r="WW36" s="80" t="s">
        <v>136</v>
      </c>
      <c r="WX36" s="81" t="s">
        <v>47</v>
      </c>
      <c r="WY36" s="97" t="s">
        <v>115</v>
      </c>
      <c r="WZ36" s="82"/>
      <c r="XA36" s="80" t="s">
        <v>136</v>
      </c>
      <c r="XB36" s="81" t="s">
        <v>47</v>
      </c>
      <c r="XC36" s="97" t="s">
        <v>115</v>
      </c>
      <c r="XD36" s="82"/>
      <c r="XE36" s="80" t="s">
        <v>136</v>
      </c>
      <c r="XF36" s="81" t="s">
        <v>47</v>
      </c>
      <c r="XG36" s="97" t="s">
        <v>115</v>
      </c>
      <c r="XH36" s="82"/>
      <c r="XI36" s="80" t="s">
        <v>136</v>
      </c>
      <c r="XJ36" s="81" t="s">
        <v>47</v>
      </c>
      <c r="XK36" s="97" t="s">
        <v>115</v>
      </c>
      <c r="XL36" s="82"/>
      <c r="XM36" s="80" t="s">
        <v>136</v>
      </c>
      <c r="XN36" s="81" t="s">
        <v>47</v>
      </c>
      <c r="XO36" s="97" t="s">
        <v>115</v>
      </c>
      <c r="XP36" s="82"/>
      <c r="XQ36" s="80" t="s">
        <v>136</v>
      </c>
      <c r="XR36" s="81" t="s">
        <v>47</v>
      </c>
      <c r="XS36" s="97" t="s">
        <v>115</v>
      </c>
      <c r="XT36" s="82"/>
      <c r="XU36" s="80" t="s">
        <v>136</v>
      </c>
      <c r="XV36" s="81" t="s">
        <v>47</v>
      </c>
      <c r="XW36" s="97" t="s">
        <v>115</v>
      </c>
      <c r="XX36" s="82"/>
      <c r="XY36" s="80" t="s">
        <v>136</v>
      </c>
      <c r="XZ36" s="81" t="s">
        <v>47</v>
      </c>
      <c r="YA36" s="97" t="s">
        <v>115</v>
      </c>
      <c r="YB36" s="82"/>
      <c r="YC36" s="80" t="s">
        <v>136</v>
      </c>
      <c r="YD36" s="81" t="s">
        <v>47</v>
      </c>
      <c r="YE36" s="97" t="s">
        <v>115</v>
      </c>
      <c r="YF36" s="82"/>
      <c r="YG36" s="80" t="s">
        <v>136</v>
      </c>
      <c r="YH36" s="81" t="s">
        <v>47</v>
      </c>
      <c r="YI36" s="97" t="s">
        <v>115</v>
      </c>
      <c r="YJ36" s="82"/>
      <c r="YK36" s="80" t="s">
        <v>136</v>
      </c>
      <c r="YL36" s="81" t="s">
        <v>47</v>
      </c>
      <c r="YM36" s="97" t="s">
        <v>115</v>
      </c>
      <c r="YN36" s="82"/>
      <c r="YO36" s="80" t="s">
        <v>136</v>
      </c>
      <c r="YP36" s="81" t="s">
        <v>47</v>
      </c>
      <c r="YQ36" s="97" t="s">
        <v>115</v>
      </c>
      <c r="YR36" s="82"/>
      <c r="YS36" s="80" t="s">
        <v>136</v>
      </c>
      <c r="YT36" s="81" t="s">
        <v>47</v>
      </c>
      <c r="YU36" s="97" t="s">
        <v>115</v>
      </c>
      <c r="YV36" s="82"/>
      <c r="YW36" s="80" t="s">
        <v>136</v>
      </c>
      <c r="YX36" s="81" t="s">
        <v>47</v>
      </c>
      <c r="YY36" s="97" t="s">
        <v>115</v>
      </c>
      <c r="YZ36" s="82"/>
      <c r="ZA36" s="80" t="s">
        <v>136</v>
      </c>
      <c r="ZB36" s="81" t="s">
        <v>47</v>
      </c>
      <c r="ZC36" s="97" t="s">
        <v>115</v>
      </c>
      <c r="ZD36" s="82"/>
      <c r="ZE36" s="80" t="s">
        <v>136</v>
      </c>
      <c r="ZF36" s="81" t="s">
        <v>47</v>
      </c>
      <c r="ZG36" s="97" t="s">
        <v>115</v>
      </c>
      <c r="ZH36" s="82"/>
      <c r="ZI36" s="80" t="s">
        <v>136</v>
      </c>
      <c r="ZJ36" s="81" t="s">
        <v>47</v>
      </c>
      <c r="ZK36" s="97" t="s">
        <v>115</v>
      </c>
      <c r="ZL36" s="82"/>
      <c r="ZM36" s="80" t="s">
        <v>136</v>
      </c>
      <c r="ZN36" s="81" t="s">
        <v>47</v>
      </c>
      <c r="ZO36" s="97" t="s">
        <v>115</v>
      </c>
      <c r="ZP36" s="82"/>
      <c r="ZQ36" s="80" t="s">
        <v>136</v>
      </c>
      <c r="ZR36" s="81" t="s">
        <v>47</v>
      </c>
      <c r="ZS36" s="97" t="s">
        <v>115</v>
      </c>
      <c r="ZT36" s="82"/>
      <c r="ZU36" s="80" t="s">
        <v>136</v>
      </c>
      <c r="ZV36" s="81" t="s">
        <v>47</v>
      </c>
      <c r="ZW36" s="97" t="s">
        <v>115</v>
      </c>
      <c r="ZX36" s="82"/>
      <c r="ZY36" s="80" t="s">
        <v>136</v>
      </c>
      <c r="ZZ36" s="81" t="s">
        <v>47</v>
      </c>
      <c r="AAA36" s="97" t="s">
        <v>115</v>
      </c>
      <c r="AAB36" s="82"/>
      <c r="AAC36" s="80" t="s">
        <v>136</v>
      </c>
      <c r="AAD36" s="81" t="s">
        <v>47</v>
      </c>
      <c r="AAE36" s="97" t="s">
        <v>115</v>
      </c>
      <c r="AAF36" s="82"/>
      <c r="AAG36" s="80" t="s">
        <v>136</v>
      </c>
      <c r="AAH36" s="81" t="s">
        <v>47</v>
      </c>
      <c r="AAI36" s="97" t="s">
        <v>115</v>
      </c>
      <c r="AAJ36" s="82"/>
      <c r="AAK36" s="80" t="s">
        <v>136</v>
      </c>
      <c r="AAL36" s="81" t="s">
        <v>47</v>
      </c>
      <c r="AAM36" s="97" t="s">
        <v>115</v>
      </c>
      <c r="AAN36" s="82"/>
      <c r="AAO36" s="80" t="s">
        <v>136</v>
      </c>
      <c r="AAP36" s="81" t="s">
        <v>47</v>
      </c>
      <c r="AAQ36" s="97" t="s">
        <v>115</v>
      </c>
      <c r="AAR36" s="82"/>
      <c r="AAS36" s="80" t="s">
        <v>136</v>
      </c>
      <c r="AAT36" s="81" t="s">
        <v>47</v>
      </c>
      <c r="AAU36" s="97" t="s">
        <v>115</v>
      </c>
      <c r="AAV36" s="82"/>
      <c r="AAW36" s="80" t="s">
        <v>136</v>
      </c>
      <c r="AAX36" s="81" t="s">
        <v>47</v>
      </c>
      <c r="AAY36" s="97" t="s">
        <v>115</v>
      </c>
      <c r="AAZ36" s="82"/>
      <c r="ABA36" s="80" t="s">
        <v>136</v>
      </c>
      <c r="ABB36" s="81" t="s">
        <v>47</v>
      </c>
      <c r="ABC36" s="97" t="s">
        <v>115</v>
      </c>
      <c r="ABD36" s="82"/>
      <c r="ABE36" s="80" t="s">
        <v>136</v>
      </c>
      <c r="ABF36" s="81" t="s">
        <v>47</v>
      </c>
      <c r="ABG36" s="97" t="s">
        <v>115</v>
      </c>
      <c r="ABH36" s="82"/>
      <c r="ABI36" s="80" t="s">
        <v>136</v>
      </c>
      <c r="ABJ36" s="81" t="s">
        <v>47</v>
      </c>
      <c r="ABK36" s="97" t="s">
        <v>115</v>
      </c>
      <c r="ABL36" s="82"/>
      <c r="ABM36" s="80" t="s">
        <v>136</v>
      </c>
      <c r="ABN36" s="81" t="s">
        <v>47</v>
      </c>
      <c r="ABO36" s="97" t="s">
        <v>115</v>
      </c>
      <c r="ABP36" s="82"/>
      <c r="ABQ36" s="80" t="s">
        <v>136</v>
      </c>
      <c r="ABR36" s="81" t="s">
        <v>47</v>
      </c>
      <c r="ABS36" s="97" t="s">
        <v>115</v>
      </c>
      <c r="ABT36" s="82"/>
      <c r="ABU36" s="80" t="s">
        <v>136</v>
      </c>
      <c r="ABV36" s="81" t="s">
        <v>47</v>
      </c>
      <c r="ABW36" s="97" t="s">
        <v>115</v>
      </c>
      <c r="ABX36" s="82"/>
      <c r="ABY36" s="80" t="s">
        <v>136</v>
      </c>
      <c r="ABZ36" s="81" t="s">
        <v>47</v>
      </c>
      <c r="ACA36" s="97" t="s">
        <v>115</v>
      </c>
      <c r="ACB36" s="82"/>
      <c r="ACC36" s="80" t="s">
        <v>136</v>
      </c>
      <c r="ACD36" s="81" t="s">
        <v>47</v>
      </c>
      <c r="ACE36" s="97" t="s">
        <v>115</v>
      </c>
      <c r="ACF36" s="82"/>
      <c r="ACG36" s="80" t="s">
        <v>136</v>
      </c>
      <c r="ACH36" s="81" t="s">
        <v>47</v>
      </c>
      <c r="ACI36" s="97" t="s">
        <v>115</v>
      </c>
      <c r="ACJ36" s="82"/>
      <c r="ACK36" s="80" t="s">
        <v>136</v>
      </c>
      <c r="ACL36" s="81" t="s">
        <v>47</v>
      </c>
      <c r="ACM36" s="97" t="s">
        <v>115</v>
      </c>
      <c r="ACN36" s="82"/>
      <c r="ACO36" s="80" t="s">
        <v>136</v>
      </c>
      <c r="ACP36" s="81" t="s">
        <v>47</v>
      </c>
      <c r="ACQ36" s="97" t="s">
        <v>115</v>
      </c>
      <c r="ACR36" s="82"/>
      <c r="ACS36" s="80" t="s">
        <v>136</v>
      </c>
      <c r="ACT36" s="81" t="s">
        <v>47</v>
      </c>
      <c r="ACU36" s="97" t="s">
        <v>115</v>
      </c>
      <c r="ACV36" s="82"/>
      <c r="ACW36" s="80" t="s">
        <v>136</v>
      </c>
      <c r="ACX36" s="81" t="s">
        <v>47</v>
      </c>
      <c r="ACY36" s="97" t="s">
        <v>115</v>
      </c>
      <c r="ACZ36" s="82"/>
      <c r="ADA36" s="80" t="s">
        <v>136</v>
      </c>
      <c r="ADB36" s="81" t="s">
        <v>47</v>
      </c>
      <c r="ADC36" s="97" t="s">
        <v>115</v>
      </c>
      <c r="ADD36" s="82"/>
      <c r="ADE36" s="80" t="s">
        <v>136</v>
      </c>
      <c r="ADF36" s="81" t="s">
        <v>47</v>
      </c>
      <c r="ADG36" s="97" t="s">
        <v>115</v>
      </c>
      <c r="ADH36" s="82"/>
      <c r="ADI36" s="80" t="s">
        <v>136</v>
      </c>
      <c r="ADJ36" s="81" t="s">
        <v>47</v>
      </c>
      <c r="ADK36" s="97" t="s">
        <v>115</v>
      </c>
      <c r="ADL36" s="82"/>
      <c r="ADM36" s="80" t="s">
        <v>136</v>
      </c>
      <c r="ADN36" s="81" t="s">
        <v>47</v>
      </c>
      <c r="ADO36" s="97" t="s">
        <v>115</v>
      </c>
      <c r="ADP36" s="82"/>
      <c r="ADQ36" s="80" t="s">
        <v>136</v>
      </c>
      <c r="ADR36" s="81" t="s">
        <v>47</v>
      </c>
      <c r="ADS36" s="97" t="s">
        <v>115</v>
      </c>
      <c r="ADT36" s="82"/>
      <c r="ADU36" s="80" t="s">
        <v>136</v>
      </c>
      <c r="ADV36" s="81" t="s">
        <v>47</v>
      </c>
      <c r="ADW36" s="97" t="s">
        <v>115</v>
      </c>
      <c r="ADX36" s="82"/>
      <c r="ADY36" s="80" t="s">
        <v>136</v>
      </c>
      <c r="ADZ36" s="81" t="s">
        <v>47</v>
      </c>
      <c r="AEA36" s="97" t="s">
        <v>115</v>
      </c>
      <c r="AEB36" s="82"/>
      <c r="AEC36" s="80" t="s">
        <v>136</v>
      </c>
      <c r="AED36" s="81" t="s">
        <v>47</v>
      </c>
      <c r="AEE36" s="97" t="s">
        <v>115</v>
      </c>
      <c r="AEF36" s="82"/>
      <c r="AEG36" s="80" t="s">
        <v>136</v>
      </c>
      <c r="AEH36" s="81" t="s">
        <v>47</v>
      </c>
      <c r="AEI36" s="97" t="s">
        <v>115</v>
      </c>
      <c r="AEJ36" s="82"/>
      <c r="AEK36" s="80" t="s">
        <v>136</v>
      </c>
      <c r="AEL36" s="81" t="s">
        <v>47</v>
      </c>
      <c r="AEM36" s="97" t="s">
        <v>115</v>
      </c>
      <c r="AEN36" s="82"/>
      <c r="AEO36" s="80" t="s">
        <v>136</v>
      </c>
      <c r="AEP36" s="81" t="s">
        <v>47</v>
      </c>
      <c r="AEQ36" s="97" t="s">
        <v>115</v>
      </c>
      <c r="AER36" s="82"/>
      <c r="AES36" s="80" t="s">
        <v>136</v>
      </c>
      <c r="AET36" s="81" t="s">
        <v>47</v>
      </c>
      <c r="AEU36" s="97" t="s">
        <v>115</v>
      </c>
      <c r="AEV36" s="82"/>
      <c r="AEW36" s="80" t="s">
        <v>136</v>
      </c>
      <c r="AEX36" s="81" t="s">
        <v>47</v>
      </c>
      <c r="AEY36" s="97" t="s">
        <v>115</v>
      </c>
      <c r="AEZ36" s="82"/>
      <c r="AFA36" s="80" t="s">
        <v>136</v>
      </c>
      <c r="AFB36" s="81" t="s">
        <v>47</v>
      </c>
      <c r="AFC36" s="97" t="s">
        <v>115</v>
      </c>
      <c r="AFD36" s="82"/>
      <c r="AFE36" s="80" t="s">
        <v>136</v>
      </c>
      <c r="AFF36" s="81" t="s">
        <v>47</v>
      </c>
      <c r="AFG36" s="97" t="s">
        <v>115</v>
      </c>
      <c r="AFH36" s="82"/>
      <c r="AFI36" s="80" t="s">
        <v>136</v>
      </c>
      <c r="AFJ36" s="81" t="s">
        <v>47</v>
      </c>
      <c r="AFK36" s="97" t="s">
        <v>115</v>
      </c>
      <c r="AFL36" s="82"/>
      <c r="AFM36" s="80" t="s">
        <v>136</v>
      </c>
      <c r="AFN36" s="81" t="s">
        <v>47</v>
      </c>
      <c r="AFO36" s="97" t="s">
        <v>115</v>
      </c>
      <c r="AFP36" s="82"/>
      <c r="AFQ36" s="80" t="s">
        <v>136</v>
      </c>
      <c r="AFR36" s="81" t="s">
        <v>47</v>
      </c>
      <c r="AFS36" s="97" t="s">
        <v>115</v>
      </c>
      <c r="AFT36" s="82"/>
      <c r="AFU36" s="80" t="s">
        <v>136</v>
      </c>
      <c r="AFV36" s="81" t="s">
        <v>47</v>
      </c>
      <c r="AFW36" s="97" t="s">
        <v>115</v>
      </c>
      <c r="AFX36" s="82"/>
      <c r="AFY36" s="80" t="s">
        <v>136</v>
      </c>
      <c r="AFZ36" s="81" t="s">
        <v>47</v>
      </c>
      <c r="AGA36" s="97" t="s">
        <v>115</v>
      </c>
      <c r="AGB36" s="82"/>
      <c r="AGC36" s="80" t="s">
        <v>136</v>
      </c>
      <c r="AGD36" s="81" t="s">
        <v>47</v>
      </c>
      <c r="AGE36" s="97" t="s">
        <v>115</v>
      </c>
      <c r="AGF36" s="82"/>
      <c r="AGG36" s="80" t="s">
        <v>136</v>
      </c>
      <c r="AGH36" s="81" t="s">
        <v>47</v>
      </c>
      <c r="AGI36" s="97" t="s">
        <v>115</v>
      </c>
      <c r="AGJ36" s="82"/>
      <c r="AGK36" s="80" t="s">
        <v>136</v>
      </c>
      <c r="AGL36" s="81" t="s">
        <v>47</v>
      </c>
      <c r="AGM36" s="97" t="s">
        <v>115</v>
      </c>
      <c r="AGN36" s="82"/>
      <c r="AGO36" s="80" t="s">
        <v>136</v>
      </c>
      <c r="AGP36" s="81" t="s">
        <v>47</v>
      </c>
      <c r="AGQ36" s="97" t="s">
        <v>115</v>
      </c>
      <c r="AGR36" s="82"/>
      <c r="AGS36" s="80" t="s">
        <v>136</v>
      </c>
      <c r="AGT36" s="81" t="s">
        <v>47</v>
      </c>
      <c r="AGU36" s="97" t="s">
        <v>115</v>
      </c>
      <c r="AGV36" s="82"/>
      <c r="AGW36" s="80" t="s">
        <v>136</v>
      </c>
      <c r="AGX36" s="81" t="s">
        <v>47</v>
      </c>
      <c r="AGY36" s="97" t="s">
        <v>115</v>
      </c>
      <c r="AGZ36" s="82"/>
      <c r="AHA36" s="80" t="s">
        <v>136</v>
      </c>
      <c r="AHB36" s="81" t="s">
        <v>47</v>
      </c>
      <c r="AHC36" s="97" t="s">
        <v>115</v>
      </c>
      <c r="AHD36" s="82"/>
      <c r="AHE36" s="80" t="s">
        <v>136</v>
      </c>
      <c r="AHF36" s="81" t="s">
        <v>47</v>
      </c>
      <c r="AHG36" s="97" t="s">
        <v>115</v>
      </c>
      <c r="AHH36" s="82"/>
      <c r="AHI36" s="80" t="s">
        <v>136</v>
      </c>
      <c r="AHJ36" s="81" t="s">
        <v>47</v>
      </c>
      <c r="AHK36" s="97" t="s">
        <v>115</v>
      </c>
      <c r="AHL36" s="82"/>
      <c r="AHM36" s="80" t="s">
        <v>136</v>
      </c>
      <c r="AHN36" s="81" t="s">
        <v>47</v>
      </c>
      <c r="AHO36" s="97" t="s">
        <v>115</v>
      </c>
      <c r="AHP36" s="82"/>
      <c r="AHQ36" s="80" t="s">
        <v>136</v>
      </c>
      <c r="AHR36" s="81" t="s">
        <v>47</v>
      </c>
      <c r="AHS36" s="97" t="s">
        <v>115</v>
      </c>
      <c r="AHT36" s="82"/>
      <c r="AHU36" s="80" t="s">
        <v>136</v>
      </c>
      <c r="AHV36" s="81" t="s">
        <v>47</v>
      </c>
      <c r="AHW36" s="97" t="s">
        <v>115</v>
      </c>
      <c r="AHX36" s="82"/>
      <c r="AHY36" s="80" t="s">
        <v>136</v>
      </c>
      <c r="AHZ36" s="81" t="s">
        <v>47</v>
      </c>
      <c r="AIA36" s="97" t="s">
        <v>115</v>
      </c>
      <c r="AIB36" s="82"/>
      <c r="AIC36" s="80" t="s">
        <v>136</v>
      </c>
      <c r="AID36" s="81" t="s">
        <v>47</v>
      </c>
      <c r="AIE36" s="97" t="s">
        <v>115</v>
      </c>
      <c r="AIF36" s="82"/>
      <c r="AIG36" s="80" t="s">
        <v>136</v>
      </c>
      <c r="AIH36" s="81" t="s">
        <v>47</v>
      </c>
      <c r="AII36" s="97" t="s">
        <v>115</v>
      </c>
      <c r="AIJ36" s="82"/>
      <c r="AIK36" s="80" t="s">
        <v>136</v>
      </c>
      <c r="AIL36" s="81" t="s">
        <v>47</v>
      </c>
      <c r="AIM36" s="97" t="s">
        <v>115</v>
      </c>
      <c r="AIN36" s="82"/>
      <c r="AIO36" s="80" t="s">
        <v>136</v>
      </c>
      <c r="AIP36" s="81" t="s">
        <v>47</v>
      </c>
      <c r="AIQ36" s="97" t="s">
        <v>115</v>
      </c>
      <c r="AIR36" s="82"/>
      <c r="AIS36" s="80" t="s">
        <v>136</v>
      </c>
      <c r="AIT36" s="81" t="s">
        <v>47</v>
      </c>
      <c r="AIU36" s="97" t="s">
        <v>115</v>
      </c>
      <c r="AIV36" s="82"/>
      <c r="AIW36" s="80" t="s">
        <v>136</v>
      </c>
      <c r="AIX36" s="81" t="s">
        <v>47</v>
      </c>
      <c r="AIY36" s="97" t="s">
        <v>115</v>
      </c>
      <c r="AIZ36" s="82"/>
      <c r="AJA36" s="80" t="s">
        <v>136</v>
      </c>
      <c r="AJB36" s="81" t="s">
        <v>47</v>
      </c>
      <c r="AJC36" s="97" t="s">
        <v>115</v>
      </c>
      <c r="AJD36" s="82"/>
      <c r="AJE36" s="80" t="s">
        <v>136</v>
      </c>
      <c r="AJF36" s="81" t="s">
        <v>47</v>
      </c>
      <c r="AJG36" s="97" t="s">
        <v>115</v>
      </c>
      <c r="AJH36" s="82"/>
      <c r="AJI36" s="80" t="s">
        <v>136</v>
      </c>
      <c r="AJJ36" s="81" t="s">
        <v>47</v>
      </c>
      <c r="AJK36" s="97" t="s">
        <v>115</v>
      </c>
      <c r="AJL36" s="82"/>
      <c r="AJM36" s="80" t="s">
        <v>136</v>
      </c>
      <c r="AJN36" s="81" t="s">
        <v>47</v>
      </c>
      <c r="AJO36" s="97" t="s">
        <v>115</v>
      </c>
      <c r="AJP36" s="82"/>
      <c r="AJQ36" s="80" t="s">
        <v>136</v>
      </c>
      <c r="AJR36" s="81" t="s">
        <v>47</v>
      </c>
      <c r="AJS36" s="97" t="s">
        <v>115</v>
      </c>
      <c r="AJT36" s="82"/>
      <c r="AJU36" s="80" t="s">
        <v>136</v>
      </c>
      <c r="AJV36" s="81" t="s">
        <v>47</v>
      </c>
      <c r="AJW36" s="97" t="s">
        <v>115</v>
      </c>
      <c r="AJX36" s="82"/>
      <c r="AJY36" s="80" t="s">
        <v>136</v>
      </c>
      <c r="AJZ36" s="81" t="s">
        <v>47</v>
      </c>
      <c r="AKA36" s="97" t="s">
        <v>115</v>
      </c>
      <c r="AKB36" s="82"/>
      <c r="AKC36" s="80" t="s">
        <v>136</v>
      </c>
      <c r="AKD36" s="81" t="s">
        <v>47</v>
      </c>
      <c r="AKE36" s="97" t="s">
        <v>115</v>
      </c>
      <c r="AKF36" s="82"/>
      <c r="AKG36" s="80" t="s">
        <v>136</v>
      </c>
      <c r="AKH36" s="81" t="s">
        <v>47</v>
      </c>
      <c r="AKI36" s="97" t="s">
        <v>115</v>
      </c>
      <c r="AKJ36" s="82"/>
      <c r="AKK36" s="80" t="s">
        <v>136</v>
      </c>
      <c r="AKL36" s="81" t="s">
        <v>47</v>
      </c>
      <c r="AKM36" s="97" t="s">
        <v>115</v>
      </c>
      <c r="AKN36" s="82"/>
      <c r="AKO36" s="80" t="s">
        <v>136</v>
      </c>
      <c r="AKP36" s="81" t="s">
        <v>47</v>
      </c>
      <c r="AKQ36" s="97" t="s">
        <v>115</v>
      </c>
      <c r="AKR36" s="82"/>
      <c r="AKS36" s="80" t="s">
        <v>136</v>
      </c>
      <c r="AKT36" s="81" t="s">
        <v>47</v>
      </c>
      <c r="AKU36" s="97" t="s">
        <v>115</v>
      </c>
      <c r="AKV36" s="82"/>
      <c r="AKW36" s="80" t="s">
        <v>136</v>
      </c>
      <c r="AKX36" s="81" t="s">
        <v>47</v>
      </c>
      <c r="AKY36" s="97" t="s">
        <v>115</v>
      </c>
      <c r="AKZ36" s="82"/>
      <c r="ALA36" s="80" t="s">
        <v>136</v>
      </c>
      <c r="ALB36" s="81" t="s">
        <v>47</v>
      </c>
      <c r="ALC36" s="97" t="s">
        <v>115</v>
      </c>
      <c r="ALD36" s="82"/>
      <c r="ALE36" s="80" t="s">
        <v>136</v>
      </c>
      <c r="ALF36" s="81" t="s">
        <v>47</v>
      </c>
      <c r="ALG36" s="97" t="s">
        <v>115</v>
      </c>
      <c r="ALH36" s="82"/>
      <c r="ALI36" s="80" t="s">
        <v>136</v>
      </c>
      <c r="ALJ36" s="81" t="s">
        <v>47</v>
      </c>
      <c r="ALK36" s="97" t="s">
        <v>115</v>
      </c>
      <c r="ALL36" s="82"/>
      <c r="ALM36" s="80" t="s">
        <v>136</v>
      </c>
      <c r="ALN36" s="81" t="s">
        <v>47</v>
      </c>
      <c r="ALO36" s="97" t="s">
        <v>115</v>
      </c>
      <c r="ALP36" s="82"/>
      <c r="ALQ36" s="80" t="s">
        <v>136</v>
      </c>
      <c r="ALR36" s="81" t="s">
        <v>47</v>
      </c>
      <c r="ALS36" s="97" t="s">
        <v>115</v>
      </c>
      <c r="ALT36" s="82"/>
      <c r="ALU36" s="80" t="s">
        <v>136</v>
      </c>
      <c r="ALV36" s="81" t="s">
        <v>47</v>
      </c>
      <c r="ALW36" s="97" t="s">
        <v>115</v>
      </c>
      <c r="ALX36" s="82"/>
      <c r="ALY36" s="80" t="s">
        <v>136</v>
      </c>
      <c r="ALZ36" s="81" t="s">
        <v>47</v>
      </c>
      <c r="AMA36" s="97" t="s">
        <v>115</v>
      </c>
      <c r="AMB36" s="82"/>
      <c r="AMC36" s="80" t="s">
        <v>136</v>
      </c>
      <c r="AMD36" s="81" t="s">
        <v>47</v>
      </c>
      <c r="AME36" s="97" t="s">
        <v>115</v>
      </c>
      <c r="AMF36" s="82"/>
      <c r="AMG36" s="80" t="s">
        <v>136</v>
      </c>
      <c r="AMH36" s="81" t="s">
        <v>47</v>
      </c>
      <c r="AMI36" s="97" t="s">
        <v>115</v>
      </c>
      <c r="AMJ36" s="82"/>
      <c r="AMK36" s="80" t="s">
        <v>136</v>
      </c>
      <c r="AML36" s="81" t="s">
        <v>47</v>
      </c>
      <c r="AMM36" s="97" t="s">
        <v>115</v>
      </c>
      <c r="AMN36" s="82"/>
      <c r="AMO36" s="80" t="s">
        <v>136</v>
      </c>
      <c r="AMP36" s="81" t="s">
        <v>47</v>
      </c>
      <c r="AMQ36" s="97" t="s">
        <v>115</v>
      </c>
      <c r="AMR36" s="82"/>
      <c r="AMS36" s="80" t="s">
        <v>136</v>
      </c>
      <c r="AMT36" s="81" t="s">
        <v>47</v>
      </c>
      <c r="AMU36" s="97" t="s">
        <v>115</v>
      </c>
      <c r="AMV36" s="82"/>
      <c r="AMW36" s="80" t="s">
        <v>136</v>
      </c>
      <c r="AMX36" s="81" t="s">
        <v>47</v>
      </c>
      <c r="AMY36" s="97" t="s">
        <v>115</v>
      </c>
      <c r="AMZ36" s="82"/>
      <c r="ANA36" s="80" t="s">
        <v>136</v>
      </c>
      <c r="ANB36" s="81" t="s">
        <v>47</v>
      </c>
      <c r="ANC36" s="97" t="s">
        <v>115</v>
      </c>
      <c r="AND36" s="82"/>
      <c r="ANE36" s="80" t="s">
        <v>136</v>
      </c>
      <c r="ANF36" s="81" t="s">
        <v>47</v>
      </c>
      <c r="ANG36" s="97" t="s">
        <v>115</v>
      </c>
      <c r="ANH36" s="82"/>
      <c r="ANI36" s="80" t="s">
        <v>136</v>
      </c>
      <c r="ANJ36" s="81" t="s">
        <v>47</v>
      </c>
      <c r="ANK36" s="97" t="s">
        <v>115</v>
      </c>
      <c r="ANL36" s="82"/>
      <c r="ANM36" s="80" t="s">
        <v>136</v>
      </c>
      <c r="ANN36" s="81" t="s">
        <v>47</v>
      </c>
      <c r="ANO36" s="97" t="s">
        <v>115</v>
      </c>
      <c r="ANP36" s="82"/>
      <c r="ANQ36" s="80" t="s">
        <v>136</v>
      </c>
      <c r="ANR36" s="81" t="s">
        <v>47</v>
      </c>
      <c r="ANS36" s="97" t="s">
        <v>115</v>
      </c>
      <c r="ANT36" s="82"/>
      <c r="ANU36" s="80" t="s">
        <v>136</v>
      </c>
      <c r="ANV36" s="81" t="s">
        <v>47</v>
      </c>
      <c r="ANW36" s="97" t="s">
        <v>115</v>
      </c>
      <c r="ANX36" s="82"/>
      <c r="ANY36" s="80" t="s">
        <v>136</v>
      </c>
      <c r="ANZ36" s="81" t="s">
        <v>47</v>
      </c>
      <c r="AOA36" s="97" t="s">
        <v>115</v>
      </c>
      <c r="AOB36" s="82"/>
      <c r="AOC36" s="80" t="s">
        <v>136</v>
      </c>
      <c r="AOD36" s="81" t="s">
        <v>47</v>
      </c>
      <c r="AOE36" s="97" t="s">
        <v>115</v>
      </c>
      <c r="AOF36" s="82"/>
      <c r="AOG36" s="80" t="s">
        <v>136</v>
      </c>
      <c r="AOH36" s="81" t="s">
        <v>47</v>
      </c>
      <c r="AOI36" s="97" t="s">
        <v>115</v>
      </c>
      <c r="AOJ36" s="82"/>
      <c r="AOK36" s="80" t="s">
        <v>136</v>
      </c>
      <c r="AOL36" s="81" t="s">
        <v>47</v>
      </c>
      <c r="AOM36" s="97" t="s">
        <v>115</v>
      </c>
      <c r="AON36" s="82"/>
      <c r="AOO36" s="80" t="s">
        <v>136</v>
      </c>
      <c r="AOP36" s="81" t="s">
        <v>47</v>
      </c>
      <c r="AOQ36" s="97" t="s">
        <v>115</v>
      </c>
      <c r="AOR36" s="82"/>
      <c r="AOS36" s="80" t="s">
        <v>136</v>
      </c>
      <c r="AOT36" s="81" t="s">
        <v>47</v>
      </c>
      <c r="AOU36" s="97" t="s">
        <v>115</v>
      </c>
      <c r="AOV36" s="82"/>
      <c r="AOW36" s="80" t="s">
        <v>136</v>
      </c>
      <c r="AOX36" s="81" t="s">
        <v>47</v>
      </c>
      <c r="AOY36" s="97" t="s">
        <v>115</v>
      </c>
      <c r="AOZ36" s="82"/>
      <c r="APA36" s="80" t="s">
        <v>136</v>
      </c>
      <c r="APB36" s="81" t="s">
        <v>47</v>
      </c>
      <c r="APC36" s="97" t="s">
        <v>115</v>
      </c>
      <c r="APD36" s="82"/>
      <c r="APE36" s="80" t="s">
        <v>136</v>
      </c>
      <c r="APF36" s="81" t="s">
        <v>47</v>
      </c>
      <c r="APG36" s="97" t="s">
        <v>115</v>
      </c>
      <c r="APH36" s="82"/>
      <c r="API36" s="80" t="s">
        <v>136</v>
      </c>
      <c r="APJ36" s="81" t="s">
        <v>47</v>
      </c>
      <c r="APK36" s="97" t="s">
        <v>115</v>
      </c>
      <c r="APL36" s="82"/>
      <c r="APM36" s="80" t="s">
        <v>136</v>
      </c>
      <c r="APN36" s="81" t="s">
        <v>47</v>
      </c>
      <c r="APO36" s="97" t="s">
        <v>115</v>
      </c>
      <c r="APP36" s="82"/>
      <c r="APQ36" s="80" t="s">
        <v>136</v>
      </c>
      <c r="APR36" s="81" t="s">
        <v>47</v>
      </c>
      <c r="APS36" s="97" t="s">
        <v>115</v>
      </c>
      <c r="APT36" s="82"/>
      <c r="APU36" s="80" t="s">
        <v>136</v>
      </c>
      <c r="APV36" s="81" t="s">
        <v>47</v>
      </c>
      <c r="APW36" s="97" t="s">
        <v>115</v>
      </c>
      <c r="APX36" s="82"/>
      <c r="APY36" s="80" t="s">
        <v>136</v>
      </c>
      <c r="APZ36" s="81" t="s">
        <v>47</v>
      </c>
      <c r="AQA36" s="97" t="s">
        <v>115</v>
      </c>
      <c r="AQB36" s="82"/>
      <c r="AQC36" s="80" t="s">
        <v>136</v>
      </c>
      <c r="AQD36" s="81" t="s">
        <v>47</v>
      </c>
      <c r="AQE36" s="97" t="s">
        <v>115</v>
      </c>
      <c r="AQF36" s="82"/>
      <c r="AQG36" s="80" t="s">
        <v>136</v>
      </c>
      <c r="AQH36" s="81" t="s">
        <v>47</v>
      </c>
      <c r="AQI36" s="97" t="s">
        <v>115</v>
      </c>
      <c r="AQJ36" s="82"/>
      <c r="AQK36" s="80" t="s">
        <v>136</v>
      </c>
      <c r="AQL36" s="81" t="s">
        <v>47</v>
      </c>
      <c r="AQM36" s="97" t="s">
        <v>115</v>
      </c>
      <c r="AQN36" s="82"/>
      <c r="AQO36" s="80" t="s">
        <v>136</v>
      </c>
      <c r="AQP36" s="81" t="s">
        <v>47</v>
      </c>
      <c r="AQQ36" s="97" t="s">
        <v>115</v>
      </c>
      <c r="AQR36" s="82"/>
      <c r="AQS36" s="80" t="s">
        <v>136</v>
      </c>
      <c r="AQT36" s="81" t="s">
        <v>47</v>
      </c>
      <c r="AQU36" s="97" t="s">
        <v>115</v>
      </c>
      <c r="AQV36" s="82"/>
      <c r="AQW36" s="80" t="s">
        <v>136</v>
      </c>
      <c r="AQX36" s="81" t="s">
        <v>47</v>
      </c>
      <c r="AQY36" s="97" t="s">
        <v>115</v>
      </c>
      <c r="AQZ36" s="82"/>
      <c r="ARA36" s="80" t="s">
        <v>136</v>
      </c>
      <c r="ARB36" s="81" t="s">
        <v>47</v>
      </c>
      <c r="ARC36" s="97" t="s">
        <v>115</v>
      </c>
      <c r="ARD36" s="82"/>
      <c r="ARE36" s="80" t="s">
        <v>136</v>
      </c>
      <c r="ARF36" s="81" t="s">
        <v>47</v>
      </c>
      <c r="ARG36" s="97" t="s">
        <v>115</v>
      </c>
      <c r="ARH36" s="82"/>
      <c r="ARI36" s="80" t="s">
        <v>136</v>
      </c>
      <c r="ARJ36" s="81" t="s">
        <v>47</v>
      </c>
      <c r="ARK36" s="97" t="s">
        <v>115</v>
      </c>
      <c r="ARL36" s="82"/>
      <c r="ARM36" s="80" t="s">
        <v>136</v>
      </c>
      <c r="ARN36" s="81" t="s">
        <v>47</v>
      </c>
      <c r="ARO36" s="97" t="s">
        <v>115</v>
      </c>
      <c r="ARP36" s="82"/>
      <c r="ARQ36" s="80" t="s">
        <v>136</v>
      </c>
      <c r="ARR36" s="81" t="s">
        <v>47</v>
      </c>
      <c r="ARS36" s="97" t="s">
        <v>115</v>
      </c>
      <c r="ART36" s="82"/>
      <c r="ARU36" s="80" t="s">
        <v>136</v>
      </c>
      <c r="ARV36" s="81" t="s">
        <v>47</v>
      </c>
      <c r="ARW36" s="97" t="s">
        <v>115</v>
      </c>
      <c r="ARX36" s="82"/>
      <c r="ARY36" s="80" t="s">
        <v>136</v>
      </c>
      <c r="ARZ36" s="81" t="s">
        <v>47</v>
      </c>
      <c r="ASA36" s="97" t="s">
        <v>115</v>
      </c>
      <c r="ASB36" s="82"/>
      <c r="ASC36" s="80" t="s">
        <v>136</v>
      </c>
      <c r="ASD36" s="81" t="s">
        <v>47</v>
      </c>
      <c r="ASE36" s="97" t="s">
        <v>115</v>
      </c>
      <c r="ASF36" s="82"/>
      <c r="ASG36" s="80" t="s">
        <v>136</v>
      </c>
      <c r="ASH36" s="81" t="s">
        <v>47</v>
      </c>
      <c r="ASI36" s="97" t="s">
        <v>115</v>
      </c>
      <c r="ASJ36" s="82"/>
      <c r="ASK36" s="80" t="s">
        <v>136</v>
      </c>
      <c r="ASL36" s="81" t="s">
        <v>47</v>
      </c>
      <c r="ASM36" s="97" t="s">
        <v>115</v>
      </c>
      <c r="ASN36" s="82"/>
      <c r="ASO36" s="80" t="s">
        <v>136</v>
      </c>
      <c r="ASP36" s="81" t="s">
        <v>47</v>
      </c>
      <c r="ASQ36" s="97" t="s">
        <v>115</v>
      </c>
      <c r="ASR36" s="82"/>
      <c r="ASS36" s="80" t="s">
        <v>136</v>
      </c>
      <c r="AST36" s="81" t="s">
        <v>47</v>
      </c>
      <c r="ASU36" s="97" t="s">
        <v>115</v>
      </c>
      <c r="ASV36" s="82"/>
      <c r="ASW36" s="80" t="s">
        <v>136</v>
      </c>
      <c r="ASX36" s="81" t="s">
        <v>47</v>
      </c>
      <c r="ASY36" s="97" t="s">
        <v>115</v>
      </c>
      <c r="ASZ36" s="82"/>
      <c r="ATA36" s="80" t="s">
        <v>136</v>
      </c>
      <c r="ATB36" s="81" t="s">
        <v>47</v>
      </c>
      <c r="ATC36" s="97" t="s">
        <v>115</v>
      </c>
      <c r="ATD36" s="82"/>
      <c r="ATE36" s="80" t="s">
        <v>136</v>
      </c>
      <c r="ATF36" s="81" t="s">
        <v>47</v>
      </c>
      <c r="ATG36" s="97" t="s">
        <v>115</v>
      </c>
      <c r="ATH36" s="82"/>
      <c r="ATI36" s="80" t="s">
        <v>136</v>
      </c>
      <c r="ATJ36" s="81" t="s">
        <v>47</v>
      </c>
      <c r="ATK36" s="97" t="s">
        <v>115</v>
      </c>
      <c r="ATL36" s="82"/>
      <c r="ATM36" s="80" t="s">
        <v>136</v>
      </c>
      <c r="ATN36" s="81" t="s">
        <v>47</v>
      </c>
      <c r="ATO36" s="97" t="s">
        <v>115</v>
      </c>
      <c r="ATP36" s="82"/>
      <c r="ATQ36" s="80" t="s">
        <v>136</v>
      </c>
      <c r="ATR36" s="81" t="s">
        <v>47</v>
      </c>
      <c r="ATS36" s="97" t="s">
        <v>115</v>
      </c>
      <c r="ATT36" s="82"/>
      <c r="ATU36" s="80" t="s">
        <v>136</v>
      </c>
      <c r="ATV36" s="81" t="s">
        <v>47</v>
      </c>
      <c r="ATW36" s="97" t="s">
        <v>115</v>
      </c>
      <c r="ATX36" s="82"/>
      <c r="ATY36" s="80" t="s">
        <v>136</v>
      </c>
      <c r="ATZ36" s="81" t="s">
        <v>47</v>
      </c>
      <c r="AUA36" s="97" t="s">
        <v>115</v>
      </c>
      <c r="AUB36" s="82"/>
      <c r="AUC36" s="80" t="s">
        <v>136</v>
      </c>
      <c r="AUD36" s="81" t="s">
        <v>47</v>
      </c>
      <c r="AUE36" s="97" t="s">
        <v>115</v>
      </c>
      <c r="AUF36" s="82"/>
      <c r="AUG36" s="80" t="s">
        <v>136</v>
      </c>
      <c r="AUH36" s="81" t="s">
        <v>47</v>
      </c>
      <c r="AUI36" s="97" t="s">
        <v>115</v>
      </c>
      <c r="AUJ36" s="82"/>
      <c r="AUK36" s="80" t="s">
        <v>136</v>
      </c>
      <c r="AUL36" s="81" t="s">
        <v>47</v>
      </c>
      <c r="AUM36" s="97" t="s">
        <v>115</v>
      </c>
      <c r="AUN36" s="82"/>
      <c r="AUO36" s="80" t="s">
        <v>136</v>
      </c>
      <c r="AUP36" s="81" t="s">
        <v>47</v>
      </c>
      <c r="AUQ36" s="97" t="s">
        <v>115</v>
      </c>
      <c r="AUR36" s="82"/>
      <c r="AUS36" s="80" t="s">
        <v>136</v>
      </c>
      <c r="AUT36" s="81" t="s">
        <v>47</v>
      </c>
      <c r="AUU36" s="97" t="s">
        <v>115</v>
      </c>
      <c r="AUV36" s="82"/>
      <c r="AUW36" s="80" t="s">
        <v>136</v>
      </c>
      <c r="AUX36" s="81" t="s">
        <v>47</v>
      </c>
      <c r="AUY36" s="97" t="s">
        <v>115</v>
      </c>
      <c r="AUZ36" s="82"/>
      <c r="AVA36" s="80" t="s">
        <v>136</v>
      </c>
      <c r="AVB36" s="81" t="s">
        <v>47</v>
      </c>
      <c r="AVC36" s="97" t="s">
        <v>115</v>
      </c>
      <c r="AVD36" s="82"/>
      <c r="AVE36" s="80" t="s">
        <v>136</v>
      </c>
      <c r="AVF36" s="81" t="s">
        <v>47</v>
      </c>
      <c r="AVG36" s="97" t="s">
        <v>115</v>
      </c>
      <c r="AVH36" s="82"/>
      <c r="AVI36" s="80" t="s">
        <v>136</v>
      </c>
      <c r="AVJ36" s="81" t="s">
        <v>47</v>
      </c>
      <c r="AVK36" s="97" t="s">
        <v>115</v>
      </c>
      <c r="AVL36" s="82"/>
      <c r="AVM36" s="80" t="s">
        <v>136</v>
      </c>
      <c r="AVN36" s="81" t="s">
        <v>47</v>
      </c>
      <c r="AVO36" s="97" t="s">
        <v>115</v>
      </c>
      <c r="AVP36" s="82"/>
      <c r="AVQ36" s="80" t="s">
        <v>136</v>
      </c>
      <c r="AVR36" s="81" t="s">
        <v>47</v>
      </c>
      <c r="AVS36" s="97" t="s">
        <v>115</v>
      </c>
      <c r="AVT36" s="82"/>
      <c r="AVU36" s="80" t="s">
        <v>136</v>
      </c>
      <c r="AVV36" s="81" t="s">
        <v>47</v>
      </c>
      <c r="AVW36" s="97" t="s">
        <v>115</v>
      </c>
      <c r="AVX36" s="82"/>
      <c r="AVY36" s="80" t="s">
        <v>136</v>
      </c>
      <c r="AVZ36" s="81" t="s">
        <v>47</v>
      </c>
      <c r="AWA36" s="97" t="s">
        <v>115</v>
      </c>
      <c r="AWB36" s="82"/>
      <c r="AWC36" s="80" t="s">
        <v>136</v>
      </c>
      <c r="AWD36" s="81" t="s">
        <v>47</v>
      </c>
      <c r="AWE36" s="97" t="s">
        <v>115</v>
      </c>
      <c r="AWF36" s="82"/>
      <c r="AWG36" s="80" t="s">
        <v>136</v>
      </c>
      <c r="AWH36" s="81" t="s">
        <v>47</v>
      </c>
      <c r="AWI36" s="97" t="s">
        <v>115</v>
      </c>
      <c r="AWJ36" s="82"/>
      <c r="AWK36" s="80" t="s">
        <v>136</v>
      </c>
      <c r="AWL36" s="81" t="s">
        <v>47</v>
      </c>
      <c r="AWM36" s="97" t="s">
        <v>115</v>
      </c>
      <c r="AWN36" s="82"/>
      <c r="AWO36" s="80" t="s">
        <v>136</v>
      </c>
      <c r="AWP36" s="81" t="s">
        <v>47</v>
      </c>
      <c r="AWQ36" s="97" t="s">
        <v>115</v>
      </c>
      <c r="AWR36" s="82"/>
      <c r="AWS36" s="80" t="s">
        <v>136</v>
      </c>
      <c r="AWT36" s="81" t="s">
        <v>47</v>
      </c>
      <c r="AWU36" s="97" t="s">
        <v>115</v>
      </c>
      <c r="AWV36" s="82"/>
      <c r="AWW36" s="80" t="s">
        <v>136</v>
      </c>
      <c r="AWX36" s="81" t="s">
        <v>47</v>
      </c>
      <c r="AWY36" s="97" t="s">
        <v>115</v>
      </c>
      <c r="AWZ36" s="82"/>
      <c r="AXA36" s="80" t="s">
        <v>136</v>
      </c>
      <c r="AXB36" s="81" t="s">
        <v>47</v>
      </c>
      <c r="AXC36" s="97" t="s">
        <v>115</v>
      </c>
      <c r="AXD36" s="82"/>
      <c r="AXE36" s="80" t="s">
        <v>136</v>
      </c>
      <c r="AXF36" s="81" t="s">
        <v>47</v>
      </c>
      <c r="AXG36" s="97" t="s">
        <v>115</v>
      </c>
      <c r="AXH36" s="82"/>
      <c r="AXI36" s="80" t="s">
        <v>136</v>
      </c>
      <c r="AXJ36" s="81" t="s">
        <v>47</v>
      </c>
      <c r="AXK36" s="97" t="s">
        <v>115</v>
      </c>
      <c r="AXL36" s="82"/>
      <c r="AXM36" s="80" t="s">
        <v>136</v>
      </c>
      <c r="AXN36" s="81" t="s">
        <v>47</v>
      </c>
      <c r="AXO36" s="97" t="s">
        <v>115</v>
      </c>
      <c r="AXP36" s="82"/>
      <c r="AXQ36" s="80" t="s">
        <v>136</v>
      </c>
      <c r="AXR36" s="81" t="s">
        <v>47</v>
      </c>
      <c r="AXS36" s="97" t="s">
        <v>115</v>
      </c>
      <c r="AXT36" s="82"/>
      <c r="AXU36" s="80" t="s">
        <v>136</v>
      </c>
      <c r="AXV36" s="81" t="s">
        <v>47</v>
      </c>
      <c r="AXW36" s="97" t="s">
        <v>115</v>
      </c>
      <c r="AXX36" s="82"/>
      <c r="AXY36" s="80" t="s">
        <v>136</v>
      </c>
      <c r="AXZ36" s="81" t="s">
        <v>47</v>
      </c>
      <c r="AYA36" s="97" t="s">
        <v>115</v>
      </c>
      <c r="AYB36" s="82"/>
      <c r="AYC36" s="80" t="s">
        <v>136</v>
      </c>
      <c r="AYD36" s="81" t="s">
        <v>47</v>
      </c>
      <c r="AYE36" s="97" t="s">
        <v>115</v>
      </c>
      <c r="AYF36" s="82"/>
      <c r="AYG36" s="80" t="s">
        <v>136</v>
      </c>
      <c r="AYH36" s="81" t="s">
        <v>47</v>
      </c>
      <c r="AYI36" s="97" t="s">
        <v>115</v>
      </c>
      <c r="AYJ36" s="82"/>
      <c r="AYK36" s="80" t="s">
        <v>136</v>
      </c>
      <c r="AYL36" s="81" t="s">
        <v>47</v>
      </c>
      <c r="AYM36" s="97" t="s">
        <v>115</v>
      </c>
      <c r="AYN36" s="82"/>
      <c r="AYO36" s="80" t="s">
        <v>136</v>
      </c>
      <c r="AYP36" s="81" t="s">
        <v>47</v>
      </c>
      <c r="AYQ36" s="97" t="s">
        <v>115</v>
      </c>
      <c r="AYR36" s="82"/>
      <c r="AYS36" s="80" t="s">
        <v>136</v>
      </c>
      <c r="AYT36" s="81" t="s">
        <v>47</v>
      </c>
      <c r="AYU36" s="97" t="s">
        <v>115</v>
      </c>
      <c r="AYV36" s="82"/>
      <c r="AYW36" s="80" t="s">
        <v>136</v>
      </c>
      <c r="AYX36" s="81" t="s">
        <v>47</v>
      </c>
      <c r="AYY36" s="97" t="s">
        <v>115</v>
      </c>
      <c r="AYZ36" s="82"/>
      <c r="AZA36" s="80" t="s">
        <v>136</v>
      </c>
      <c r="AZB36" s="81" t="s">
        <v>47</v>
      </c>
      <c r="AZC36" s="97" t="s">
        <v>115</v>
      </c>
      <c r="AZD36" s="82"/>
      <c r="AZE36" s="80" t="s">
        <v>136</v>
      </c>
      <c r="AZF36" s="81" t="s">
        <v>47</v>
      </c>
      <c r="AZG36" s="97" t="s">
        <v>115</v>
      </c>
      <c r="AZH36" s="82"/>
      <c r="AZI36" s="80" t="s">
        <v>136</v>
      </c>
      <c r="AZJ36" s="81" t="s">
        <v>47</v>
      </c>
      <c r="AZK36" s="97" t="s">
        <v>115</v>
      </c>
      <c r="AZL36" s="82"/>
      <c r="AZM36" s="80" t="s">
        <v>136</v>
      </c>
      <c r="AZN36" s="81" t="s">
        <v>47</v>
      </c>
      <c r="AZO36" s="97" t="s">
        <v>115</v>
      </c>
      <c r="AZP36" s="82"/>
      <c r="AZQ36" s="80" t="s">
        <v>136</v>
      </c>
      <c r="AZR36" s="81" t="s">
        <v>47</v>
      </c>
      <c r="AZS36" s="97" t="s">
        <v>115</v>
      </c>
      <c r="AZT36" s="82"/>
      <c r="AZU36" s="80" t="s">
        <v>136</v>
      </c>
      <c r="AZV36" s="81" t="s">
        <v>47</v>
      </c>
      <c r="AZW36" s="97" t="s">
        <v>115</v>
      </c>
      <c r="AZX36" s="82"/>
      <c r="AZY36" s="80" t="s">
        <v>136</v>
      </c>
      <c r="AZZ36" s="81" t="s">
        <v>47</v>
      </c>
      <c r="BAA36" s="97" t="s">
        <v>115</v>
      </c>
      <c r="BAB36" s="82"/>
      <c r="BAC36" s="80" t="s">
        <v>136</v>
      </c>
      <c r="BAD36" s="81" t="s">
        <v>47</v>
      </c>
      <c r="BAE36" s="97" t="s">
        <v>115</v>
      </c>
      <c r="BAF36" s="82"/>
      <c r="BAG36" s="80" t="s">
        <v>136</v>
      </c>
      <c r="BAH36" s="81" t="s">
        <v>47</v>
      </c>
      <c r="BAI36" s="97" t="s">
        <v>115</v>
      </c>
      <c r="BAJ36" s="82"/>
      <c r="BAK36" s="80" t="s">
        <v>136</v>
      </c>
      <c r="BAL36" s="81" t="s">
        <v>47</v>
      </c>
      <c r="BAM36" s="97" t="s">
        <v>115</v>
      </c>
      <c r="BAN36" s="82"/>
      <c r="BAO36" s="80" t="s">
        <v>136</v>
      </c>
      <c r="BAP36" s="81" t="s">
        <v>47</v>
      </c>
      <c r="BAQ36" s="97" t="s">
        <v>115</v>
      </c>
      <c r="BAR36" s="82"/>
      <c r="BAS36" s="80" t="s">
        <v>136</v>
      </c>
      <c r="BAT36" s="81" t="s">
        <v>47</v>
      </c>
      <c r="BAU36" s="97" t="s">
        <v>115</v>
      </c>
      <c r="BAV36" s="82"/>
      <c r="BAW36" s="80" t="s">
        <v>136</v>
      </c>
      <c r="BAX36" s="81" t="s">
        <v>47</v>
      </c>
      <c r="BAY36" s="97" t="s">
        <v>115</v>
      </c>
      <c r="BAZ36" s="82"/>
      <c r="BBA36" s="80" t="s">
        <v>136</v>
      </c>
      <c r="BBB36" s="81" t="s">
        <v>47</v>
      </c>
      <c r="BBC36" s="97" t="s">
        <v>115</v>
      </c>
      <c r="BBD36" s="82"/>
      <c r="BBE36" s="80" t="s">
        <v>136</v>
      </c>
      <c r="BBF36" s="81" t="s">
        <v>47</v>
      </c>
      <c r="BBG36" s="97" t="s">
        <v>115</v>
      </c>
      <c r="BBH36" s="82"/>
      <c r="BBI36" s="80" t="s">
        <v>136</v>
      </c>
      <c r="BBJ36" s="81" t="s">
        <v>47</v>
      </c>
      <c r="BBK36" s="97" t="s">
        <v>115</v>
      </c>
      <c r="BBL36" s="82"/>
      <c r="BBM36" s="80" t="s">
        <v>136</v>
      </c>
      <c r="BBN36" s="81" t="s">
        <v>47</v>
      </c>
      <c r="BBO36" s="97" t="s">
        <v>115</v>
      </c>
      <c r="BBP36" s="82"/>
      <c r="BBQ36" s="80" t="s">
        <v>136</v>
      </c>
      <c r="BBR36" s="81" t="s">
        <v>47</v>
      </c>
      <c r="BBS36" s="97" t="s">
        <v>115</v>
      </c>
      <c r="BBT36" s="82"/>
      <c r="BBU36" s="80" t="s">
        <v>136</v>
      </c>
      <c r="BBV36" s="81" t="s">
        <v>47</v>
      </c>
      <c r="BBW36" s="97" t="s">
        <v>115</v>
      </c>
      <c r="BBX36" s="82"/>
      <c r="BBY36" s="80" t="s">
        <v>136</v>
      </c>
      <c r="BBZ36" s="81" t="s">
        <v>47</v>
      </c>
      <c r="BCA36" s="97" t="s">
        <v>115</v>
      </c>
      <c r="BCB36" s="82"/>
      <c r="BCC36" s="80" t="s">
        <v>136</v>
      </c>
      <c r="BCD36" s="81" t="s">
        <v>47</v>
      </c>
      <c r="BCE36" s="97" t="s">
        <v>115</v>
      </c>
      <c r="BCF36" s="82"/>
      <c r="BCG36" s="80" t="s">
        <v>136</v>
      </c>
      <c r="BCH36" s="81" t="s">
        <v>47</v>
      </c>
      <c r="BCI36" s="97" t="s">
        <v>115</v>
      </c>
      <c r="BCJ36" s="82"/>
      <c r="BCK36" s="80" t="s">
        <v>136</v>
      </c>
      <c r="BCL36" s="81" t="s">
        <v>47</v>
      </c>
      <c r="BCM36" s="97" t="s">
        <v>115</v>
      </c>
      <c r="BCN36" s="82"/>
      <c r="BCO36" s="80" t="s">
        <v>136</v>
      </c>
      <c r="BCP36" s="81" t="s">
        <v>47</v>
      </c>
      <c r="BCQ36" s="97" t="s">
        <v>115</v>
      </c>
      <c r="BCR36" s="82"/>
      <c r="BCS36" s="80" t="s">
        <v>136</v>
      </c>
      <c r="BCT36" s="81" t="s">
        <v>47</v>
      </c>
      <c r="BCU36" s="97" t="s">
        <v>115</v>
      </c>
      <c r="BCV36" s="82"/>
      <c r="BCW36" s="80" t="s">
        <v>136</v>
      </c>
      <c r="BCX36" s="81" t="s">
        <v>47</v>
      </c>
      <c r="BCY36" s="97" t="s">
        <v>115</v>
      </c>
      <c r="BCZ36" s="82"/>
      <c r="BDA36" s="80" t="s">
        <v>136</v>
      </c>
      <c r="BDB36" s="81" t="s">
        <v>47</v>
      </c>
      <c r="BDC36" s="97" t="s">
        <v>115</v>
      </c>
      <c r="BDD36" s="82"/>
      <c r="BDE36" s="80" t="s">
        <v>136</v>
      </c>
      <c r="BDF36" s="81" t="s">
        <v>47</v>
      </c>
      <c r="BDG36" s="97" t="s">
        <v>115</v>
      </c>
      <c r="BDH36" s="82"/>
      <c r="BDI36" s="80" t="s">
        <v>136</v>
      </c>
      <c r="BDJ36" s="81" t="s">
        <v>47</v>
      </c>
      <c r="BDK36" s="97" t="s">
        <v>115</v>
      </c>
      <c r="BDL36" s="82"/>
      <c r="BDM36" s="80" t="s">
        <v>136</v>
      </c>
      <c r="BDN36" s="81" t="s">
        <v>47</v>
      </c>
      <c r="BDO36" s="97" t="s">
        <v>115</v>
      </c>
      <c r="BDP36" s="82"/>
      <c r="BDQ36" s="80" t="s">
        <v>136</v>
      </c>
      <c r="BDR36" s="81" t="s">
        <v>47</v>
      </c>
      <c r="BDS36" s="97" t="s">
        <v>115</v>
      </c>
      <c r="BDT36" s="82"/>
      <c r="BDU36" s="80" t="s">
        <v>136</v>
      </c>
      <c r="BDV36" s="81" t="s">
        <v>47</v>
      </c>
      <c r="BDW36" s="97" t="s">
        <v>115</v>
      </c>
      <c r="BDX36" s="82"/>
      <c r="BDY36" s="80" t="s">
        <v>136</v>
      </c>
      <c r="BDZ36" s="81" t="s">
        <v>47</v>
      </c>
      <c r="BEA36" s="97" t="s">
        <v>115</v>
      </c>
      <c r="BEB36" s="82"/>
      <c r="BEC36" s="80" t="s">
        <v>136</v>
      </c>
      <c r="BED36" s="81" t="s">
        <v>47</v>
      </c>
      <c r="BEE36" s="97" t="s">
        <v>115</v>
      </c>
      <c r="BEF36" s="82"/>
      <c r="BEG36" s="80" t="s">
        <v>136</v>
      </c>
      <c r="BEH36" s="81" t="s">
        <v>47</v>
      </c>
      <c r="BEI36" s="97" t="s">
        <v>115</v>
      </c>
      <c r="BEJ36" s="82"/>
      <c r="BEK36" s="80" t="s">
        <v>136</v>
      </c>
      <c r="BEL36" s="81" t="s">
        <v>47</v>
      </c>
      <c r="BEM36" s="97" t="s">
        <v>115</v>
      </c>
      <c r="BEN36" s="82"/>
      <c r="BEO36" s="80" t="s">
        <v>136</v>
      </c>
      <c r="BEP36" s="81" t="s">
        <v>47</v>
      </c>
      <c r="BEQ36" s="97" t="s">
        <v>115</v>
      </c>
      <c r="BER36" s="82"/>
      <c r="BES36" s="80" t="s">
        <v>136</v>
      </c>
      <c r="BET36" s="81" t="s">
        <v>47</v>
      </c>
      <c r="BEU36" s="97" t="s">
        <v>115</v>
      </c>
      <c r="BEV36" s="82"/>
      <c r="BEW36" s="80" t="s">
        <v>136</v>
      </c>
      <c r="BEX36" s="81" t="s">
        <v>47</v>
      </c>
      <c r="BEY36" s="97" t="s">
        <v>115</v>
      </c>
      <c r="BEZ36" s="82"/>
      <c r="BFA36" s="80" t="s">
        <v>136</v>
      </c>
      <c r="BFB36" s="81" t="s">
        <v>47</v>
      </c>
      <c r="BFC36" s="97" t="s">
        <v>115</v>
      </c>
      <c r="BFD36" s="82"/>
      <c r="BFE36" s="80" t="s">
        <v>136</v>
      </c>
      <c r="BFF36" s="81" t="s">
        <v>47</v>
      </c>
      <c r="BFG36" s="97" t="s">
        <v>115</v>
      </c>
      <c r="BFH36" s="82"/>
      <c r="BFI36" s="80" t="s">
        <v>136</v>
      </c>
      <c r="BFJ36" s="81" t="s">
        <v>47</v>
      </c>
      <c r="BFK36" s="97" t="s">
        <v>115</v>
      </c>
      <c r="BFL36" s="82"/>
      <c r="BFM36" s="80" t="s">
        <v>136</v>
      </c>
      <c r="BFN36" s="81" t="s">
        <v>47</v>
      </c>
      <c r="BFO36" s="97" t="s">
        <v>115</v>
      </c>
      <c r="BFP36" s="82"/>
      <c r="BFQ36" s="80" t="s">
        <v>136</v>
      </c>
      <c r="BFR36" s="81" t="s">
        <v>47</v>
      </c>
      <c r="BFS36" s="97" t="s">
        <v>115</v>
      </c>
      <c r="BFT36" s="82"/>
      <c r="BFU36" s="80" t="s">
        <v>136</v>
      </c>
      <c r="BFV36" s="81" t="s">
        <v>47</v>
      </c>
      <c r="BFW36" s="97" t="s">
        <v>115</v>
      </c>
      <c r="BFX36" s="82"/>
      <c r="BFY36" s="80" t="s">
        <v>136</v>
      </c>
      <c r="BFZ36" s="81" t="s">
        <v>47</v>
      </c>
      <c r="BGA36" s="97" t="s">
        <v>115</v>
      </c>
      <c r="BGB36" s="82"/>
      <c r="BGC36" s="80" t="s">
        <v>136</v>
      </c>
      <c r="BGD36" s="81" t="s">
        <v>47</v>
      </c>
      <c r="BGE36" s="97" t="s">
        <v>115</v>
      </c>
      <c r="BGF36" s="82"/>
      <c r="BGG36" s="80" t="s">
        <v>136</v>
      </c>
      <c r="BGH36" s="81" t="s">
        <v>47</v>
      </c>
      <c r="BGI36" s="97" t="s">
        <v>115</v>
      </c>
      <c r="BGJ36" s="82"/>
      <c r="BGK36" s="80" t="s">
        <v>136</v>
      </c>
      <c r="BGL36" s="81" t="s">
        <v>47</v>
      </c>
      <c r="BGM36" s="97" t="s">
        <v>115</v>
      </c>
      <c r="BGN36" s="82"/>
      <c r="BGO36" s="80" t="s">
        <v>136</v>
      </c>
      <c r="BGP36" s="81" t="s">
        <v>47</v>
      </c>
      <c r="BGQ36" s="97" t="s">
        <v>115</v>
      </c>
      <c r="BGR36" s="82"/>
      <c r="BGS36" s="80" t="s">
        <v>136</v>
      </c>
      <c r="BGT36" s="81" t="s">
        <v>47</v>
      </c>
      <c r="BGU36" s="97" t="s">
        <v>115</v>
      </c>
      <c r="BGV36" s="82"/>
      <c r="BGW36" s="80" t="s">
        <v>136</v>
      </c>
      <c r="BGX36" s="81" t="s">
        <v>47</v>
      </c>
      <c r="BGY36" s="97" t="s">
        <v>115</v>
      </c>
      <c r="BGZ36" s="82"/>
      <c r="BHA36" s="80" t="s">
        <v>136</v>
      </c>
      <c r="BHB36" s="81" t="s">
        <v>47</v>
      </c>
      <c r="BHC36" s="97" t="s">
        <v>115</v>
      </c>
      <c r="BHD36" s="82"/>
      <c r="BHE36" s="80" t="s">
        <v>136</v>
      </c>
      <c r="BHF36" s="81" t="s">
        <v>47</v>
      </c>
      <c r="BHG36" s="97" t="s">
        <v>115</v>
      </c>
      <c r="BHH36" s="82"/>
      <c r="BHI36" s="80" t="s">
        <v>136</v>
      </c>
      <c r="BHJ36" s="81" t="s">
        <v>47</v>
      </c>
      <c r="BHK36" s="97" t="s">
        <v>115</v>
      </c>
      <c r="BHL36" s="82"/>
      <c r="BHM36" s="80" t="s">
        <v>136</v>
      </c>
      <c r="BHN36" s="81" t="s">
        <v>47</v>
      </c>
      <c r="BHO36" s="97" t="s">
        <v>115</v>
      </c>
      <c r="BHP36" s="82"/>
      <c r="BHQ36" s="80" t="s">
        <v>136</v>
      </c>
      <c r="BHR36" s="81" t="s">
        <v>47</v>
      </c>
      <c r="BHS36" s="97" t="s">
        <v>115</v>
      </c>
      <c r="BHT36" s="82"/>
      <c r="BHU36" s="80" t="s">
        <v>136</v>
      </c>
      <c r="BHV36" s="81" t="s">
        <v>47</v>
      </c>
      <c r="BHW36" s="97" t="s">
        <v>115</v>
      </c>
      <c r="BHX36" s="82"/>
      <c r="BHY36" s="80" t="s">
        <v>136</v>
      </c>
      <c r="BHZ36" s="81" t="s">
        <v>47</v>
      </c>
      <c r="BIA36" s="97" t="s">
        <v>115</v>
      </c>
      <c r="BIB36" s="82"/>
      <c r="BIC36" s="80" t="s">
        <v>136</v>
      </c>
      <c r="BID36" s="81" t="s">
        <v>47</v>
      </c>
      <c r="BIE36" s="97" t="s">
        <v>115</v>
      </c>
      <c r="BIF36" s="82"/>
      <c r="BIG36" s="80" t="s">
        <v>136</v>
      </c>
      <c r="BIH36" s="81" t="s">
        <v>47</v>
      </c>
      <c r="BII36" s="97" t="s">
        <v>115</v>
      </c>
      <c r="BIJ36" s="82"/>
      <c r="BIK36" s="80" t="s">
        <v>136</v>
      </c>
      <c r="BIL36" s="81" t="s">
        <v>47</v>
      </c>
      <c r="BIM36" s="97" t="s">
        <v>115</v>
      </c>
      <c r="BIN36" s="82"/>
      <c r="BIO36" s="80" t="s">
        <v>136</v>
      </c>
      <c r="BIP36" s="81" t="s">
        <v>47</v>
      </c>
      <c r="BIQ36" s="97" t="s">
        <v>115</v>
      </c>
      <c r="BIR36" s="82"/>
      <c r="BIS36" s="80" t="s">
        <v>136</v>
      </c>
      <c r="BIT36" s="81" t="s">
        <v>47</v>
      </c>
      <c r="BIU36" s="97" t="s">
        <v>115</v>
      </c>
      <c r="BIV36" s="82"/>
      <c r="BIW36" s="80" t="s">
        <v>136</v>
      </c>
      <c r="BIX36" s="81" t="s">
        <v>47</v>
      </c>
      <c r="BIY36" s="97" t="s">
        <v>115</v>
      </c>
      <c r="BIZ36" s="82"/>
      <c r="BJA36" s="80" t="s">
        <v>136</v>
      </c>
      <c r="BJB36" s="81" t="s">
        <v>47</v>
      </c>
      <c r="BJC36" s="97" t="s">
        <v>115</v>
      </c>
      <c r="BJD36" s="82"/>
      <c r="BJE36" s="80" t="s">
        <v>136</v>
      </c>
      <c r="BJF36" s="81" t="s">
        <v>47</v>
      </c>
      <c r="BJG36" s="97" t="s">
        <v>115</v>
      </c>
      <c r="BJH36" s="82"/>
      <c r="BJI36" s="80" t="s">
        <v>136</v>
      </c>
      <c r="BJJ36" s="81" t="s">
        <v>47</v>
      </c>
      <c r="BJK36" s="97" t="s">
        <v>115</v>
      </c>
      <c r="BJL36" s="82"/>
      <c r="BJM36" s="80" t="s">
        <v>136</v>
      </c>
      <c r="BJN36" s="81" t="s">
        <v>47</v>
      </c>
      <c r="BJO36" s="97" t="s">
        <v>115</v>
      </c>
      <c r="BJP36" s="82"/>
      <c r="BJQ36" s="80" t="s">
        <v>136</v>
      </c>
      <c r="BJR36" s="81" t="s">
        <v>47</v>
      </c>
      <c r="BJS36" s="97" t="s">
        <v>115</v>
      </c>
      <c r="BJT36" s="82"/>
      <c r="BJU36" s="80" t="s">
        <v>136</v>
      </c>
      <c r="BJV36" s="81" t="s">
        <v>47</v>
      </c>
      <c r="BJW36" s="97" t="s">
        <v>115</v>
      </c>
      <c r="BJX36" s="82"/>
      <c r="BJY36" s="80" t="s">
        <v>136</v>
      </c>
      <c r="BJZ36" s="81" t="s">
        <v>47</v>
      </c>
      <c r="BKA36" s="97" t="s">
        <v>115</v>
      </c>
      <c r="BKB36" s="82"/>
      <c r="BKC36" s="80" t="s">
        <v>136</v>
      </c>
      <c r="BKD36" s="81" t="s">
        <v>47</v>
      </c>
      <c r="BKE36" s="97" t="s">
        <v>115</v>
      </c>
      <c r="BKF36" s="82"/>
      <c r="BKG36" s="80" t="s">
        <v>136</v>
      </c>
      <c r="BKH36" s="81" t="s">
        <v>47</v>
      </c>
      <c r="BKI36" s="97" t="s">
        <v>115</v>
      </c>
      <c r="BKJ36" s="82"/>
      <c r="BKK36" s="80" t="s">
        <v>136</v>
      </c>
      <c r="BKL36" s="81" t="s">
        <v>47</v>
      </c>
      <c r="BKM36" s="97" t="s">
        <v>115</v>
      </c>
      <c r="BKN36" s="82"/>
      <c r="BKO36" s="80" t="s">
        <v>136</v>
      </c>
      <c r="BKP36" s="81" t="s">
        <v>47</v>
      </c>
      <c r="BKQ36" s="97" t="s">
        <v>115</v>
      </c>
      <c r="BKR36" s="82"/>
      <c r="BKS36" s="80" t="s">
        <v>136</v>
      </c>
      <c r="BKT36" s="81" t="s">
        <v>47</v>
      </c>
      <c r="BKU36" s="97" t="s">
        <v>115</v>
      </c>
      <c r="BKV36" s="82"/>
      <c r="BKW36" s="80" t="s">
        <v>136</v>
      </c>
      <c r="BKX36" s="81" t="s">
        <v>47</v>
      </c>
      <c r="BKY36" s="97" t="s">
        <v>115</v>
      </c>
      <c r="BKZ36" s="82"/>
      <c r="BLA36" s="80" t="s">
        <v>136</v>
      </c>
      <c r="BLB36" s="81" t="s">
        <v>47</v>
      </c>
      <c r="BLC36" s="97" t="s">
        <v>115</v>
      </c>
      <c r="BLD36" s="82"/>
      <c r="BLE36" s="80" t="s">
        <v>136</v>
      </c>
      <c r="BLF36" s="81" t="s">
        <v>47</v>
      </c>
      <c r="BLG36" s="97" t="s">
        <v>115</v>
      </c>
      <c r="BLH36" s="82"/>
      <c r="BLI36" s="80" t="s">
        <v>136</v>
      </c>
      <c r="BLJ36" s="81" t="s">
        <v>47</v>
      </c>
      <c r="BLK36" s="97" t="s">
        <v>115</v>
      </c>
      <c r="BLL36" s="82"/>
      <c r="BLM36" s="80" t="s">
        <v>136</v>
      </c>
      <c r="BLN36" s="81" t="s">
        <v>47</v>
      </c>
      <c r="BLO36" s="97" t="s">
        <v>115</v>
      </c>
      <c r="BLP36" s="82"/>
      <c r="BLQ36" s="80" t="s">
        <v>136</v>
      </c>
      <c r="BLR36" s="81" t="s">
        <v>47</v>
      </c>
      <c r="BLS36" s="97" t="s">
        <v>115</v>
      </c>
      <c r="BLT36" s="82"/>
      <c r="BLU36" s="80" t="s">
        <v>136</v>
      </c>
      <c r="BLV36" s="81" t="s">
        <v>47</v>
      </c>
      <c r="BLW36" s="97" t="s">
        <v>115</v>
      </c>
      <c r="BLX36" s="82"/>
      <c r="BLY36" s="80" t="s">
        <v>136</v>
      </c>
      <c r="BLZ36" s="81" t="s">
        <v>47</v>
      </c>
      <c r="BMA36" s="97" t="s">
        <v>115</v>
      </c>
      <c r="BMB36" s="82"/>
      <c r="BMC36" s="80" t="s">
        <v>136</v>
      </c>
      <c r="BMD36" s="81" t="s">
        <v>47</v>
      </c>
      <c r="BME36" s="97" t="s">
        <v>115</v>
      </c>
      <c r="BMF36" s="82"/>
      <c r="BMG36" s="80" t="s">
        <v>136</v>
      </c>
      <c r="BMH36" s="81" t="s">
        <v>47</v>
      </c>
      <c r="BMI36" s="97" t="s">
        <v>115</v>
      </c>
      <c r="BMJ36" s="82"/>
      <c r="BMK36" s="80" t="s">
        <v>136</v>
      </c>
      <c r="BML36" s="81" t="s">
        <v>47</v>
      </c>
      <c r="BMM36" s="97" t="s">
        <v>115</v>
      </c>
      <c r="BMN36" s="82"/>
      <c r="BMO36" s="80" t="s">
        <v>136</v>
      </c>
      <c r="BMP36" s="81" t="s">
        <v>47</v>
      </c>
      <c r="BMQ36" s="97" t="s">
        <v>115</v>
      </c>
      <c r="BMR36" s="82"/>
      <c r="BMS36" s="80" t="s">
        <v>136</v>
      </c>
      <c r="BMT36" s="81" t="s">
        <v>47</v>
      </c>
      <c r="BMU36" s="97" t="s">
        <v>115</v>
      </c>
      <c r="BMV36" s="82"/>
      <c r="BMW36" s="80" t="s">
        <v>136</v>
      </c>
      <c r="BMX36" s="81" t="s">
        <v>47</v>
      </c>
      <c r="BMY36" s="97" t="s">
        <v>115</v>
      </c>
      <c r="BMZ36" s="82"/>
      <c r="BNA36" s="80" t="s">
        <v>136</v>
      </c>
      <c r="BNB36" s="81" t="s">
        <v>47</v>
      </c>
      <c r="BNC36" s="97" t="s">
        <v>115</v>
      </c>
      <c r="BND36" s="82"/>
      <c r="BNE36" s="80" t="s">
        <v>136</v>
      </c>
      <c r="BNF36" s="81" t="s">
        <v>47</v>
      </c>
      <c r="BNG36" s="97" t="s">
        <v>115</v>
      </c>
      <c r="BNH36" s="82"/>
      <c r="BNI36" s="80" t="s">
        <v>136</v>
      </c>
      <c r="BNJ36" s="81" t="s">
        <v>47</v>
      </c>
      <c r="BNK36" s="97" t="s">
        <v>115</v>
      </c>
      <c r="BNL36" s="82"/>
      <c r="BNM36" s="80" t="s">
        <v>136</v>
      </c>
      <c r="BNN36" s="81" t="s">
        <v>47</v>
      </c>
      <c r="BNO36" s="97" t="s">
        <v>115</v>
      </c>
      <c r="BNP36" s="82"/>
      <c r="BNQ36" s="80" t="s">
        <v>136</v>
      </c>
      <c r="BNR36" s="81" t="s">
        <v>47</v>
      </c>
      <c r="BNS36" s="97" t="s">
        <v>115</v>
      </c>
      <c r="BNT36" s="82"/>
      <c r="BNU36" s="80" t="s">
        <v>136</v>
      </c>
      <c r="BNV36" s="81" t="s">
        <v>47</v>
      </c>
      <c r="BNW36" s="97" t="s">
        <v>115</v>
      </c>
      <c r="BNX36" s="82"/>
      <c r="BNY36" s="80" t="s">
        <v>136</v>
      </c>
      <c r="BNZ36" s="81" t="s">
        <v>47</v>
      </c>
      <c r="BOA36" s="97" t="s">
        <v>115</v>
      </c>
      <c r="BOB36" s="82"/>
      <c r="BOC36" s="80" t="s">
        <v>136</v>
      </c>
      <c r="BOD36" s="81" t="s">
        <v>47</v>
      </c>
      <c r="BOE36" s="97" t="s">
        <v>115</v>
      </c>
      <c r="BOF36" s="82"/>
      <c r="BOG36" s="80" t="s">
        <v>136</v>
      </c>
      <c r="BOH36" s="81" t="s">
        <v>47</v>
      </c>
      <c r="BOI36" s="97" t="s">
        <v>115</v>
      </c>
      <c r="BOJ36" s="82"/>
      <c r="BOK36" s="80" t="s">
        <v>136</v>
      </c>
      <c r="BOL36" s="81" t="s">
        <v>47</v>
      </c>
      <c r="BOM36" s="97" t="s">
        <v>115</v>
      </c>
      <c r="BON36" s="82"/>
      <c r="BOO36" s="80" t="s">
        <v>136</v>
      </c>
      <c r="BOP36" s="81" t="s">
        <v>47</v>
      </c>
      <c r="BOQ36" s="97" t="s">
        <v>115</v>
      </c>
      <c r="BOR36" s="82"/>
      <c r="BOS36" s="80" t="s">
        <v>136</v>
      </c>
      <c r="BOT36" s="81" t="s">
        <v>47</v>
      </c>
      <c r="BOU36" s="97" t="s">
        <v>115</v>
      </c>
      <c r="BOV36" s="82"/>
      <c r="BOW36" s="80" t="s">
        <v>136</v>
      </c>
      <c r="BOX36" s="81" t="s">
        <v>47</v>
      </c>
      <c r="BOY36" s="97" t="s">
        <v>115</v>
      </c>
      <c r="BOZ36" s="82"/>
      <c r="BPA36" s="80" t="s">
        <v>136</v>
      </c>
      <c r="BPB36" s="81" t="s">
        <v>47</v>
      </c>
      <c r="BPC36" s="97" t="s">
        <v>115</v>
      </c>
      <c r="BPD36" s="82"/>
      <c r="BPE36" s="80" t="s">
        <v>136</v>
      </c>
      <c r="BPF36" s="81" t="s">
        <v>47</v>
      </c>
      <c r="BPG36" s="97" t="s">
        <v>115</v>
      </c>
      <c r="BPH36" s="82"/>
      <c r="BPI36" s="80" t="s">
        <v>136</v>
      </c>
      <c r="BPJ36" s="81" t="s">
        <v>47</v>
      </c>
      <c r="BPK36" s="97" t="s">
        <v>115</v>
      </c>
      <c r="BPL36" s="82"/>
      <c r="BPM36" s="80" t="s">
        <v>136</v>
      </c>
      <c r="BPN36" s="81" t="s">
        <v>47</v>
      </c>
      <c r="BPO36" s="97" t="s">
        <v>115</v>
      </c>
      <c r="BPP36" s="82"/>
      <c r="BPQ36" s="80" t="s">
        <v>136</v>
      </c>
      <c r="BPR36" s="81" t="s">
        <v>47</v>
      </c>
      <c r="BPS36" s="97" t="s">
        <v>115</v>
      </c>
      <c r="BPT36" s="82"/>
      <c r="BPU36" s="80" t="s">
        <v>136</v>
      </c>
      <c r="BPV36" s="81" t="s">
        <v>47</v>
      </c>
      <c r="BPW36" s="97" t="s">
        <v>115</v>
      </c>
      <c r="BPX36" s="82"/>
      <c r="BPY36" s="80" t="s">
        <v>136</v>
      </c>
      <c r="BPZ36" s="81" t="s">
        <v>47</v>
      </c>
      <c r="BQA36" s="97" t="s">
        <v>115</v>
      </c>
      <c r="BQB36" s="82"/>
      <c r="BQC36" s="80" t="s">
        <v>136</v>
      </c>
      <c r="BQD36" s="81" t="s">
        <v>47</v>
      </c>
      <c r="BQE36" s="97" t="s">
        <v>115</v>
      </c>
      <c r="BQF36" s="82"/>
      <c r="BQG36" s="80" t="s">
        <v>136</v>
      </c>
      <c r="BQH36" s="81" t="s">
        <v>47</v>
      </c>
      <c r="BQI36" s="97" t="s">
        <v>115</v>
      </c>
      <c r="BQJ36" s="82"/>
      <c r="BQK36" s="80" t="s">
        <v>136</v>
      </c>
      <c r="BQL36" s="81" t="s">
        <v>47</v>
      </c>
      <c r="BQM36" s="97" t="s">
        <v>115</v>
      </c>
      <c r="BQN36" s="82"/>
      <c r="BQO36" s="80" t="s">
        <v>136</v>
      </c>
      <c r="BQP36" s="81" t="s">
        <v>47</v>
      </c>
      <c r="BQQ36" s="97" t="s">
        <v>115</v>
      </c>
      <c r="BQR36" s="82"/>
      <c r="BQS36" s="80" t="s">
        <v>136</v>
      </c>
      <c r="BQT36" s="81" t="s">
        <v>47</v>
      </c>
      <c r="BQU36" s="97" t="s">
        <v>115</v>
      </c>
      <c r="BQV36" s="82"/>
      <c r="BQW36" s="80" t="s">
        <v>136</v>
      </c>
      <c r="BQX36" s="81" t="s">
        <v>47</v>
      </c>
      <c r="BQY36" s="97" t="s">
        <v>115</v>
      </c>
      <c r="BQZ36" s="82"/>
      <c r="BRA36" s="80" t="s">
        <v>136</v>
      </c>
      <c r="BRB36" s="81" t="s">
        <v>47</v>
      </c>
      <c r="BRC36" s="97" t="s">
        <v>115</v>
      </c>
      <c r="BRD36" s="82"/>
      <c r="BRE36" s="80" t="s">
        <v>136</v>
      </c>
      <c r="BRF36" s="81" t="s">
        <v>47</v>
      </c>
      <c r="BRG36" s="97" t="s">
        <v>115</v>
      </c>
      <c r="BRH36" s="82"/>
      <c r="BRI36" s="80" t="s">
        <v>136</v>
      </c>
      <c r="BRJ36" s="81" t="s">
        <v>47</v>
      </c>
      <c r="BRK36" s="97" t="s">
        <v>115</v>
      </c>
      <c r="BRL36" s="82"/>
      <c r="BRM36" s="80" t="s">
        <v>136</v>
      </c>
      <c r="BRN36" s="81" t="s">
        <v>47</v>
      </c>
      <c r="BRO36" s="97" t="s">
        <v>115</v>
      </c>
      <c r="BRP36" s="82"/>
      <c r="BRQ36" s="80" t="s">
        <v>136</v>
      </c>
      <c r="BRR36" s="81" t="s">
        <v>47</v>
      </c>
      <c r="BRS36" s="97" t="s">
        <v>115</v>
      </c>
      <c r="BRT36" s="82"/>
      <c r="BRU36" s="80" t="s">
        <v>136</v>
      </c>
      <c r="BRV36" s="81" t="s">
        <v>47</v>
      </c>
      <c r="BRW36" s="97" t="s">
        <v>115</v>
      </c>
      <c r="BRX36" s="82"/>
      <c r="BRY36" s="80" t="s">
        <v>136</v>
      </c>
      <c r="BRZ36" s="81" t="s">
        <v>47</v>
      </c>
      <c r="BSA36" s="97" t="s">
        <v>115</v>
      </c>
      <c r="BSB36" s="82"/>
      <c r="BSC36" s="80" t="s">
        <v>136</v>
      </c>
      <c r="BSD36" s="81" t="s">
        <v>47</v>
      </c>
      <c r="BSE36" s="97" t="s">
        <v>115</v>
      </c>
      <c r="BSF36" s="82"/>
      <c r="BSG36" s="80" t="s">
        <v>136</v>
      </c>
      <c r="BSH36" s="81" t="s">
        <v>47</v>
      </c>
      <c r="BSI36" s="97" t="s">
        <v>115</v>
      </c>
      <c r="BSJ36" s="82"/>
      <c r="BSK36" s="80" t="s">
        <v>136</v>
      </c>
      <c r="BSL36" s="81" t="s">
        <v>47</v>
      </c>
      <c r="BSM36" s="97" t="s">
        <v>115</v>
      </c>
      <c r="BSN36" s="82"/>
      <c r="BSO36" s="80" t="s">
        <v>136</v>
      </c>
      <c r="BSP36" s="81" t="s">
        <v>47</v>
      </c>
      <c r="BSQ36" s="97" t="s">
        <v>115</v>
      </c>
      <c r="BSR36" s="82"/>
      <c r="BSS36" s="80" t="s">
        <v>136</v>
      </c>
      <c r="BST36" s="81" t="s">
        <v>47</v>
      </c>
      <c r="BSU36" s="97" t="s">
        <v>115</v>
      </c>
      <c r="BSV36" s="82"/>
      <c r="BSW36" s="80" t="s">
        <v>136</v>
      </c>
      <c r="BSX36" s="81" t="s">
        <v>47</v>
      </c>
      <c r="BSY36" s="97" t="s">
        <v>115</v>
      </c>
      <c r="BSZ36" s="82"/>
      <c r="BTA36" s="80" t="s">
        <v>136</v>
      </c>
      <c r="BTB36" s="81" t="s">
        <v>47</v>
      </c>
      <c r="BTC36" s="97" t="s">
        <v>115</v>
      </c>
      <c r="BTD36" s="82"/>
      <c r="BTE36" s="80" t="s">
        <v>136</v>
      </c>
      <c r="BTF36" s="81" t="s">
        <v>47</v>
      </c>
      <c r="BTG36" s="97" t="s">
        <v>115</v>
      </c>
      <c r="BTH36" s="82"/>
      <c r="BTI36" s="80" t="s">
        <v>136</v>
      </c>
      <c r="BTJ36" s="81" t="s">
        <v>47</v>
      </c>
      <c r="BTK36" s="97" t="s">
        <v>115</v>
      </c>
      <c r="BTL36" s="82"/>
      <c r="BTM36" s="80" t="s">
        <v>136</v>
      </c>
      <c r="BTN36" s="81" t="s">
        <v>47</v>
      </c>
      <c r="BTO36" s="97" t="s">
        <v>115</v>
      </c>
      <c r="BTP36" s="82"/>
      <c r="BTQ36" s="80" t="s">
        <v>136</v>
      </c>
      <c r="BTR36" s="81" t="s">
        <v>47</v>
      </c>
      <c r="BTS36" s="97" t="s">
        <v>115</v>
      </c>
      <c r="BTT36" s="82"/>
      <c r="BTU36" s="80" t="s">
        <v>136</v>
      </c>
      <c r="BTV36" s="81" t="s">
        <v>47</v>
      </c>
      <c r="BTW36" s="97" t="s">
        <v>115</v>
      </c>
      <c r="BTX36" s="82"/>
      <c r="BTY36" s="80" t="s">
        <v>136</v>
      </c>
      <c r="BTZ36" s="81" t="s">
        <v>47</v>
      </c>
      <c r="BUA36" s="97" t="s">
        <v>115</v>
      </c>
      <c r="BUB36" s="82"/>
      <c r="BUC36" s="80" t="s">
        <v>136</v>
      </c>
      <c r="BUD36" s="81" t="s">
        <v>47</v>
      </c>
      <c r="BUE36" s="97" t="s">
        <v>115</v>
      </c>
      <c r="BUF36" s="82"/>
      <c r="BUG36" s="80" t="s">
        <v>136</v>
      </c>
      <c r="BUH36" s="81" t="s">
        <v>47</v>
      </c>
      <c r="BUI36" s="97" t="s">
        <v>115</v>
      </c>
      <c r="BUJ36" s="82"/>
      <c r="BUK36" s="80" t="s">
        <v>136</v>
      </c>
      <c r="BUL36" s="81" t="s">
        <v>47</v>
      </c>
      <c r="BUM36" s="97" t="s">
        <v>115</v>
      </c>
      <c r="BUN36" s="82"/>
      <c r="BUO36" s="80" t="s">
        <v>136</v>
      </c>
      <c r="BUP36" s="81" t="s">
        <v>47</v>
      </c>
      <c r="BUQ36" s="97" t="s">
        <v>115</v>
      </c>
      <c r="BUR36" s="82"/>
      <c r="BUS36" s="80" t="s">
        <v>136</v>
      </c>
      <c r="BUT36" s="81" t="s">
        <v>47</v>
      </c>
      <c r="BUU36" s="97" t="s">
        <v>115</v>
      </c>
      <c r="BUV36" s="82"/>
      <c r="BUW36" s="80" t="s">
        <v>136</v>
      </c>
      <c r="BUX36" s="81" t="s">
        <v>47</v>
      </c>
      <c r="BUY36" s="97" t="s">
        <v>115</v>
      </c>
      <c r="BUZ36" s="82"/>
      <c r="BVA36" s="80" t="s">
        <v>136</v>
      </c>
      <c r="BVB36" s="81" t="s">
        <v>47</v>
      </c>
      <c r="BVC36" s="97" t="s">
        <v>115</v>
      </c>
      <c r="BVD36" s="82"/>
      <c r="BVE36" s="80" t="s">
        <v>136</v>
      </c>
      <c r="BVF36" s="81" t="s">
        <v>47</v>
      </c>
      <c r="BVG36" s="97" t="s">
        <v>115</v>
      </c>
      <c r="BVH36" s="82"/>
      <c r="BVI36" s="80" t="s">
        <v>136</v>
      </c>
      <c r="BVJ36" s="81" t="s">
        <v>47</v>
      </c>
      <c r="BVK36" s="97" t="s">
        <v>115</v>
      </c>
      <c r="BVL36" s="82"/>
      <c r="BVM36" s="80" t="s">
        <v>136</v>
      </c>
      <c r="BVN36" s="81" t="s">
        <v>47</v>
      </c>
      <c r="BVO36" s="97" t="s">
        <v>115</v>
      </c>
      <c r="BVP36" s="82"/>
      <c r="BVQ36" s="80" t="s">
        <v>136</v>
      </c>
      <c r="BVR36" s="81" t="s">
        <v>47</v>
      </c>
      <c r="BVS36" s="97" t="s">
        <v>115</v>
      </c>
      <c r="BVT36" s="82"/>
      <c r="BVU36" s="80" t="s">
        <v>136</v>
      </c>
      <c r="BVV36" s="81" t="s">
        <v>47</v>
      </c>
      <c r="BVW36" s="97" t="s">
        <v>115</v>
      </c>
      <c r="BVX36" s="82"/>
      <c r="BVY36" s="80" t="s">
        <v>136</v>
      </c>
      <c r="BVZ36" s="81" t="s">
        <v>47</v>
      </c>
      <c r="BWA36" s="97" t="s">
        <v>115</v>
      </c>
      <c r="BWB36" s="82"/>
      <c r="BWC36" s="80" t="s">
        <v>136</v>
      </c>
      <c r="BWD36" s="81" t="s">
        <v>47</v>
      </c>
      <c r="BWE36" s="97" t="s">
        <v>115</v>
      </c>
      <c r="BWF36" s="82"/>
      <c r="BWG36" s="80" t="s">
        <v>136</v>
      </c>
      <c r="BWH36" s="81" t="s">
        <v>47</v>
      </c>
      <c r="BWI36" s="97" t="s">
        <v>115</v>
      </c>
      <c r="BWJ36" s="82"/>
      <c r="BWK36" s="80" t="s">
        <v>136</v>
      </c>
      <c r="BWL36" s="81" t="s">
        <v>47</v>
      </c>
      <c r="BWM36" s="97" t="s">
        <v>115</v>
      </c>
      <c r="BWN36" s="82"/>
      <c r="BWO36" s="80" t="s">
        <v>136</v>
      </c>
      <c r="BWP36" s="81" t="s">
        <v>47</v>
      </c>
      <c r="BWQ36" s="97" t="s">
        <v>115</v>
      </c>
      <c r="BWR36" s="82"/>
      <c r="BWS36" s="80" t="s">
        <v>136</v>
      </c>
      <c r="BWT36" s="81" t="s">
        <v>47</v>
      </c>
      <c r="BWU36" s="97" t="s">
        <v>115</v>
      </c>
      <c r="BWV36" s="82"/>
      <c r="BWW36" s="80" t="s">
        <v>136</v>
      </c>
      <c r="BWX36" s="81" t="s">
        <v>47</v>
      </c>
      <c r="BWY36" s="97" t="s">
        <v>115</v>
      </c>
      <c r="BWZ36" s="82"/>
      <c r="BXA36" s="80" t="s">
        <v>136</v>
      </c>
      <c r="BXB36" s="81" t="s">
        <v>47</v>
      </c>
      <c r="BXC36" s="97" t="s">
        <v>115</v>
      </c>
      <c r="BXD36" s="82"/>
      <c r="BXE36" s="80" t="s">
        <v>136</v>
      </c>
      <c r="BXF36" s="81" t="s">
        <v>47</v>
      </c>
      <c r="BXG36" s="97" t="s">
        <v>115</v>
      </c>
      <c r="BXH36" s="82"/>
      <c r="BXI36" s="80" t="s">
        <v>136</v>
      </c>
      <c r="BXJ36" s="81" t="s">
        <v>47</v>
      </c>
      <c r="BXK36" s="97" t="s">
        <v>115</v>
      </c>
      <c r="BXL36" s="82"/>
      <c r="BXM36" s="80" t="s">
        <v>136</v>
      </c>
      <c r="BXN36" s="81" t="s">
        <v>47</v>
      </c>
      <c r="BXO36" s="97" t="s">
        <v>115</v>
      </c>
      <c r="BXP36" s="82"/>
      <c r="BXQ36" s="80" t="s">
        <v>136</v>
      </c>
      <c r="BXR36" s="81" t="s">
        <v>47</v>
      </c>
      <c r="BXS36" s="97" t="s">
        <v>115</v>
      </c>
      <c r="BXT36" s="82"/>
      <c r="BXU36" s="80" t="s">
        <v>136</v>
      </c>
      <c r="BXV36" s="81" t="s">
        <v>47</v>
      </c>
      <c r="BXW36" s="97" t="s">
        <v>115</v>
      </c>
      <c r="BXX36" s="82"/>
      <c r="BXY36" s="80" t="s">
        <v>136</v>
      </c>
      <c r="BXZ36" s="81" t="s">
        <v>47</v>
      </c>
      <c r="BYA36" s="97" t="s">
        <v>115</v>
      </c>
      <c r="BYB36" s="82"/>
      <c r="BYC36" s="80" t="s">
        <v>136</v>
      </c>
      <c r="BYD36" s="81" t="s">
        <v>47</v>
      </c>
      <c r="BYE36" s="97" t="s">
        <v>115</v>
      </c>
      <c r="BYF36" s="82"/>
      <c r="BYG36" s="80" t="s">
        <v>136</v>
      </c>
      <c r="BYH36" s="81" t="s">
        <v>47</v>
      </c>
      <c r="BYI36" s="97" t="s">
        <v>115</v>
      </c>
      <c r="BYJ36" s="82"/>
      <c r="BYK36" s="80" t="s">
        <v>136</v>
      </c>
      <c r="BYL36" s="81" t="s">
        <v>47</v>
      </c>
      <c r="BYM36" s="97" t="s">
        <v>115</v>
      </c>
      <c r="BYN36" s="82"/>
      <c r="BYO36" s="80" t="s">
        <v>136</v>
      </c>
      <c r="BYP36" s="81" t="s">
        <v>47</v>
      </c>
      <c r="BYQ36" s="97" t="s">
        <v>115</v>
      </c>
      <c r="BYR36" s="82"/>
      <c r="BYS36" s="80" t="s">
        <v>136</v>
      </c>
      <c r="BYT36" s="81" t="s">
        <v>47</v>
      </c>
      <c r="BYU36" s="97" t="s">
        <v>115</v>
      </c>
      <c r="BYV36" s="82"/>
      <c r="BYW36" s="80" t="s">
        <v>136</v>
      </c>
      <c r="BYX36" s="81" t="s">
        <v>47</v>
      </c>
      <c r="BYY36" s="97" t="s">
        <v>115</v>
      </c>
      <c r="BYZ36" s="82"/>
      <c r="BZA36" s="80" t="s">
        <v>136</v>
      </c>
      <c r="BZB36" s="81" t="s">
        <v>47</v>
      </c>
      <c r="BZC36" s="97" t="s">
        <v>115</v>
      </c>
      <c r="BZD36" s="82"/>
      <c r="BZE36" s="80" t="s">
        <v>136</v>
      </c>
      <c r="BZF36" s="81" t="s">
        <v>47</v>
      </c>
      <c r="BZG36" s="97" t="s">
        <v>115</v>
      </c>
      <c r="BZH36" s="82"/>
      <c r="BZI36" s="80" t="s">
        <v>136</v>
      </c>
      <c r="BZJ36" s="81" t="s">
        <v>47</v>
      </c>
      <c r="BZK36" s="97" t="s">
        <v>115</v>
      </c>
      <c r="BZL36" s="82"/>
      <c r="BZM36" s="80" t="s">
        <v>136</v>
      </c>
      <c r="BZN36" s="81" t="s">
        <v>47</v>
      </c>
      <c r="BZO36" s="97" t="s">
        <v>115</v>
      </c>
      <c r="BZP36" s="82"/>
      <c r="BZQ36" s="80" t="s">
        <v>136</v>
      </c>
      <c r="BZR36" s="81" t="s">
        <v>47</v>
      </c>
      <c r="BZS36" s="97" t="s">
        <v>115</v>
      </c>
      <c r="BZT36" s="82"/>
      <c r="BZU36" s="80" t="s">
        <v>136</v>
      </c>
      <c r="BZV36" s="81" t="s">
        <v>47</v>
      </c>
      <c r="BZW36" s="97" t="s">
        <v>115</v>
      </c>
      <c r="BZX36" s="82"/>
      <c r="BZY36" s="80" t="s">
        <v>136</v>
      </c>
      <c r="BZZ36" s="81" t="s">
        <v>47</v>
      </c>
      <c r="CAA36" s="97" t="s">
        <v>115</v>
      </c>
      <c r="CAB36" s="82"/>
      <c r="CAC36" s="80" t="s">
        <v>136</v>
      </c>
      <c r="CAD36" s="81" t="s">
        <v>47</v>
      </c>
      <c r="CAE36" s="97" t="s">
        <v>115</v>
      </c>
      <c r="CAF36" s="82"/>
      <c r="CAG36" s="80" t="s">
        <v>136</v>
      </c>
      <c r="CAH36" s="81" t="s">
        <v>47</v>
      </c>
      <c r="CAI36" s="97" t="s">
        <v>115</v>
      </c>
      <c r="CAJ36" s="82"/>
      <c r="CAK36" s="80" t="s">
        <v>136</v>
      </c>
      <c r="CAL36" s="81" t="s">
        <v>47</v>
      </c>
      <c r="CAM36" s="97" t="s">
        <v>115</v>
      </c>
      <c r="CAN36" s="82"/>
      <c r="CAO36" s="80" t="s">
        <v>136</v>
      </c>
      <c r="CAP36" s="81" t="s">
        <v>47</v>
      </c>
      <c r="CAQ36" s="97" t="s">
        <v>115</v>
      </c>
      <c r="CAR36" s="82"/>
      <c r="CAS36" s="80" t="s">
        <v>136</v>
      </c>
      <c r="CAT36" s="81" t="s">
        <v>47</v>
      </c>
      <c r="CAU36" s="97" t="s">
        <v>115</v>
      </c>
      <c r="CAV36" s="82"/>
      <c r="CAW36" s="80" t="s">
        <v>136</v>
      </c>
      <c r="CAX36" s="81" t="s">
        <v>47</v>
      </c>
      <c r="CAY36" s="97" t="s">
        <v>115</v>
      </c>
      <c r="CAZ36" s="82"/>
      <c r="CBA36" s="80" t="s">
        <v>136</v>
      </c>
      <c r="CBB36" s="81" t="s">
        <v>47</v>
      </c>
      <c r="CBC36" s="97" t="s">
        <v>115</v>
      </c>
      <c r="CBD36" s="82"/>
      <c r="CBE36" s="80" t="s">
        <v>136</v>
      </c>
      <c r="CBF36" s="81" t="s">
        <v>47</v>
      </c>
      <c r="CBG36" s="97" t="s">
        <v>115</v>
      </c>
      <c r="CBH36" s="82"/>
      <c r="CBI36" s="80" t="s">
        <v>136</v>
      </c>
      <c r="CBJ36" s="81" t="s">
        <v>47</v>
      </c>
      <c r="CBK36" s="97" t="s">
        <v>115</v>
      </c>
      <c r="CBL36" s="82"/>
      <c r="CBM36" s="80" t="s">
        <v>136</v>
      </c>
      <c r="CBN36" s="81" t="s">
        <v>47</v>
      </c>
      <c r="CBO36" s="97" t="s">
        <v>115</v>
      </c>
      <c r="CBP36" s="82"/>
      <c r="CBQ36" s="80" t="s">
        <v>136</v>
      </c>
      <c r="CBR36" s="81" t="s">
        <v>47</v>
      </c>
      <c r="CBS36" s="97" t="s">
        <v>115</v>
      </c>
      <c r="CBT36" s="82"/>
      <c r="CBU36" s="80" t="s">
        <v>136</v>
      </c>
      <c r="CBV36" s="81" t="s">
        <v>47</v>
      </c>
      <c r="CBW36" s="97" t="s">
        <v>115</v>
      </c>
      <c r="CBX36" s="82"/>
      <c r="CBY36" s="80" t="s">
        <v>136</v>
      </c>
      <c r="CBZ36" s="81" t="s">
        <v>47</v>
      </c>
      <c r="CCA36" s="97" t="s">
        <v>115</v>
      </c>
      <c r="CCB36" s="82"/>
      <c r="CCC36" s="80" t="s">
        <v>136</v>
      </c>
      <c r="CCD36" s="81" t="s">
        <v>47</v>
      </c>
      <c r="CCE36" s="97" t="s">
        <v>115</v>
      </c>
      <c r="CCF36" s="82"/>
      <c r="CCG36" s="80" t="s">
        <v>136</v>
      </c>
      <c r="CCH36" s="81" t="s">
        <v>47</v>
      </c>
      <c r="CCI36" s="97" t="s">
        <v>115</v>
      </c>
      <c r="CCJ36" s="82"/>
      <c r="CCK36" s="80" t="s">
        <v>136</v>
      </c>
      <c r="CCL36" s="81" t="s">
        <v>47</v>
      </c>
      <c r="CCM36" s="97" t="s">
        <v>115</v>
      </c>
      <c r="CCN36" s="82"/>
      <c r="CCO36" s="80" t="s">
        <v>136</v>
      </c>
      <c r="CCP36" s="81" t="s">
        <v>47</v>
      </c>
      <c r="CCQ36" s="97" t="s">
        <v>115</v>
      </c>
      <c r="CCR36" s="82"/>
      <c r="CCS36" s="80" t="s">
        <v>136</v>
      </c>
      <c r="CCT36" s="81" t="s">
        <v>47</v>
      </c>
      <c r="CCU36" s="97" t="s">
        <v>115</v>
      </c>
      <c r="CCV36" s="82"/>
      <c r="CCW36" s="80" t="s">
        <v>136</v>
      </c>
      <c r="CCX36" s="81" t="s">
        <v>47</v>
      </c>
      <c r="CCY36" s="97" t="s">
        <v>115</v>
      </c>
      <c r="CCZ36" s="82"/>
      <c r="CDA36" s="80" t="s">
        <v>136</v>
      </c>
      <c r="CDB36" s="81" t="s">
        <v>47</v>
      </c>
      <c r="CDC36" s="97" t="s">
        <v>115</v>
      </c>
      <c r="CDD36" s="82"/>
      <c r="CDE36" s="80" t="s">
        <v>136</v>
      </c>
      <c r="CDF36" s="81" t="s">
        <v>47</v>
      </c>
      <c r="CDG36" s="97" t="s">
        <v>115</v>
      </c>
      <c r="CDH36" s="82"/>
      <c r="CDI36" s="80" t="s">
        <v>136</v>
      </c>
      <c r="CDJ36" s="81" t="s">
        <v>47</v>
      </c>
      <c r="CDK36" s="97" t="s">
        <v>115</v>
      </c>
      <c r="CDL36" s="82"/>
      <c r="CDM36" s="80" t="s">
        <v>136</v>
      </c>
      <c r="CDN36" s="81" t="s">
        <v>47</v>
      </c>
      <c r="CDO36" s="97" t="s">
        <v>115</v>
      </c>
      <c r="CDP36" s="82"/>
      <c r="CDQ36" s="80" t="s">
        <v>136</v>
      </c>
      <c r="CDR36" s="81" t="s">
        <v>47</v>
      </c>
      <c r="CDS36" s="97" t="s">
        <v>115</v>
      </c>
      <c r="CDT36" s="82"/>
      <c r="CDU36" s="80" t="s">
        <v>136</v>
      </c>
      <c r="CDV36" s="81" t="s">
        <v>47</v>
      </c>
      <c r="CDW36" s="97" t="s">
        <v>115</v>
      </c>
      <c r="CDX36" s="82"/>
      <c r="CDY36" s="80" t="s">
        <v>136</v>
      </c>
      <c r="CDZ36" s="81" t="s">
        <v>47</v>
      </c>
      <c r="CEA36" s="97" t="s">
        <v>115</v>
      </c>
      <c r="CEB36" s="82"/>
      <c r="CEC36" s="80" t="s">
        <v>136</v>
      </c>
      <c r="CED36" s="81" t="s">
        <v>47</v>
      </c>
      <c r="CEE36" s="97" t="s">
        <v>115</v>
      </c>
      <c r="CEF36" s="82"/>
      <c r="CEG36" s="80" t="s">
        <v>136</v>
      </c>
      <c r="CEH36" s="81" t="s">
        <v>47</v>
      </c>
      <c r="CEI36" s="97" t="s">
        <v>115</v>
      </c>
      <c r="CEJ36" s="82"/>
      <c r="CEK36" s="80" t="s">
        <v>136</v>
      </c>
      <c r="CEL36" s="81" t="s">
        <v>47</v>
      </c>
      <c r="CEM36" s="97" t="s">
        <v>115</v>
      </c>
      <c r="CEN36" s="82"/>
      <c r="CEO36" s="80" t="s">
        <v>136</v>
      </c>
      <c r="CEP36" s="81" t="s">
        <v>47</v>
      </c>
      <c r="CEQ36" s="97" t="s">
        <v>115</v>
      </c>
      <c r="CER36" s="82"/>
      <c r="CES36" s="80" t="s">
        <v>136</v>
      </c>
      <c r="CET36" s="81" t="s">
        <v>47</v>
      </c>
      <c r="CEU36" s="97" t="s">
        <v>115</v>
      </c>
      <c r="CEV36" s="82"/>
      <c r="CEW36" s="80" t="s">
        <v>136</v>
      </c>
      <c r="CEX36" s="81" t="s">
        <v>47</v>
      </c>
      <c r="CEY36" s="97" t="s">
        <v>115</v>
      </c>
      <c r="CEZ36" s="82"/>
      <c r="CFA36" s="80" t="s">
        <v>136</v>
      </c>
      <c r="CFB36" s="81" t="s">
        <v>47</v>
      </c>
      <c r="CFC36" s="97" t="s">
        <v>115</v>
      </c>
      <c r="CFD36" s="82"/>
      <c r="CFE36" s="80" t="s">
        <v>136</v>
      </c>
      <c r="CFF36" s="81" t="s">
        <v>47</v>
      </c>
      <c r="CFG36" s="97" t="s">
        <v>115</v>
      </c>
      <c r="CFH36" s="82"/>
      <c r="CFI36" s="80" t="s">
        <v>136</v>
      </c>
      <c r="CFJ36" s="81" t="s">
        <v>47</v>
      </c>
      <c r="CFK36" s="97" t="s">
        <v>115</v>
      </c>
      <c r="CFL36" s="82"/>
      <c r="CFM36" s="80" t="s">
        <v>136</v>
      </c>
      <c r="CFN36" s="81" t="s">
        <v>47</v>
      </c>
      <c r="CFO36" s="97" t="s">
        <v>115</v>
      </c>
      <c r="CFP36" s="82"/>
      <c r="CFQ36" s="80" t="s">
        <v>136</v>
      </c>
      <c r="CFR36" s="81" t="s">
        <v>47</v>
      </c>
      <c r="CFS36" s="97" t="s">
        <v>115</v>
      </c>
      <c r="CFT36" s="82"/>
      <c r="CFU36" s="80" t="s">
        <v>136</v>
      </c>
      <c r="CFV36" s="81" t="s">
        <v>47</v>
      </c>
      <c r="CFW36" s="97" t="s">
        <v>115</v>
      </c>
      <c r="CFX36" s="82"/>
      <c r="CFY36" s="80" t="s">
        <v>136</v>
      </c>
      <c r="CFZ36" s="81" t="s">
        <v>47</v>
      </c>
      <c r="CGA36" s="97" t="s">
        <v>115</v>
      </c>
      <c r="CGB36" s="82"/>
      <c r="CGC36" s="80" t="s">
        <v>136</v>
      </c>
      <c r="CGD36" s="81" t="s">
        <v>47</v>
      </c>
      <c r="CGE36" s="97" t="s">
        <v>115</v>
      </c>
      <c r="CGF36" s="82"/>
      <c r="CGG36" s="80" t="s">
        <v>136</v>
      </c>
      <c r="CGH36" s="81" t="s">
        <v>47</v>
      </c>
      <c r="CGI36" s="97" t="s">
        <v>115</v>
      </c>
      <c r="CGJ36" s="82"/>
      <c r="CGK36" s="80" t="s">
        <v>136</v>
      </c>
      <c r="CGL36" s="81" t="s">
        <v>47</v>
      </c>
      <c r="CGM36" s="97" t="s">
        <v>115</v>
      </c>
      <c r="CGN36" s="82"/>
      <c r="CGO36" s="80" t="s">
        <v>136</v>
      </c>
      <c r="CGP36" s="81" t="s">
        <v>47</v>
      </c>
      <c r="CGQ36" s="97" t="s">
        <v>115</v>
      </c>
      <c r="CGR36" s="82"/>
      <c r="CGS36" s="80" t="s">
        <v>136</v>
      </c>
      <c r="CGT36" s="81" t="s">
        <v>47</v>
      </c>
      <c r="CGU36" s="97" t="s">
        <v>115</v>
      </c>
      <c r="CGV36" s="82"/>
      <c r="CGW36" s="80" t="s">
        <v>136</v>
      </c>
      <c r="CGX36" s="81" t="s">
        <v>47</v>
      </c>
      <c r="CGY36" s="97" t="s">
        <v>115</v>
      </c>
      <c r="CGZ36" s="82"/>
      <c r="CHA36" s="80" t="s">
        <v>136</v>
      </c>
      <c r="CHB36" s="81" t="s">
        <v>47</v>
      </c>
      <c r="CHC36" s="97" t="s">
        <v>115</v>
      </c>
      <c r="CHD36" s="82"/>
      <c r="CHE36" s="80" t="s">
        <v>136</v>
      </c>
      <c r="CHF36" s="81" t="s">
        <v>47</v>
      </c>
      <c r="CHG36" s="97" t="s">
        <v>115</v>
      </c>
      <c r="CHH36" s="82"/>
      <c r="CHI36" s="80" t="s">
        <v>136</v>
      </c>
      <c r="CHJ36" s="81" t="s">
        <v>47</v>
      </c>
      <c r="CHK36" s="97" t="s">
        <v>115</v>
      </c>
      <c r="CHL36" s="82"/>
      <c r="CHM36" s="80" t="s">
        <v>136</v>
      </c>
      <c r="CHN36" s="81" t="s">
        <v>47</v>
      </c>
      <c r="CHO36" s="97" t="s">
        <v>115</v>
      </c>
      <c r="CHP36" s="82"/>
      <c r="CHQ36" s="80" t="s">
        <v>136</v>
      </c>
      <c r="CHR36" s="81" t="s">
        <v>47</v>
      </c>
      <c r="CHS36" s="97" t="s">
        <v>115</v>
      </c>
      <c r="CHT36" s="82"/>
      <c r="CHU36" s="80" t="s">
        <v>136</v>
      </c>
      <c r="CHV36" s="81" t="s">
        <v>47</v>
      </c>
      <c r="CHW36" s="97" t="s">
        <v>115</v>
      </c>
      <c r="CHX36" s="82"/>
      <c r="CHY36" s="80" t="s">
        <v>136</v>
      </c>
      <c r="CHZ36" s="81" t="s">
        <v>47</v>
      </c>
      <c r="CIA36" s="97" t="s">
        <v>115</v>
      </c>
      <c r="CIB36" s="82"/>
      <c r="CIC36" s="80" t="s">
        <v>136</v>
      </c>
      <c r="CID36" s="81" t="s">
        <v>47</v>
      </c>
      <c r="CIE36" s="97" t="s">
        <v>115</v>
      </c>
      <c r="CIF36" s="82"/>
      <c r="CIG36" s="80" t="s">
        <v>136</v>
      </c>
      <c r="CIH36" s="81" t="s">
        <v>47</v>
      </c>
      <c r="CII36" s="97" t="s">
        <v>115</v>
      </c>
      <c r="CIJ36" s="82"/>
      <c r="CIK36" s="80" t="s">
        <v>136</v>
      </c>
      <c r="CIL36" s="81" t="s">
        <v>47</v>
      </c>
      <c r="CIM36" s="97" t="s">
        <v>115</v>
      </c>
      <c r="CIN36" s="82"/>
      <c r="CIO36" s="80" t="s">
        <v>136</v>
      </c>
      <c r="CIP36" s="81" t="s">
        <v>47</v>
      </c>
      <c r="CIQ36" s="97" t="s">
        <v>115</v>
      </c>
      <c r="CIR36" s="82"/>
      <c r="CIS36" s="80" t="s">
        <v>136</v>
      </c>
      <c r="CIT36" s="81" t="s">
        <v>47</v>
      </c>
      <c r="CIU36" s="97" t="s">
        <v>115</v>
      </c>
      <c r="CIV36" s="82"/>
      <c r="CIW36" s="80" t="s">
        <v>136</v>
      </c>
      <c r="CIX36" s="81" t="s">
        <v>47</v>
      </c>
      <c r="CIY36" s="97" t="s">
        <v>115</v>
      </c>
      <c r="CIZ36" s="82"/>
      <c r="CJA36" s="80" t="s">
        <v>136</v>
      </c>
      <c r="CJB36" s="81" t="s">
        <v>47</v>
      </c>
      <c r="CJC36" s="97" t="s">
        <v>115</v>
      </c>
      <c r="CJD36" s="82"/>
      <c r="CJE36" s="80" t="s">
        <v>136</v>
      </c>
      <c r="CJF36" s="81" t="s">
        <v>47</v>
      </c>
      <c r="CJG36" s="97" t="s">
        <v>115</v>
      </c>
      <c r="CJH36" s="82"/>
      <c r="CJI36" s="80" t="s">
        <v>136</v>
      </c>
      <c r="CJJ36" s="81" t="s">
        <v>47</v>
      </c>
      <c r="CJK36" s="97" t="s">
        <v>115</v>
      </c>
      <c r="CJL36" s="82"/>
      <c r="CJM36" s="80" t="s">
        <v>136</v>
      </c>
      <c r="CJN36" s="81" t="s">
        <v>47</v>
      </c>
      <c r="CJO36" s="97" t="s">
        <v>115</v>
      </c>
      <c r="CJP36" s="82"/>
      <c r="CJQ36" s="80" t="s">
        <v>136</v>
      </c>
      <c r="CJR36" s="81" t="s">
        <v>47</v>
      </c>
      <c r="CJS36" s="97" t="s">
        <v>115</v>
      </c>
      <c r="CJT36" s="82"/>
      <c r="CJU36" s="80" t="s">
        <v>136</v>
      </c>
      <c r="CJV36" s="81" t="s">
        <v>47</v>
      </c>
      <c r="CJW36" s="97" t="s">
        <v>115</v>
      </c>
      <c r="CJX36" s="82"/>
      <c r="CJY36" s="80" t="s">
        <v>136</v>
      </c>
      <c r="CJZ36" s="81" t="s">
        <v>47</v>
      </c>
      <c r="CKA36" s="97" t="s">
        <v>115</v>
      </c>
      <c r="CKB36" s="82"/>
      <c r="CKC36" s="80" t="s">
        <v>136</v>
      </c>
      <c r="CKD36" s="81" t="s">
        <v>47</v>
      </c>
      <c r="CKE36" s="97" t="s">
        <v>115</v>
      </c>
      <c r="CKF36" s="82"/>
      <c r="CKG36" s="80" t="s">
        <v>136</v>
      </c>
      <c r="CKH36" s="81" t="s">
        <v>47</v>
      </c>
      <c r="CKI36" s="97" t="s">
        <v>115</v>
      </c>
      <c r="CKJ36" s="82"/>
      <c r="CKK36" s="80" t="s">
        <v>136</v>
      </c>
      <c r="CKL36" s="81" t="s">
        <v>47</v>
      </c>
      <c r="CKM36" s="97" t="s">
        <v>115</v>
      </c>
      <c r="CKN36" s="82"/>
      <c r="CKO36" s="80" t="s">
        <v>136</v>
      </c>
      <c r="CKP36" s="81" t="s">
        <v>47</v>
      </c>
      <c r="CKQ36" s="97" t="s">
        <v>115</v>
      </c>
      <c r="CKR36" s="82"/>
      <c r="CKS36" s="80" t="s">
        <v>136</v>
      </c>
      <c r="CKT36" s="81" t="s">
        <v>47</v>
      </c>
      <c r="CKU36" s="97" t="s">
        <v>115</v>
      </c>
      <c r="CKV36" s="82"/>
      <c r="CKW36" s="80" t="s">
        <v>136</v>
      </c>
      <c r="CKX36" s="81" t="s">
        <v>47</v>
      </c>
      <c r="CKY36" s="97" t="s">
        <v>115</v>
      </c>
      <c r="CKZ36" s="82"/>
      <c r="CLA36" s="80" t="s">
        <v>136</v>
      </c>
      <c r="CLB36" s="81" t="s">
        <v>47</v>
      </c>
      <c r="CLC36" s="97" t="s">
        <v>115</v>
      </c>
      <c r="CLD36" s="82"/>
      <c r="CLE36" s="80" t="s">
        <v>136</v>
      </c>
      <c r="CLF36" s="81" t="s">
        <v>47</v>
      </c>
      <c r="CLG36" s="97" t="s">
        <v>115</v>
      </c>
      <c r="CLH36" s="82"/>
      <c r="CLI36" s="80" t="s">
        <v>136</v>
      </c>
      <c r="CLJ36" s="81" t="s">
        <v>47</v>
      </c>
      <c r="CLK36" s="97" t="s">
        <v>115</v>
      </c>
      <c r="CLL36" s="82"/>
      <c r="CLM36" s="80" t="s">
        <v>136</v>
      </c>
      <c r="CLN36" s="81" t="s">
        <v>47</v>
      </c>
      <c r="CLO36" s="97" t="s">
        <v>115</v>
      </c>
      <c r="CLP36" s="82"/>
      <c r="CLQ36" s="80" t="s">
        <v>136</v>
      </c>
      <c r="CLR36" s="81" t="s">
        <v>47</v>
      </c>
      <c r="CLS36" s="97" t="s">
        <v>115</v>
      </c>
      <c r="CLT36" s="82"/>
      <c r="CLU36" s="80" t="s">
        <v>136</v>
      </c>
      <c r="CLV36" s="81" t="s">
        <v>47</v>
      </c>
      <c r="CLW36" s="97" t="s">
        <v>115</v>
      </c>
      <c r="CLX36" s="82"/>
      <c r="CLY36" s="80" t="s">
        <v>136</v>
      </c>
      <c r="CLZ36" s="81" t="s">
        <v>47</v>
      </c>
      <c r="CMA36" s="97" t="s">
        <v>115</v>
      </c>
      <c r="CMB36" s="82"/>
      <c r="CMC36" s="80" t="s">
        <v>136</v>
      </c>
      <c r="CMD36" s="81" t="s">
        <v>47</v>
      </c>
      <c r="CME36" s="97" t="s">
        <v>115</v>
      </c>
      <c r="CMF36" s="82"/>
      <c r="CMG36" s="80" t="s">
        <v>136</v>
      </c>
      <c r="CMH36" s="81" t="s">
        <v>47</v>
      </c>
      <c r="CMI36" s="97" t="s">
        <v>115</v>
      </c>
      <c r="CMJ36" s="82"/>
      <c r="CMK36" s="80" t="s">
        <v>136</v>
      </c>
      <c r="CML36" s="81" t="s">
        <v>47</v>
      </c>
      <c r="CMM36" s="97" t="s">
        <v>115</v>
      </c>
      <c r="CMN36" s="82"/>
      <c r="CMO36" s="80" t="s">
        <v>136</v>
      </c>
      <c r="CMP36" s="81" t="s">
        <v>47</v>
      </c>
      <c r="CMQ36" s="97" t="s">
        <v>115</v>
      </c>
      <c r="CMR36" s="82"/>
      <c r="CMS36" s="80" t="s">
        <v>136</v>
      </c>
      <c r="CMT36" s="81" t="s">
        <v>47</v>
      </c>
      <c r="CMU36" s="97" t="s">
        <v>115</v>
      </c>
      <c r="CMV36" s="82"/>
      <c r="CMW36" s="80" t="s">
        <v>136</v>
      </c>
      <c r="CMX36" s="81" t="s">
        <v>47</v>
      </c>
      <c r="CMY36" s="97" t="s">
        <v>115</v>
      </c>
      <c r="CMZ36" s="82"/>
      <c r="CNA36" s="80" t="s">
        <v>136</v>
      </c>
      <c r="CNB36" s="81" t="s">
        <v>47</v>
      </c>
      <c r="CNC36" s="97" t="s">
        <v>115</v>
      </c>
      <c r="CND36" s="82"/>
      <c r="CNE36" s="80" t="s">
        <v>136</v>
      </c>
      <c r="CNF36" s="81" t="s">
        <v>47</v>
      </c>
      <c r="CNG36" s="97" t="s">
        <v>115</v>
      </c>
      <c r="CNH36" s="82"/>
      <c r="CNI36" s="80" t="s">
        <v>136</v>
      </c>
      <c r="CNJ36" s="81" t="s">
        <v>47</v>
      </c>
      <c r="CNK36" s="97" t="s">
        <v>115</v>
      </c>
      <c r="CNL36" s="82"/>
      <c r="CNM36" s="80" t="s">
        <v>136</v>
      </c>
      <c r="CNN36" s="81" t="s">
        <v>47</v>
      </c>
      <c r="CNO36" s="97" t="s">
        <v>115</v>
      </c>
      <c r="CNP36" s="82"/>
      <c r="CNQ36" s="80" t="s">
        <v>136</v>
      </c>
      <c r="CNR36" s="81" t="s">
        <v>47</v>
      </c>
      <c r="CNS36" s="97" t="s">
        <v>115</v>
      </c>
      <c r="CNT36" s="82"/>
      <c r="CNU36" s="80" t="s">
        <v>136</v>
      </c>
      <c r="CNV36" s="81" t="s">
        <v>47</v>
      </c>
      <c r="CNW36" s="97" t="s">
        <v>115</v>
      </c>
      <c r="CNX36" s="82"/>
      <c r="CNY36" s="80" t="s">
        <v>136</v>
      </c>
      <c r="CNZ36" s="81" t="s">
        <v>47</v>
      </c>
      <c r="COA36" s="97" t="s">
        <v>115</v>
      </c>
      <c r="COB36" s="82"/>
      <c r="COC36" s="80" t="s">
        <v>136</v>
      </c>
      <c r="COD36" s="81" t="s">
        <v>47</v>
      </c>
      <c r="COE36" s="97" t="s">
        <v>115</v>
      </c>
      <c r="COF36" s="82"/>
      <c r="COG36" s="80" t="s">
        <v>136</v>
      </c>
      <c r="COH36" s="81" t="s">
        <v>47</v>
      </c>
      <c r="COI36" s="97" t="s">
        <v>115</v>
      </c>
      <c r="COJ36" s="82"/>
      <c r="COK36" s="80" t="s">
        <v>136</v>
      </c>
      <c r="COL36" s="81" t="s">
        <v>47</v>
      </c>
      <c r="COM36" s="97" t="s">
        <v>115</v>
      </c>
      <c r="CON36" s="82"/>
      <c r="COO36" s="80" t="s">
        <v>136</v>
      </c>
      <c r="COP36" s="81" t="s">
        <v>47</v>
      </c>
      <c r="COQ36" s="97" t="s">
        <v>115</v>
      </c>
      <c r="COR36" s="82"/>
      <c r="COS36" s="80" t="s">
        <v>136</v>
      </c>
      <c r="COT36" s="81" t="s">
        <v>47</v>
      </c>
      <c r="COU36" s="97" t="s">
        <v>115</v>
      </c>
      <c r="COV36" s="82"/>
      <c r="COW36" s="80" t="s">
        <v>136</v>
      </c>
      <c r="COX36" s="81" t="s">
        <v>47</v>
      </c>
      <c r="COY36" s="97" t="s">
        <v>115</v>
      </c>
      <c r="COZ36" s="82"/>
      <c r="CPA36" s="80" t="s">
        <v>136</v>
      </c>
      <c r="CPB36" s="81" t="s">
        <v>47</v>
      </c>
      <c r="CPC36" s="97" t="s">
        <v>115</v>
      </c>
      <c r="CPD36" s="82"/>
      <c r="CPE36" s="80" t="s">
        <v>136</v>
      </c>
      <c r="CPF36" s="81" t="s">
        <v>47</v>
      </c>
      <c r="CPG36" s="97" t="s">
        <v>115</v>
      </c>
      <c r="CPH36" s="82"/>
      <c r="CPI36" s="80" t="s">
        <v>136</v>
      </c>
      <c r="CPJ36" s="81" t="s">
        <v>47</v>
      </c>
      <c r="CPK36" s="97" t="s">
        <v>115</v>
      </c>
      <c r="CPL36" s="82"/>
      <c r="CPM36" s="80" t="s">
        <v>136</v>
      </c>
      <c r="CPN36" s="81" t="s">
        <v>47</v>
      </c>
      <c r="CPO36" s="97" t="s">
        <v>115</v>
      </c>
      <c r="CPP36" s="82"/>
      <c r="CPQ36" s="80" t="s">
        <v>136</v>
      </c>
      <c r="CPR36" s="81" t="s">
        <v>47</v>
      </c>
      <c r="CPS36" s="97" t="s">
        <v>115</v>
      </c>
      <c r="CPT36" s="82"/>
      <c r="CPU36" s="80" t="s">
        <v>136</v>
      </c>
      <c r="CPV36" s="81" t="s">
        <v>47</v>
      </c>
      <c r="CPW36" s="97" t="s">
        <v>115</v>
      </c>
      <c r="CPX36" s="82"/>
      <c r="CPY36" s="80" t="s">
        <v>136</v>
      </c>
      <c r="CPZ36" s="81" t="s">
        <v>47</v>
      </c>
      <c r="CQA36" s="97" t="s">
        <v>115</v>
      </c>
      <c r="CQB36" s="82"/>
      <c r="CQC36" s="80" t="s">
        <v>136</v>
      </c>
      <c r="CQD36" s="81" t="s">
        <v>47</v>
      </c>
      <c r="CQE36" s="97" t="s">
        <v>115</v>
      </c>
      <c r="CQF36" s="82"/>
      <c r="CQG36" s="80" t="s">
        <v>136</v>
      </c>
      <c r="CQH36" s="81" t="s">
        <v>47</v>
      </c>
      <c r="CQI36" s="97" t="s">
        <v>115</v>
      </c>
      <c r="CQJ36" s="82"/>
      <c r="CQK36" s="80" t="s">
        <v>136</v>
      </c>
      <c r="CQL36" s="81" t="s">
        <v>47</v>
      </c>
      <c r="CQM36" s="97" t="s">
        <v>115</v>
      </c>
      <c r="CQN36" s="82"/>
      <c r="CQO36" s="80" t="s">
        <v>136</v>
      </c>
      <c r="CQP36" s="81" t="s">
        <v>47</v>
      </c>
      <c r="CQQ36" s="97" t="s">
        <v>115</v>
      </c>
      <c r="CQR36" s="82"/>
      <c r="CQS36" s="80" t="s">
        <v>136</v>
      </c>
      <c r="CQT36" s="81" t="s">
        <v>47</v>
      </c>
      <c r="CQU36" s="97" t="s">
        <v>115</v>
      </c>
      <c r="CQV36" s="82"/>
      <c r="CQW36" s="80" t="s">
        <v>136</v>
      </c>
      <c r="CQX36" s="81" t="s">
        <v>47</v>
      </c>
      <c r="CQY36" s="97" t="s">
        <v>115</v>
      </c>
      <c r="CQZ36" s="82"/>
      <c r="CRA36" s="80" t="s">
        <v>136</v>
      </c>
      <c r="CRB36" s="81" t="s">
        <v>47</v>
      </c>
      <c r="CRC36" s="97" t="s">
        <v>115</v>
      </c>
      <c r="CRD36" s="82"/>
      <c r="CRE36" s="80" t="s">
        <v>136</v>
      </c>
      <c r="CRF36" s="81" t="s">
        <v>47</v>
      </c>
      <c r="CRG36" s="97" t="s">
        <v>115</v>
      </c>
      <c r="CRH36" s="82"/>
      <c r="CRI36" s="80" t="s">
        <v>136</v>
      </c>
      <c r="CRJ36" s="81" t="s">
        <v>47</v>
      </c>
      <c r="CRK36" s="97" t="s">
        <v>115</v>
      </c>
      <c r="CRL36" s="82"/>
      <c r="CRM36" s="80" t="s">
        <v>136</v>
      </c>
      <c r="CRN36" s="81" t="s">
        <v>47</v>
      </c>
      <c r="CRO36" s="97" t="s">
        <v>115</v>
      </c>
      <c r="CRP36" s="82"/>
      <c r="CRQ36" s="80" t="s">
        <v>136</v>
      </c>
      <c r="CRR36" s="81" t="s">
        <v>47</v>
      </c>
      <c r="CRS36" s="97" t="s">
        <v>115</v>
      </c>
      <c r="CRT36" s="82"/>
      <c r="CRU36" s="80" t="s">
        <v>136</v>
      </c>
      <c r="CRV36" s="81" t="s">
        <v>47</v>
      </c>
      <c r="CRW36" s="97" t="s">
        <v>115</v>
      </c>
      <c r="CRX36" s="82"/>
      <c r="CRY36" s="80" t="s">
        <v>136</v>
      </c>
      <c r="CRZ36" s="81" t="s">
        <v>47</v>
      </c>
      <c r="CSA36" s="97" t="s">
        <v>115</v>
      </c>
      <c r="CSB36" s="82"/>
      <c r="CSC36" s="80" t="s">
        <v>136</v>
      </c>
      <c r="CSD36" s="81" t="s">
        <v>47</v>
      </c>
      <c r="CSE36" s="97" t="s">
        <v>115</v>
      </c>
      <c r="CSF36" s="82"/>
      <c r="CSG36" s="80" t="s">
        <v>136</v>
      </c>
      <c r="CSH36" s="81" t="s">
        <v>47</v>
      </c>
      <c r="CSI36" s="97" t="s">
        <v>115</v>
      </c>
      <c r="CSJ36" s="82"/>
      <c r="CSK36" s="80" t="s">
        <v>136</v>
      </c>
      <c r="CSL36" s="81" t="s">
        <v>47</v>
      </c>
      <c r="CSM36" s="97" t="s">
        <v>115</v>
      </c>
      <c r="CSN36" s="82"/>
      <c r="CSO36" s="80" t="s">
        <v>136</v>
      </c>
      <c r="CSP36" s="81" t="s">
        <v>47</v>
      </c>
      <c r="CSQ36" s="97" t="s">
        <v>115</v>
      </c>
      <c r="CSR36" s="82"/>
      <c r="CSS36" s="80" t="s">
        <v>136</v>
      </c>
      <c r="CST36" s="81" t="s">
        <v>47</v>
      </c>
      <c r="CSU36" s="97" t="s">
        <v>115</v>
      </c>
      <c r="CSV36" s="82"/>
      <c r="CSW36" s="80" t="s">
        <v>136</v>
      </c>
      <c r="CSX36" s="81" t="s">
        <v>47</v>
      </c>
      <c r="CSY36" s="97" t="s">
        <v>115</v>
      </c>
      <c r="CSZ36" s="82"/>
      <c r="CTA36" s="80" t="s">
        <v>136</v>
      </c>
      <c r="CTB36" s="81" t="s">
        <v>47</v>
      </c>
      <c r="CTC36" s="97" t="s">
        <v>115</v>
      </c>
      <c r="CTD36" s="82"/>
      <c r="CTE36" s="80" t="s">
        <v>136</v>
      </c>
      <c r="CTF36" s="81" t="s">
        <v>47</v>
      </c>
      <c r="CTG36" s="97" t="s">
        <v>115</v>
      </c>
      <c r="CTH36" s="82"/>
      <c r="CTI36" s="80" t="s">
        <v>136</v>
      </c>
      <c r="CTJ36" s="81" t="s">
        <v>47</v>
      </c>
      <c r="CTK36" s="97" t="s">
        <v>115</v>
      </c>
      <c r="CTL36" s="82"/>
      <c r="CTM36" s="80" t="s">
        <v>136</v>
      </c>
      <c r="CTN36" s="81" t="s">
        <v>47</v>
      </c>
      <c r="CTO36" s="97" t="s">
        <v>115</v>
      </c>
      <c r="CTP36" s="82"/>
      <c r="CTQ36" s="80" t="s">
        <v>136</v>
      </c>
      <c r="CTR36" s="81" t="s">
        <v>47</v>
      </c>
      <c r="CTS36" s="97" t="s">
        <v>115</v>
      </c>
      <c r="CTT36" s="82"/>
      <c r="CTU36" s="80" t="s">
        <v>136</v>
      </c>
      <c r="CTV36" s="81" t="s">
        <v>47</v>
      </c>
      <c r="CTW36" s="97" t="s">
        <v>115</v>
      </c>
      <c r="CTX36" s="82"/>
      <c r="CTY36" s="80" t="s">
        <v>136</v>
      </c>
      <c r="CTZ36" s="81" t="s">
        <v>47</v>
      </c>
      <c r="CUA36" s="97" t="s">
        <v>115</v>
      </c>
      <c r="CUB36" s="82"/>
      <c r="CUC36" s="80" t="s">
        <v>136</v>
      </c>
      <c r="CUD36" s="81" t="s">
        <v>47</v>
      </c>
      <c r="CUE36" s="97" t="s">
        <v>115</v>
      </c>
      <c r="CUF36" s="82"/>
      <c r="CUG36" s="80" t="s">
        <v>136</v>
      </c>
      <c r="CUH36" s="81" t="s">
        <v>47</v>
      </c>
      <c r="CUI36" s="97" t="s">
        <v>115</v>
      </c>
      <c r="CUJ36" s="82"/>
      <c r="CUK36" s="80" t="s">
        <v>136</v>
      </c>
      <c r="CUL36" s="81" t="s">
        <v>47</v>
      </c>
      <c r="CUM36" s="97" t="s">
        <v>115</v>
      </c>
      <c r="CUN36" s="82"/>
      <c r="CUO36" s="80" t="s">
        <v>136</v>
      </c>
      <c r="CUP36" s="81" t="s">
        <v>47</v>
      </c>
      <c r="CUQ36" s="97" t="s">
        <v>115</v>
      </c>
      <c r="CUR36" s="82"/>
      <c r="CUS36" s="80" t="s">
        <v>136</v>
      </c>
      <c r="CUT36" s="81" t="s">
        <v>47</v>
      </c>
      <c r="CUU36" s="97" t="s">
        <v>115</v>
      </c>
      <c r="CUV36" s="82"/>
      <c r="CUW36" s="80" t="s">
        <v>136</v>
      </c>
      <c r="CUX36" s="81" t="s">
        <v>47</v>
      </c>
      <c r="CUY36" s="97" t="s">
        <v>115</v>
      </c>
      <c r="CUZ36" s="82"/>
      <c r="CVA36" s="80" t="s">
        <v>136</v>
      </c>
      <c r="CVB36" s="81" t="s">
        <v>47</v>
      </c>
      <c r="CVC36" s="97" t="s">
        <v>115</v>
      </c>
      <c r="CVD36" s="82"/>
      <c r="CVE36" s="80" t="s">
        <v>136</v>
      </c>
      <c r="CVF36" s="81" t="s">
        <v>47</v>
      </c>
      <c r="CVG36" s="97" t="s">
        <v>115</v>
      </c>
      <c r="CVH36" s="82"/>
      <c r="CVI36" s="80" t="s">
        <v>136</v>
      </c>
      <c r="CVJ36" s="81" t="s">
        <v>47</v>
      </c>
      <c r="CVK36" s="97" t="s">
        <v>115</v>
      </c>
      <c r="CVL36" s="82"/>
      <c r="CVM36" s="80" t="s">
        <v>136</v>
      </c>
      <c r="CVN36" s="81" t="s">
        <v>47</v>
      </c>
      <c r="CVO36" s="97" t="s">
        <v>115</v>
      </c>
      <c r="CVP36" s="82"/>
      <c r="CVQ36" s="80" t="s">
        <v>136</v>
      </c>
      <c r="CVR36" s="81" t="s">
        <v>47</v>
      </c>
      <c r="CVS36" s="97" t="s">
        <v>115</v>
      </c>
      <c r="CVT36" s="82"/>
      <c r="CVU36" s="80" t="s">
        <v>136</v>
      </c>
      <c r="CVV36" s="81" t="s">
        <v>47</v>
      </c>
      <c r="CVW36" s="97" t="s">
        <v>115</v>
      </c>
      <c r="CVX36" s="82"/>
      <c r="CVY36" s="80" t="s">
        <v>136</v>
      </c>
      <c r="CVZ36" s="81" t="s">
        <v>47</v>
      </c>
      <c r="CWA36" s="97" t="s">
        <v>115</v>
      </c>
      <c r="CWB36" s="82"/>
      <c r="CWC36" s="80" t="s">
        <v>136</v>
      </c>
      <c r="CWD36" s="81" t="s">
        <v>47</v>
      </c>
      <c r="CWE36" s="97" t="s">
        <v>115</v>
      </c>
      <c r="CWF36" s="82"/>
      <c r="CWG36" s="80" t="s">
        <v>136</v>
      </c>
      <c r="CWH36" s="81" t="s">
        <v>47</v>
      </c>
      <c r="CWI36" s="97" t="s">
        <v>115</v>
      </c>
      <c r="CWJ36" s="82"/>
      <c r="CWK36" s="80" t="s">
        <v>136</v>
      </c>
      <c r="CWL36" s="81" t="s">
        <v>47</v>
      </c>
      <c r="CWM36" s="97" t="s">
        <v>115</v>
      </c>
      <c r="CWN36" s="82"/>
      <c r="CWO36" s="80" t="s">
        <v>136</v>
      </c>
      <c r="CWP36" s="81" t="s">
        <v>47</v>
      </c>
      <c r="CWQ36" s="97" t="s">
        <v>115</v>
      </c>
      <c r="CWR36" s="82"/>
      <c r="CWS36" s="80" t="s">
        <v>136</v>
      </c>
      <c r="CWT36" s="81" t="s">
        <v>47</v>
      </c>
      <c r="CWU36" s="97" t="s">
        <v>115</v>
      </c>
      <c r="CWV36" s="82"/>
      <c r="CWW36" s="80" t="s">
        <v>136</v>
      </c>
      <c r="CWX36" s="81" t="s">
        <v>47</v>
      </c>
      <c r="CWY36" s="97" t="s">
        <v>115</v>
      </c>
      <c r="CWZ36" s="82"/>
      <c r="CXA36" s="80" t="s">
        <v>136</v>
      </c>
      <c r="CXB36" s="81" t="s">
        <v>47</v>
      </c>
      <c r="CXC36" s="97" t="s">
        <v>115</v>
      </c>
      <c r="CXD36" s="82"/>
      <c r="CXE36" s="80" t="s">
        <v>136</v>
      </c>
      <c r="CXF36" s="81" t="s">
        <v>47</v>
      </c>
      <c r="CXG36" s="97" t="s">
        <v>115</v>
      </c>
      <c r="CXH36" s="82"/>
      <c r="CXI36" s="80" t="s">
        <v>136</v>
      </c>
      <c r="CXJ36" s="81" t="s">
        <v>47</v>
      </c>
      <c r="CXK36" s="97" t="s">
        <v>115</v>
      </c>
      <c r="CXL36" s="82"/>
      <c r="CXM36" s="80" t="s">
        <v>136</v>
      </c>
      <c r="CXN36" s="81" t="s">
        <v>47</v>
      </c>
      <c r="CXO36" s="97" t="s">
        <v>115</v>
      </c>
      <c r="CXP36" s="82"/>
      <c r="CXQ36" s="80" t="s">
        <v>136</v>
      </c>
      <c r="CXR36" s="81" t="s">
        <v>47</v>
      </c>
      <c r="CXS36" s="97" t="s">
        <v>115</v>
      </c>
      <c r="CXT36" s="82"/>
      <c r="CXU36" s="80" t="s">
        <v>136</v>
      </c>
      <c r="CXV36" s="81" t="s">
        <v>47</v>
      </c>
      <c r="CXW36" s="97" t="s">
        <v>115</v>
      </c>
      <c r="CXX36" s="82"/>
      <c r="CXY36" s="80" t="s">
        <v>136</v>
      </c>
      <c r="CXZ36" s="81" t="s">
        <v>47</v>
      </c>
      <c r="CYA36" s="97" t="s">
        <v>115</v>
      </c>
      <c r="CYB36" s="82"/>
      <c r="CYC36" s="80" t="s">
        <v>136</v>
      </c>
      <c r="CYD36" s="81" t="s">
        <v>47</v>
      </c>
      <c r="CYE36" s="97" t="s">
        <v>115</v>
      </c>
      <c r="CYF36" s="82"/>
      <c r="CYG36" s="80" t="s">
        <v>136</v>
      </c>
      <c r="CYH36" s="81" t="s">
        <v>47</v>
      </c>
      <c r="CYI36" s="97" t="s">
        <v>115</v>
      </c>
      <c r="CYJ36" s="82"/>
      <c r="CYK36" s="80" t="s">
        <v>136</v>
      </c>
      <c r="CYL36" s="81" t="s">
        <v>47</v>
      </c>
      <c r="CYM36" s="97" t="s">
        <v>115</v>
      </c>
      <c r="CYN36" s="82"/>
      <c r="CYO36" s="80" t="s">
        <v>136</v>
      </c>
      <c r="CYP36" s="81" t="s">
        <v>47</v>
      </c>
      <c r="CYQ36" s="97" t="s">
        <v>115</v>
      </c>
      <c r="CYR36" s="82"/>
      <c r="CYS36" s="80" t="s">
        <v>136</v>
      </c>
      <c r="CYT36" s="81" t="s">
        <v>47</v>
      </c>
      <c r="CYU36" s="97" t="s">
        <v>115</v>
      </c>
      <c r="CYV36" s="82"/>
      <c r="CYW36" s="80" t="s">
        <v>136</v>
      </c>
      <c r="CYX36" s="81" t="s">
        <v>47</v>
      </c>
      <c r="CYY36" s="97" t="s">
        <v>115</v>
      </c>
      <c r="CYZ36" s="82"/>
      <c r="CZA36" s="80" t="s">
        <v>136</v>
      </c>
      <c r="CZB36" s="81" t="s">
        <v>47</v>
      </c>
      <c r="CZC36" s="97" t="s">
        <v>115</v>
      </c>
      <c r="CZD36" s="82"/>
      <c r="CZE36" s="80" t="s">
        <v>136</v>
      </c>
      <c r="CZF36" s="81" t="s">
        <v>47</v>
      </c>
      <c r="CZG36" s="97" t="s">
        <v>115</v>
      </c>
      <c r="CZH36" s="82"/>
      <c r="CZI36" s="80" t="s">
        <v>136</v>
      </c>
      <c r="CZJ36" s="81" t="s">
        <v>47</v>
      </c>
      <c r="CZK36" s="97" t="s">
        <v>115</v>
      </c>
      <c r="CZL36" s="82"/>
      <c r="CZM36" s="80" t="s">
        <v>136</v>
      </c>
      <c r="CZN36" s="81" t="s">
        <v>47</v>
      </c>
      <c r="CZO36" s="97" t="s">
        <v>115</v>
      </c>
      <c r="CZP36" s="82"/>
      <c r="CZQ36" s="80" t="s">
        <v>136</v>
      </c>
      <c r="CZR36" s="81" t="s">
        <v>47</v>
      </c>
      <c r="CZS36" s="97" t="s">
        <v>115</v>
      </c>
      <c r="CZT36" s="82"/>
      <c r="CZU36" s="80" t="s">
        <v>136</v>
      </c>
      <c r="CZV36" s="81" t="s">
        <v>47</v>
      </c>
      <c r="CZW36" s="97" t="s">
        <v>115</v>
      </c>
      <c r="CZX36" s="82"/>
      <c r="CZY36" s="80" t="s">
        <v>136</v>
      </c>
      <c r="CZZ36" s="81" t="s">
        <v>47</v>
      </c>
      <c r="DAA36" s="97" t="s">
        <v>115</v>
      </c>
      <c r="DAB36" s="82"/>
      <c r="DAC36" s="80" t="s">
        <v>136</v>
      </c>
      <c r="DAD36" s="81" t="s">
        <v>47</v>
      </c>
      <c r="DAE36" s="97" t="s">
        <v>115</v>
      </c>
      <c r="DAF36" s="82"/>
      <c r="DAG36" s="80" t="s">
        <v>136</v>
      </c>
      <c r="DAH36" s="81" t="s">
        <v>47</v>
      </c>
      <c r="DAI36" s="97" t="s">
        <v>115</v>
      </c>
      <c r="DAJ36" s="82"/>
      <c r="DAK36" s="80" t="s">
        <v>136</v>
      </c>
      <c r="DAL36" s="81" t="s">
        <v>47</v>
      </c>
      <c r="DAM36" s="97" t="s">
        <v>115</v>
      </c>
      <c r="DAN36" s="82"/>
      <c r="DAO36" s="80" t="s">
        <v>136</v>
      </c>
      <c r="DAP36" s="81" t="s">
        <v>47</v>
      </c>
      <c r="DAQ36" s="97" t="s">
        <v>115</v>
      </c>
      <c r="DAR36" s="82"/>
      <c r="DAS36" s="80" t="s">
        <v>136</v>
      </c>
      <c r="DAT36" s="81" t="s">
        <v>47</v>
      </c>
      <c r="DAU36" s="97" t="s">
        <v>115</v>
      </c>
      <c r="DAV36" s="82"/>
      <c r="DAW36" s="80" t="s">
        <v>136</v>
      </c>
      <c r="DAX36" s="81" t="s">
        <v>47</v>
      </c>
      <c r="DAY36" s="97" t="s">
        <v>115</v>
      </c>
      <c r="DAZ36" s="82"/>
      <c r="DBA36" s="80" t="s">
        <v>136</v>
      </c>
      <c r="DBB36" s="81" t="s">
        <v>47</v>
      </c>
      <c r="DBC36" s="97" t="s">
        <v>115</v>
      </c>
      <c r="DBD36" s="82"/>
      <c r="DBE36" s="80" t="s">
        <v>136</v>
      </c>
      <c r="DBF36" s="81" t="s">
        <v>47</v>
      </c>
      <c r="DBG36" s="97" t="s">
        <v>115</v>
      </c>
      <c r="DBH36" s="82"/>
      <c r="DBI36" s="80" t="s">
        <v>136</v>
      </c>
      <c r="DBJ36" s="81" t="s">
        <v>47</v>
      </c>
      <c r="DBK36" s="97" t="s">
        <v>115</v>
      </c>
      <c r="DBL36" s="82"/>
      <c r="DBM36" s="80" t="s">
        <v>136</v>
      </c>
      <c r="DBN36" s="81" t="s">
        <v>47</v>
      </c>
      <c r="DBO36" s="97" t="s">
        <v>115</v>
      </c>
      <c r="DBP36" s="82"/>
      <c r="DBQ36" s="80" t="s">
        <v>136</v>
      </c>
      <c r="DBR36" s="81" t="s">
        <v>47</v>
      </c>
      <c r="DBS36" s="97" t="s">
        <v>115</v>
      </c>
      <c r="DBT36" s="82"/>
      <c r="DBU36" s="80" t="s">
        <v>136</v>
      </c>
      <c r="DBV36" s="81" t="s">
        <v>47</v>
      </c>
      <c r="DBW36" s="97" t="s">
        <v>115</v>
      </c>
      <c r="DBX36" s="82"/>
      <c r="DBY36" s="80" t="s">
        <v>136</v>
      </c>
      <c r="DBZ36" s="81" t="s">
        <v>47</v>
      </c>
      <c r="DCA36" s="97" t="s">
        <v>115</v>
      </c>
      <c r="DCB36" s="82"/>
      <c r="DCC36" s="80" t="s">
        <v>136</v>
      </c>
      <c r="DCD36" s="81" t="s">
        <v>47</v>
      </c>
      <c r="DCE36" s="97" t="s">
        <v>115</v>
      </c>
      <c r="DCF36" s="82"/>
      <c r="DCG36" s="80" t="s">
        <v>136</v>
      </c>
      <c r="DCH36" s="81" t="s">
        <v>47</v>
      </c>
      <c r="DCI36" s="97" t="s">
        <v>115</v>
      </c>
      <c r="DCJ36" s="82"/>
      <c r="DCK36" s="80" t="s">
        <v>136</v>
      </c>
      <c r="DCL36" s="81" t="s">
        <v>47</v>
      </c>
      <c r="DCM36" s="97" t="s">
        <v>115</v>
      </c>
      <c r="DCN36" s="82"/>
      <c r="DCO36" s="80" t="s">
        <v>136</v>
      </c>
      <c r="DCP36" s="81" t="s">
        <v>47</v>
      </c>
      <c r="DCQ36" s="97" t="s">
        <v>115</v>
      </c>
      <c r="DCR36" s="82"/>
      <c r="DCS36" s="80" t="s">
        <v>136</v>
      </c>
      <c r="DCT36" s="81" t="s">
        <v>47</v>
      </c>
      <c r="DCU36" s="97" t="s">
        <v>115</v>
      </c>
      <c r="DCV36" s="82"/>
      <c r="DCW36" s="80" t="s">
        <v>136</v>
      </c>
      <c r="DCX36" s="81" t="s">
        <v>47</v>
      </c>
      <c r="DCY36" s="97" t="s">
        <v>115</v>
      </c>
      <c r="DCZ36" s="82"/>
      <c r="DDA36" s="80" t="s">
        <v>136</v>
      </c>
      <c r="DDB36" s="81" t="s">
        <v>47</v>
      </c>
      <c r="DDC36" s="97" t="s">
        <v>115</v>
      </c>
      <c r="DDD36" s="82"/>
      <c r="DDE36" s="80" t="s">
        <v>136</v>
      </c>
      <c r="DDF36" s="81" t="s">
        <v>47</v>
      </c>
      <c r="DDG36" s="97" t="s">
        <v>115</v>
      </c>
      <c r="DDH36" s="82"/>
      <c r="DDI36" s="80" t="s">
        <v>136</v>
      </c>
      <c r="DDJ36" s="81" t="s">
        <v>47</v>
      </c>
      <c r="DDK36" s="97" t="s">
        <v>115</v>
      </c>
      <c r="DDL36" s="82"/>
      <c r="DDM36" s="80" t="s">
        <v>136</v>
      </c>
      <c r="DDN36" s="81" t="s">
        <v>47</v>
      </c>
      <c r="DDO36" s="97" t="s">
        <v>115</v>
      </c>
      <c r="DDP36" s="82"/>
      <c r="DDQ36" s="80" t="s">
        <v>136</v>
      </c>
      <c r="DDR36" s="81" t="s">
        <v>47</v>
      </c>
      <c r="DDS36" s="97" t="s">
        <v>115</v>
      </c>
      <c r="DDT36" s="82"/>
      <c r="DDU36" s="80" t="s">
        <v>136</v>
      </c>
      <c r="DDV36" s="81" t="s">
        <v>47</v>
      </c>
      <c r="DDW36" s="97" t="s">
        <v>115</v>
      </c>
      <c r="DDX36" s="82"/>
      <c r="DDY36" s="80" t="s">
        <v>136</v>
      </c>
      <c r="DDZ36" s="81" t="s">
        <v>47</v>
      </c>
      <c r="DEA36" s="97" t="s">
        <v>115</v>
      </c>
      <c r="DEB36" s="82"/>
      <c r="DEC36" s="80" t="s">
        <v>136</v>
      </c>
      <c r="DED36" s="81" t="s">
        <v>47</v>
      </c>
      <c r="DEE36" s="97" t="s">
        <v>115</v>
      </c>
      <c r="DEF36" s="82"/>
      <c r="DEG36" s="80" t="s">
        <v>136</v>
      </c>
      <c r="DEH36" s="81" t="s">
        <v>47</v>
      </c>
      <c r="DEI36" s="97" t="s">
        <v>115</v>
      </c>
      <c r="DEJ36" s="82"/>
      <c r="DEK36" s="80" t="s">
        <v>136</v>
      </c>
      <c r="DEL36" s="81" t="s">
        <v>47</v>
      </c>
      <c r="DEM36" s="97" t="s">
        <v>115</v>
      </c>
      <c r="DEN36" s="82"/>
      <c r="DEO36" s="80" t="s">
        <v>136</v>
      </c>
      <c r="DEP36" s="81" t="s">
        <v>47</v>
      </c>
      <c r="DEQ36" s="97" t="s">
        <v>115</v>
      </c>
      <c r="DER36" s="82"/>
      <c r="DES36" s="80" t="s">
        <v>136</v>
      </c>
      <c r="DET36" s="81" t="s">
        <v>47</v>
      </c>
      <c r="DEU36" s="97" t="s">
        <v>115</v>
      </c>
      <c r="DEV36" s="82"/>
      <c r="DEW36" s="80" t="s">
        <v>136</v>
      </c>
      <c r="DEX36" s="81" t="s">
        <v>47</v>
      </c>
      <c r="DEY36" s="97" t="s">
        <v>115</v>
      </c>
      <c r="DEZ36" s="82"/>
      <c r="DFA36" s="80" t="s">
        <v>136</v>
      </c>
      <c r="DFB36" s="81" t="s">
        <v>47</v>
      </c>
      <c r="DFC36" s="97" t="s">
        <v>115</v>
      </c>
      <c r="DFD36" s="82"/>
      <c r="DFE36" s="80" t="s">
        <v>136</v>
      </c>
      <c r="DFF36" s="81" t="s">
        <v>47</v>
      </c>
      <c r="DFG36" s="97" t="s">
        <v>115</v>
      </c>
      <c r="DFH36" s="82"/>
      <c r="DFI36" s="80" t="s">
        <v>136</v>
      </c>
      <c r="DFJ36" s="81" t="s">
        <v>47</v>
      </c>
      <c r="DFK36" s="97" t="s">
        <v>115</v>
      </c>
      <c r="DFL36" s="82"/>
      <c r="DFM36" s="80" t="s">
        <v>136</v>
      </c>
      <c r="DFN36" s="81" t="s">
        <v>47</v>
      </c>
      <c r="DFO36" s="97" t="s">
        <v>115</v>
      </c>
      <c r="DFP36" s="82"/>
      <c r="DFQ36" s="80" t="s">
        <v>136</v>
      </c>
      <c r="DFR36" s="81" t="s">
        <v>47</v>
      </c>
      <c r="DFS36" s="97" t="s">
        <v>115</v>
      </c>
      <c r="DFT36" s="82"/>
      <c r="DFU36" s="80" t="s">
        <v>136</v>
      </c>
      <c r="DFV36" s="81" t="s">
        <v>47</v>
      </c>
      <c r="DFW36" s="97" t="s">
        <v>115</v>
      </c>
      <c r="DFX36" s="82"/>
      <c r="DFY36" s="80" t="s">
        <v>136</v>
      </c>
      <c r="DFZ36" s="81" t="s">
        <v>47</v>
      </c>
      <c r="DGA36" s="97" t="s">
        <v>115</v>
      </c>
      <c r="DGB36" s="82"/>
      <c r="DGC36" s="80" t="s">
        <v>136</v>
      </c>
      <c r="DGD36" s="81" t="s">
        <v>47</v>
      </c>
      <c r="DGE36" s="97" t="s">
        <v>115</v>
      </c>
      <c r="DGF36" s="82"/>
      <c r="DGG36" s="80" t="s">
        <v>136</v>
      </c>
      <c r="DGH36" s="81" t="s">
        <v>47</v>
      </c>
      <c r="DGI36" s="97" t="s">
        <v>115</v>
      </c>
      <c r="DGJ36" s="82"/>
      <c r="DGK36" s="80" t="s">
        <v>136</v>
      </c>
      <c r="DGL36" s="81" t="s">
        <v>47</v>
      </c>
      <c r="DGM36" s="97" t="s">
        <v>115</v>
      </c>
      <c r="DGN36" s="82"/>
      <c r="DGO36" s="80" t="s">
        <v>136</v>
      </c>
      <c r="DGP36" s="81" t="s">
        <v>47</v>
      </c>
      <c r="DGQ36" s="97" t="s">
        <v>115</v>
      </c>
      <c r="DGR36" s="82"/>
      <c r="DGS36" s="80" t="s">
        <v>136</v>
      </c>
      <c r="DGT36" s="81" t="s">
        <v>47</v>
      </c>
      <c r="DGU36" s="97" t="s">
        <v>115</v>
      </c>
      <c r="DGV36" s="82"/>
      <c r="DGW36" s="80" t="s">
        <v>136</v>
      </c>
      <c r="DGX36" s="81" t="s">
        <v>47</v>
      </c>
      <c r="DGY36" s="97" t="s">
        <v>115</v>
      </c>
      <c r="DGZ36" s="82"/>
      <c r="DHA36" s="80" t="s">
        <v>136</v>
      </c>
      <c r="DHB36" s="81" t="s">
        <v>47</v>
      </c>
      <c r="DHC36" s="97" t="s">
        <v>115</v>
      </c>
      <c r="DHD36" s="82"/>
      <c r="DHE36" s="80" t="s">
        <v>136</v>
      </c>
      <c r="DHF36" s="81" t="s">
        <v>47</v>
      </c>
      <c r="DHG36" s="97" t="s">
        <v>115</v>
      </c>
      <c r="DHH36" s="82"/>
      <c r="DHI36" s="80" t="s">
        <v>136</v>
      </c>
      <c r="DHJ36" s="81" t="s">
        <v>47</v>
      </c>
      <c r="DHK36" s="97" t="s">
        <v>115</v>
      </c>
      <c r="DHL36" s="82"/>
      <c r="DHM36" s="80" t="s">
        <v>136</v>
      </c>
      <c r="DHN36" s="81" t="s">
        <v>47</v>
      </c>
      <c r="DHO36" s="97" t="s">
        <v>115</v>
      </c>
      <c r="DHP36" s="82"/>
      <c r="DHQ36" s="80" t="s">
        <v>136</v>
      </c>
      <c r="DHR36" s="81" t="s">
        <v>47</v>
      </c>
      <c r="DHS36" s="97" t="s">
        <v>115</v>
      </c>
      <c r="DHT36" s="82"/>
      <c r="DHU36" s="80" t="s">
        <v>136</v>
      </c>
      <c r="DHV36" s="81" t="s">
        <v>47</v>
      </c>
      <c r="DHW36" s="97" t="s">
        <v>115</v>
      </c>
      <c r="DHX36" s="82"/>
      <c r="DHY36" s="80" t="s">
        <v>136</v>
      </c>
      <c r="DHZ36" s="81" t="s">
        <v>47</v>
      </c>
      <c r="DIA36" s="97" t="s">
        <v>115</v>
      </c>
      <c r="DIB36" s="82"/>
      <c r="DIC36" s="80" t="s">
        <v>136</v>
      </c>
      <c r="DID36" s="81" t="s">
        <v>47</v>
      </c>
      <c r="DIE36" s="97" t="s">
        <v>115</v>
      </c>
      <c r="DIF36" s="82"/>
      <c r="DIG36" s="80" t="s">
        <v>136</v>
      </c>
      <c r="DIH36" s="81" t="s">
        <v>47</v>
      </c>
      <c r="DII36" s="97" t="s">
        <v>115</v>
      </c>
      <c r="DIJ36" s="82"/>
      <c r="DIK36" s="80" t="s">
        <v>136</v>
      </c>
      <c r="DIL36" s="81" t="s">
        <v>47</v>
      </c>
      <c r="DIM36" s="97" t="s">
        <v>115</v>
      </c>
      <c r="DIN36" s="82"/>
      <c r="DIO36" s="80" t="s">
        <v>136</v>
      </c>
      <c r="DIP36" s="81" t="s">
        <v>47</v>
      </c>
      <c r="DIQ36" s="97" t="s">
        <v>115</v>
      </c>
      <c r="DIR36" s="82"/>
      <c r="DIS36" s="80" t="s">
        <v>136</v>
      </c>
      <c r="DIT36" s="81" t="s">
        <v>47</v>
      </c>
      <c r="DIU36" s="97" t="s">
        <v>115</v>
      </c>
      <c r="DIV36" s="82"/>
      <c r="DIW36" s="80" t="s">
        <v>136</v>
      </c>
      <c r="DIX36" s="81" t="s">
        <v>47</v>
      </c>
      <c r="DIY36" s="97" t="s">
        <v>115</v>
      </c>
      <c r="DIZ36" s="82"/>
      <c r="DJA36" s="80" t="s">
        <v>136</v>
      </c>
      <c r="DJB36" s="81" t="s">
        <v>47</v>
      </c>
      <c r="DJC36" s="97" t="s">
        <v>115</v>
      </c>
      <c r="DJD36" s="82"/>
      <c r="DJE36" s="80" t="s">
        <v>136</v>
      </c>
      <c r="DJF36" s="81" t="s">
        <v>47</v>
      </c>
      <c r="DJG36" s="97" t="s">
        <v>115</v>
      </c>
      <c r="DJH36" s="82"/>
      <c r="DJI36" s="80" t="s">
        <v>136</v>
      </c>
      <c r="DJJ36" s="81" t="s">
        <v>47</v>
      </c>
      <c r="DJK36" s="97" t="s">
        <v>115</v>
      </c>
      <c r="DJL36" s="82"/>
      <c r="DJM36" s="80" t="s">
        <v>136</v>
      </c>
      <c r="DJN36" s="81" t="s">
        <v>47</v>
      </c>
      <c r="DJO36" s="97" t="s">
        <v>115</v>
      </c>
      <c r="DJP36" s="82"/>
      <c r="DJQ36" s="80" t="s">
        <v>136</v>
      </c>
      <c r="DJR36" s="81" t="s">
        <v>47</v>
      </c>
      <c r="DJS36" s="97" t="s">
        <v>115</v>
      </c>
      <c r="DJT36" s="82"/>
      <c r="DJU36" s="80" t="s">
        <v>136</v>
      </c>
      <c r="DJV36" s="81" t="s">
        <v>47</v>
      </c>
      <c r="DJW36" s="97" t="s">
        <v>115</v>
      </c>
      <c r="DJX36" s="82"/>
      <c r="DJY36" s="80" t="s">
        <v>136</v>
      </c>
      <c r="DJZ36" s="81" t="s">
        <v>47</v>
      </c>
      <c r="DKA36" s="97" t="s">
        <v>115</v>
      </c>
      <c r="DKB36" s="82"/>
      <c r="DKC36" s="80" t="s">
        <v>136</v>
      </c>
      <c r="DKD36" s="81" t="s">
        <v>47</v>
      </c>
      <c r="DKE36" s="97" t="s">
        <v>115</v>
      </c>
      <c r="DKF36" s="82"/>
      <c r="DKG36" s="80" t="s">
        <v>136</v>
      </c>
      <c r="DKH36" s="81" t="s">
        <v>47</v>
      </c>
      <c r="DKI36" s="97" t="s">
        <v>115</v>
      </c>
      <c r="DKJ36" s="82"/>
      <c r="DKK36" s="80" t="s">
        <v>136</v>
      </c>
      <c r="DKL36" s="81" t="s">
        <v>47</v>
      </c>
      <c r="DKM36" s="97" t="s">
        <v>115</v>
      </c>
      <c r="DKN36" s="82"/>
      <c r="DKO36" s="80" t="s">
        <v>136</v>
      </c>
      <c r="DKP36" s="81" t="s">
        <v>47</v>
      </c>
      <c r="DKQ36" s="97" t="s">
        <v>115</v>
      </c>
      <c r="DKR36" s="82"/>
      <c r="DKS36" s="80" t="s">
        <v>136</v>
      </c>
      <c r="DKT36" s="81" t="s">
        <v>47</v>
      </c>
      <c r="DKU36" s="97" t="s">
        <v>115</v>
      </c>
      <c r="DKV36" s="82"/>
      <c r="DKW36" s="80" t="s">
        <v>136</v>
      </c>
      <c r="DKX36" s="81" t="s">
        <v>47</v>
      </c>
      <c r="DKY36" s="97" t="s">
        <v>115</v>
      </c>
      <c r="DKZ36" s="82"/>
      <c r="DLA36" s="80" t="s">
        <v>136</v>
      </c>
      <c r="DLB36" s="81" t="s">
        <v>47</v>
      </c>
      <c r="DLC36" s="97" t="s">
        <v>115</v>
      </c>
      <c r="DLD36" s="82"/>
      <c r="DLE36" s="80" t="s">
        <v>136</v>
      </c>
      <c r="DLF36" s="81" t="s">
        <v>47</v>
      </c>
      <c r="DLG36" s="97" t="s">
        <v>115</v>
      </c>
      <c r="DLH36" s="82"/>
      <c r="DLI36" s="80" t="s">
        <v>136</v>
      </c>
      <c r="DLJ36" s="81" t="s">
        <v>47</v>
      </c>
      <c r="DLK36" s="97" t="s">
        <v>115</v>
      </c>
      <c r="DLL36" s="82"/>
      <c r="DLM36" s="80" t="s">
        <v>136</v>
      </c>
      <c r="DLN36" s="81" t="s">
        <v>47</v>
      </c>
      <c r="DLO36" s="97" t="s">
        <v>115</v>
      </c>
      <c r="DLP36" s="82"/>
      <c r="DLQ36" s="80" t="s">
        <v>136</v>
      </c>
      <c r="DLR36" s="81" t="s">
        <v>47</v>
      </c>
      <c r="DLS36" s="97" t="s">
        <v>115</v>
      </c>
      <c r="DLT36" s="82"/>
      <c r="DLU36" s="80" t="s">
        <v>136</v>
      </c>
      <c r="DLV36" s="81" t="s">
        <v>47</v>
      </c>
      <c r="DLW36" s="97" t="s">
        <v>115</v>
      </c>
      <c r="DLX36" s="82"/>
      <c r="DLY36" s="80" t="s">
        <v>136</v>
      </c>
      <c r="DLZ36" s="81" t="s">
        <v>47</v>
      </c>
      <c r="DMA36" s="97" t="s">
        <v>115</v>
      </c>
      <c r="DMB36" s="82"/>
      <c r="DMC36" s="80" t="s">
        <v>136</v>
      </c>
      <c r="DMD36" s="81" t="s">
        <v>47</v>
      </c>
      <c r="DME36" s="97" t="s">
        <v>115</v>
      </c>
      <c r="DMF36" s="82"/>
      <c r="DMG36" s="80" t="s">
        <v>136</v>
      </c>
      <c r="DMH36" s="81" t="s">
        <v>47</v>
      </c>
      <c r="DMI36" s="97" t="s">
        <v>115</v>
      </c>
      <c r="DMJ36" s="82"/>
      <c r="DMK36" s="80" t="s">
        <v>136</v>
      </c>
      <c r="DML36" s="81" t="s">
        <v>47</v>
      </c>
      <c r="DMM36" s="97" t="s">
        <v>115</v>
      </c>
      <c r="DMN36" s="82"/>
      <c r="DMO36" s="80" t="s">
        <v>136</v>
      </c>
      <c r="DMP36" s="81" t="s">
        <v>47</v>
      </c>
      <c r="DMQ36" s="97" t="s">
        <v>115</v>
      </c>
      <c r="DMR36" s="82"/>
      <c r="DMS36" s="80" t="s">
        <v>136</v>
      </c>
      <c r="DMT36" s="81" t="s">
        <v>47</v>
      </c>
      <c r="DMU36" s="97" t="s">
        <v>115</v>
      </c>
      <c r="DMV36" s="82"/>
      <c r="DMW36" s="80" t="s">
        <v>136</v>
      </c>
      <c r="DMX36" s="81" t="s">
        <v>47</v>
      </c>
      <c r="DMY36" s="97" t="s">
        <v>115</v>
      </c>
      <c r="DMZ36" s="82"/>
      <c r="DNA36" s="80" t="s">
        <v>136</v>
      </c>
      <c r="DNB36" s="81" t="s">
        <v>47</v>
      </c>
      <c r="DNC36" s="97" t="s">
        <v>115</v>
      </c>
      <c r="DND36" s="82"/>
      <c r="DNE36" s="80" t="s">
        <v>136</v>
      </c>
      <c r="DNF36" s="81" t="s">
        <v>47</v>
      </c>
      <c r="DNG36" s="97" t="s">
        <v>115</v>
      </c>
      <c r="DNH36" s="82"/>
      <c r="DNI36" s="80" t="s">
        <v>136</v>
      </c>
      <c r="DNJ36" s="81" t="s">
        <v>47</v>
      </c>
      <c r="DNK36" s="97" t="s">
        <v>115</v>
      </c>
      <c r="DNL36" s="82"/>
      <c r="DNM36" s="80" t="s">
        <v>136</v>
      </c>
      <c r="DNN36" s="81" t="s">
        <v>47</v>
      </c>
      <c r="DNO36" s="97" t="s">
        <v>115</v>
      </c>
      <c r="DNP36" s="82"/>
      <c r="DNQ36" s="80" t="s">
        <v>136</v>
      </c>
      <c r="DNR36" s="81" t="s">
        <v>47</v>
      </c>
      <c r="DNS36" s="97" t="s">
        <v>115</v>
      </c>
      <c r="DNT36" s="82"/>
      <c r="DNU36" s="80" t="s">
        <v>136</v>
      </c>
      <c r="DNV36" s="81" t="s">
        <v>47</v>
      </c>
      <c r="DNW36" s="97" t="s">
        <v>115</v>
      </c>
      <c r="DNX36" s="82"/>
      <c r="DNY36" s="80" t="s">
        <v>136</v>
      </c>
      <c r="DNZ36" s="81" t="s">
        <v>47</v>
      </c>
      <c r="DOA36" s="97" t="s">
        <v>115</v>
      </c>
      <c r="DOB36" s="82"/>
      <c r="DOC36" s="80" t="s">
        <v>136</v>
      </c>
      <c r="DOD36" s="81" t="s">
        <v>47</v>
      </c>
      <c r="DOE36" s="97" t="s">
        <v>115</v>
      </c>
      <c r="DOF36" s="82"/>
      <c r="DOG36" s="80" t="s">
        <v>136</v>
      </c>
      <c r="DOH36" s="81" t="s">
        <v>47</v>
      </c>
      <c r="DOI36" s="97" t="s">
        <v>115</v>
      </c>
      <c r="DOJ36" s="82"/>
      <c r="DOK36" s="80" t="s">
        <v>136</v>
      </c>
      <c r="DOL36" s="81" t="s">
        <v>47</v>
      </c>
      <c r="DOM36" s="97" t="s">
        <v>115</v>
      </c>
      <c r="DON36" s="82"/>
      <c r="DOO36" s="80" t="s">
        <v>136</v>
      </c>
      <c r="DOP36" s="81" t="s">
        <v>47</v>
      </c>
      <c r="DOQ36" s="97" t="s">
        <v>115</v>
      </c>
      <c r="DOR36" s="82"/>
      <c r="DOS36" s="80" t="s">
        <v>136</v>
      </c>
      <c r="DOT36" s="81" t="s">
        <v>47</v>
      </c>
      <c r="DOU36" s="97" t="s">
        <v>115</v>
      </c>
      <c r="DOV36" s="82"/>
      <c r="DOW36" s="80" t="s">
        <v>136</v>
      </c>
      <c r="DOX36" s="81" t="s">
        <v>47</v>
      </c>
      <c r="DOY36" s="97" t="s">
        <v>115</v>
      </c>
      <c r="DOZ36" s="82"/>
      <c r="DPA36" s="80" t="s">
        <v>136</v>
      </c>
      <c r="DPB36" s="81" t="s">
        <v>47</v>
      </c>
      <c r="DPC36" s="97" t="s">
        <v>115</v>
      </c>
      <c r="DPD36" s="82"/>
      <c r="DPE36" s="80" t="s">
        <v>136</v>
      </c>
      <c r="DPF36" s="81" t="s">
        <v>47</v>
      </c>
      <c r="DPG36" s="97" t="s">
        <v>115</v>
      </c>
      <c r="DPH36" s="82"/>
      <c r="DPI36" s="80" t="s">
        <v>136</v>
      </c>
      <c r="DPJ36" s="81" t="s">
        <v>47</v>
      </c>
      <c r="DPK36" s="97" t="s">
        <v>115</v>
      </c>
      <c r="DPL36" s="82"/>
      <c r="DPM36" s="80" t="s">
        <v>136</v>
      </c>
      <c r="DPN36" s="81" t="s">
        <v>47</v>
      </c>
      <c r="DPO36" s="97" t="s">
        <v>115</v>
      </c>
      <c r="DPP36" s="82"/>
      <c r="DPQ36" s="80" t="s">
        <v>136</v>
      </c>
      <c r="DPR36" s="81" t="s">
        <v>47</v>
      </c>
      <c r="DPS36" s="97" t="s">
        <v>115</v>
      </c>
      <c r="DPT36" s="82"/>
      <c r="DPU36" s="80" t="s">
        <v>136</v>
      </c>
      <c r="DPV36" s="81" t="s">
        <v>47</v>
      </c>
      <c r="DPW36" s="97" t="s">
        <v>115</v>
      </c>
      <c r="DPX36" s="82"/>
      <c r="DPY36" s="80" t="s">
        <v>136</v>
      </c>
      <c r="DPZ36" s="81" t="s">
        <v>47</v>
      </c>
      <c r="DQA36" s="97" t="s">
        <v>115</v>
      </c>
      <c r="DQB36" s="82"/>
      <c r="DQC36" s="80" t="s">
        <v>136</v>
      </c>
      <c r="DQD36" s="81" t="s">
        <v>47</v>
      </c>
      <c r="DQE36" s="97" t="s">
        <v>115</v>
      </c>
      <c r="DQF36" s="82"/>
      <c r="DQG36" s="80" t="s">
        <v>136</v>
      </c>
      <c r="DQH36" s="81" t="s">
        <v>47</v>
      </c>
      <c r="DQI36" s="97" t="s">
        <v>115</v>
      </c>
      <c r="DQJ36" s="82"/>
      <c r="DQK36" s="80" t="s">
        <v>136</v>
      </c>
      <c r="DQL36" s="81" t="s">
        <v>47</v>
      </c>
      <c r="DQM36" s="97" t="s">
        <v>115</v>
      </c>
      <c r="DQN36" s="82"/>
      <c r="DQO36" s="80" t="s">
        <v>136</v>
      </c>
      <c r="DQP36" s="81" t="s">
        <v>47</v>
      </c>
      <c r="DQQ36" s="97" t="s">
        <v>115</v>
      </c>
      <c r="DQR36" s="82"/>
      <c r="DQS36" s="80" t="s">
        <v>136</v>
      </c>
      <c r="DQT36" s="81" t="s">
        <v>47</v>
      </c>
      <c r="DQU36" s="97" t="s">
        <v>115</v>
      </c>
      <c r="DQV36" s="82"/>
      <c r="DQW36" s="80" t="s">
        <v>136</v>
      </c>
      <c r="DQX36" s="81" t="s">
        <v>47</v>
      </c>
      <c r="DQY36" s="97" t="s">
        <v>115</v>
      </c>
      <c r="DQZ36" s="82"/>
      <c r="DRA36" s="80" t="s">
        <v>136</v>
      </c>
      <c r="DRB36" s="81" t="s">
        <v>47</v>
      </c>
      <c r="DRC36" s="97" t="s">
        <v>115</v>
      </c>
      <c r="DRD36" s="82"/>
      <c r="DRE36" s="80" t="s">
        <v>136</v>
      </c>
      <c r="DRF36" s="81" t="s">
        <v>47</v>
      </c>
      <c r="DRG36" s="97" t="s">
        <v>115</v>
      </c>
      <c r="DRH36" s="82"/>
      <c r="DRI36" s="80" t="s">
        <v>136</v>
      </c>
      <c r="DRJ36" s="81" t="s">
        <v>47</v>
      </c>
      <c r="DRK36" s="97" t="s">
        <v>115</v>
      </c>
      <c r="DRL36" s="82"/>
      <c r="DRM36" s="80" t="s">
        <v>136</v>
      </c>
      <c r="DRN36" s="81" t="s">
        <v>47</v>
      </c>
      <c r="DRO36" s="97" t="s">
        <v>115</v>
      </c>
      <c r="DRP36" s="82"/>
      <c r="DRQ36" s="80" t="s">
        <v>136</v>
      </c>
      <c r="DRR36" s="81" t="s">
        <v>47</v>
      </c>
      <c r="DRS36" s="97" t="s">
        <v>115</v>
      </c>
      <c r="DRT36" s="82"/>
      <c r="DRU36" s="80" t="s">
        <v>136</v>
      </c>
      <c r="DRV36" s="81" t="s">
        <v>47</v>
      </c>
      <c r="DRW36" s="97" t="s">
        <v>115</v>
      </c>
      <c r="DRX36" s="82"/>
      <c r="DRY36" s="80" t="s">
        <v>136</v>
      </c>
      <c r="DRZ36" s="81" t="s">
        <v>47</v>
      </c>
      <c r="DSA36" s="97" t="s">
        <v>115</v>
      </c>
      <c r="DSB36" s="82"/>
      <c r="DSC36" s="80" t="s">
        <v>136</v>
      </c>
      <c r="DSD36" s="81" t="s">
        <v>47</v>
      </c>
      <c r="DSE36" s="97" t="s">
        <v>115</v>
      </c>
      <c r="DSF36" s="82"/>
      <c r="DSG36" s="80" t="s">
        <v>136</v>
      </c>
      <c r="DSH36" s="81" t="s">
        <v>47</v>
      </c>
      <c r="DSI36" s="97" t="s">
        <v>115</v>
      </c>
      <c r="DSJ36" s="82"/>
      <c r="DSK36" s="80" t="s">
        <v>136</v>
      </c>
      <c r="DSL36" s="81" t="s">
        <v>47</v>
      </c>
      <c r="DSM36" s="97" t="s">
        <v>115</v>
      </c>
      <c r="DSN36" s="82"/>
      <c r="DSO36" s="80" t="s">
        <v>136</v>
      </c>
      <c r="DSP36" s="81" t="s">
        <v>47</v>
      </c>
      <c r="DSQ36" s="97" t="s">
        <v>115</v>
      </c>
      <c r="DSR36" s="82"/>
      <c r="DSS36" s="80" t="s">
        <v>136</v>
      </c>
      <c r="DST36" s="81" t="s">
        <v>47</v>
      </c>
      <c r="DSU36" s="97" t="s">
        <v>115</v>
      </c>
      <c r="DSV36" s="82"/>
      <c r="DSW36" s="80" t="s">
        <v>136</v>
      </c>
      <c r="DSX36" s="81" t="s">
        <v>47</v>
      </c>
      <c r="DSY36" s="97" t="s">
        <v>115</v>
      </c>
      <c r="DSZ36" s="82"/>
      <c r="DTA36" s="80" t="s">
        <v>136</v>
      </c>
      <c r="DTB36" s="81" t="s">
        <v>47</v>
      </c>
      <c r="DTC36" s="97" t="s">
        <v>115</v>
      </c>
      <c r="DTD36" s="82"/>
      <c r="DTE36" s="80" t="s">
        <v>136</v>
      </c>
      <c r="DTF36" s="81" t="s">
        <v>47</v>
      </c>
      <c r="DTG36" s="97" t="s">
        <v>115</v>
      </c>
      <c r="DTH36" s="82"/>
      <c r="DTI36" s="80" t="s">
        <v>136</v>
      </c>
      <c r="DTJ36" s="81" t="s">
        <v>47</v>
      </c>
      <c r="DTK36" s="97" t="s">
        <v>115</v>
      </c>
      <c r="DTL36" s="82"/>
      <c r="DTM36" s="80" t="s">
        <v>136</v>
      </c>
      <c r="DTN36" s="81" t="s">
        <v>47</v>
      </c>
      <c r="DTO36" s="97" t="s">
        <v>115</v>
      </c>
      <c r="DTP36" s="82"/>
      <c r="DTQ36" s="80" t="s">
        <v>136</v>
      </c>
      <c r="DTR36" s="81" t="s">
        <v>47</v>
      </c>
      <c r="DTS36" s="97" t="s">
        <v>115</v>
      </c>
      <c r="DTT36" s="82"/>
      <c r="DTU36" s="80" t="s">
        <v>136</v>
      </c>
      <c r="DTV36" s="81" t="s">
        <v>47</v>
      </c>
      <c r="DTW36" s="97" t="s">
        <v>115</v>
      </c>
      <c r="DTX36" s="82"/>
      <c r="DTY36" s="80" t="s">
        <v>136</v>
      </c>
      <c r="DTZ36" s="81" t="s">
        <v>47</v>
      </c>
      <c r="DUA36" s="97" t="s">
        <v>115</v>
      </c>
      <c r="DUB36" s="82"/>
      <c r="DUC36" s="80" t="s">
        <v>136</v>
      </c>
      <c r="DUD36" s="81" t="s">
        <v>47</v>
      </c>
      <c r="DUE36" s="97" t="s">
        <v>115</v>
      </c>
      <c r="DUF36" s="82"/>
      <c r="DUG36" s="80" t="s">
        <v>136</v>
      </c>
      <c r="DUH36" s="81" t="s">
        <v>47</v>
      </c>
      <c r="DUI36" s="97" t="s">
        <v>115</v>
      </c>
      <c r="DUJ36" s="82"/>
      <c r="DUK36" s="80" t="s">
        <v>136</v>
      </c>
      <c r="DUL36" s="81" t="s">
        <v>47</v>
      </c>
      <c r="DUM36" s="97" t="s">
        <v>115</v>
      </c>
      <c r="DUN36" s="82"/>
      <c r="DUO36" s="80" t="s">
        <v>136</v>
      </c>
      <c r="DUP36" s="81" t="s">
        <v>47</v>
      </c>
      <c r="DUQ36" s="97" t="s">
        <v>115</v>
      </c>
      <c r="DUR36" s="82"/>
      <c r="DUS36" s="80" t="s">
        <v>136</v>
      </c>
      <c r="DUT36" s="81" t="s">
        <v>47</v>
      </c>
      <c r="DUU36" s="97" t="s">
        <v>115</v>
      </c>
      <c r="DUV36" s="82"/>
      <c r="DUW36" s="80" t="s">
        <v>136</v>
      </c>
      <c r="DUX36" s="81" t="s">
        <v>47</v>
      </c>
      <c r="DUY36" s="97" t="s">
        <v>115</v>
      </c>
      <c r="DUZ36" s="82"/>
      <c r="DVA36" s="80" t="s">
        <v>136</v>
      </c>
      <c r="DVB36" s="81" t="s">
        <v>47</v>
      </c>
      <c r="DVC36" s="97" t="s">
        <v>115</v>
      </c>
      <c r="DVD36" s="82"/>
      <c r="DVE36" s="80" t="s">
        <v>136</v>
      </c>
      <c r="DVF36" s="81" t="s">
        <v>47</v>
      </c>
      <c r="DVG36" s="97" t="s">
        <v>115</v>
      </c>
      <c r="DVH36" s="82"/>
      <c r="DVI36" s="80" t="s">
        <v>136</v>
      </c>
      <c r="DVJ36" s="81" t="s">
        <v>47</v>
      </c>
      <c r="DVK36" s="97" t="s">
        <v>115</v>
      </c>
      <c r="DVL36" s="82"/>
      <c r="DVM36" s="80" t="s">
        <v>136</v>
      </c>
      <c r="DVN36" s="81" t="s">
        <v>47</v>
      </c>
      <c r="DVO36" s="97" t="s">
        <v>115</v>
      </c>
      <c r="DVP36" s="82"/>
      <c r="DVQ36" s="80" t="s">
        <v>136</v>
      </c>
      <c r="DVR36" s="81" t="s">
        <v>47</v>
      </c>
      <c r="DVS36" s="97" t="s">
        <v>115</v>
      </c>
      <c r="DVT36" s="82"/>
      <c r="DVU36" s="80" t="s">
        <v>136</v>
      </c>
      <c r="DVV36" s="81" t="s">
        <v>47</v>
      </c>
      <c r="DVW36" s="97" t="s">
        <v>115</v>
      </c>
      <c r="DVX36" s="82"/>
      <c r="DVY36" s="80" t="s">
        <v>136</v>
      </c>
      <c r="DVZ36" s="81" t="s">
        <v>47</v>
      </c>
      <c r="DWA36" s="97" t="s">
        <v>115</v>
      </c>
      <c r="DWB36" s="82"/>
      <c r="DWC36" s="80" t="s">
        <v>136</v>
      </c>
      <c r="DWD36" s="81" t="s">
        <v>47</v>
      </c>
      <c r="DWE36" s="97" t="s">
        <v>115</v>
      </c>
      <c r="DWF36" s="82"/>
      <c r="DWG36" s="80" t="s">
        <v>136</v>
      </c>
      <c r="DWH36" s="81" t="s">
        <v>47</v>
      </c>
      <c r="DWI36" s="97" t="s">
        <v>115</v>
      </c>
      <c r="DWJ36" s="82"/>
      <c r="DWK36" s="80" t="s">
        <v>136</v>
      </c>
      <c r="DWL36" s="81" t="s">
        <v>47</v>
      </c>
      <c r="DWM36" s="97" t="s">
        <v>115</v>
      </c>
      <c r="DWN36" s="82"/>
      <c r="DWO36" s="80" t="s">
        <v>136</v>
      </c>
      <c r="DWP36" s="81" t="s">
        <v>47</v>
      </c>
      <c r="DWQ36" s="97" t="s">
        <v>115</v>
      </c>
      <c r="DWR36" s="82"/>
      <c r="DWS36" s="80" t="s">
        <v>136</v>
      </c>
      <c r="DWT36" s="81" t="s">
        <v>47</v>
      </c>
      <c r="DWU36" s="97" t="s">
        <v>115</v>
      </c>
      <c r="DWV36" s="82"/>
      <c r="DWW36" s="80" t="s">
        <v>136</v>
      </c>
      <c r="DWX36" s="81" t="s">
        <v>47</v>
      </c>
      <c r="DWY36" s="97" t="s">
        <v>115</v>
      </c>
      <c r="DWZ36" s="82"/>
      <c r="DXA36" s="80" t="s">
        <v>136</v>
      </c>
      <c r="DXB36" s="81" t="s">
        <v>47</v>
      </c>
      <c r="DXC36" s="97" t="s">
        <v>115</v>
      </c>
      <c r="DXD36" s="82"/>
      <c r="DXE36" s="80" t="s">
        <v>136</v>
      </c>
      <c r="DXF36" s="81" t="s">
        <v>47</v>
      </c>
      <c r="DXG36" s="97" t="s">
        <v>115</v>
      </c>
      <c r="DXH36" s="82"/>
      <c r="DXI36" s="80" t="s">
        <v>136</v>
      </c>
      <c r="DXJ36" s="81" t="s">
        <v>47</v>
      </c>
      <c r="DXK36" s="97" t="s">
        <v>115</v>
      </c>
      <c r="DXL36" s="82"/>
      <c r="DXM36" s="80" t="s">
        <v>136</v>
      </c>
      <c r="DXN36" s="81" t="s">
        <v>47</v>
      </c>
      <c r="DXO36" s="97" t="s">
        <v>115</v>
      </c>
      <c r="DXP36" s="82"/>
      <c r="DXQ36" s="80" t="s">
        <v>136</v>
      </c>
      <c r="DXR36" s="81" t="s">
        <v>47</v>
      </c>
      <c r="DXS36" s="97" t="s">
        <v>115</v>
      </c>
      <c r="DXT36" s="82"/>
      <c r="DXU36" s="80" t="s">
        <v>136</v>
      </c>
      <c r="DXV36" s="81" t="s">
        <v>47</v>
      </c>
      <c r="DXW36" s="97" t="s">
        <v>115</v>
      </c>
      <c r="DXX36" s="82"/>
      <c r="DXY36" s="80" t="s">
        <v>136</v>
      </c>
      <c r="DXZ36" s="81" t="s">
        <v>47</v>
      </c>
      <c r="DYA36" s="97" t="s">
        <v>115</v>
      </c>
      <c r="DYB36" s="82"/>
      <c r="DYC36" s="80" t="s">
        <v>136</v>
      </c>
      <c r="DYD36" s="81" t="s">
        <v>47</v>
      </c>
      <c r="DYE36" s="97" t="s">
        <v>115</v>
      </c>
      <c r="DYF36" s="82"/>
      <c r="DYG36" s="80" t="s">
        <v>136</v>
      </c>
      <c r="DYH36" s="81" t="s">
        <v>47</v>
      </c>
      <c r="DYI36" s="97" t="s">
        <v>115</v>
      </c>
      <c r="DYJ36" s="82"/>
      <c r="DYK36" s="80" t="s">
        <v>136</v>
      </c>
      <c r="DYL36" s="81" t="s">
        <v>47</v>
      </c>
      <c r="DYM36" s="97" t="s">
        <v>115</v>
      </c>
      <c r="DYN36" s="82"/>
      <c r="DYO36" s="80" t="s">
        <v>136</v>
      </c>
      <c r="DYP36" s="81" t="s">
        <v>47</v>
      </c>
      <c r="DYQ36" s="97" t="s">
        <v>115</v>
      </c>
      <c r="DYR36" s="82"/>
      <c r="DYS36" s="80" t="s">
        <v>136</v>
      </c>
      <c r="DYT36" s="81" t="s">
        <v>47</v>
      </c>
      <c r="DYU36" s="97" t="s">
        <v>115</v>
      </c>
      <c r="DYV36" s="82"/>
      <c r="DYW36" s="80" t="s">
        <v>136</v>
      </c>
      <c r="DYX36" s="81" t="s">
        <v>47</v>
      </c>
      <c r="DYY36" s="97" t="s">
        <v>115</v>
      </c>
      <c r="DYZ36" s="82"/>
      <c r="DZA36" s="80" t="s">
        <v>136</v>
      </c>
      <c r="DZB36" s="81" t="s">
        <v>47</v>
      </c>
      <c r="DZC36" s="97" t="s">
        <v>115</v>
      </c>
      <c r="DZD36" s="82"/>
      <c r="DZE36" s="80" t="s">
        <v>136</v>
      </c>
      <c r="DZF36" s="81" t="s">
        <v>47</v>
      </c>
      <c r="DZG36" s="97" t="s">
        <v>115</v>
      </c>
      <c r="DZH36" s="82"/>
      <c r="DZI36" s="80" t="s">
        <v>136</v>
      </c>
      <c r="DZJ36" s="81" t="s">
        <v>47</v>
      </c>
      <c r="DZK36" s="97" t="s">
        <v>115</v>
      </c>
      <c r="DZL36" s="82"/>
      <c r="DZM36" s="80" t="s">
        <v>136</v>
      </c>
      <c r="DZN36" s="81" t="s">
        <v>47</v>
      </c>
      <c r="DZO36" s="97" t="s">
        <v>115</v>
      </c>
      <c r="DZP36" s="82"/>
      <c r="DZQ36" s="80" t="s">
        <v>136</v>
      </c>
      <c r="DZR36" s="81" t="s">
        <v>47</v>
      </c>
      <c r="DZS36" s="97" t="s">
        <v>115</v>
      </c>
      <c r="DZT36" s="82"/>
      <c r="DZU36" s="80" t="s">
        <v>136</v>
      </c>
      <c r="DZV36" s="81" t="s">
        <v>47</v>
      </c>
      <c r="DZW36" s="97" t="s">
        <v>115</v>
      </c>
      <c r="DZX36" s="82"/>
      <c r="DZY36" s="80" t="s">
        <v>136</v>
      </c>
      <c r="DZZ36" s="81" t="s">
        <v>47</v>
      </c>
      <c r="EAA36" s="97" t="s">
        <v>115</v>
      </c>
      <c r="EAB36" s="82"/>
      <c r="EAC36" s="80" t="s">
        <v>136</v>
      </c>
      <c r="EAD36" s="81" t="s">
        <v>47</v>
      </c>
      <c r="EAE36" s="97" t="s">
        <v>115</v>
      </c>
      <c r="EAF36" s="82"/>
      <c r="EAG36" s="80" t="s">
        <v>136</v>
      </c>
      <c r="EAH36" s="81" t="s">
        <v>47</v>
      </c>
      <c r="EAI36" s="97" t="s">
        <v>115</v>
      </c>
      <c r="EAJ36" s="82"/>
      <c r="EAK36" s="80" t="s">
        <v>136</v>
      </c>
      <c r="EAL36" s="81" t="s">
        <v>47</v>
      </c>
      <c r="EAM36" s="97" t="s">
        <v>115</v>
      </c>
      <c r="EAN36" s="82"/>
      <c r="EAO36" s="80" t="s">
        <v>136</v>
      </c>
      <c r="EAP36" s="81" t="s">
        <v>47</v>
      </c>
      <c r="EAQ36" s="97" t="s">
        <v>115</v>
      </c>
      <c r="EAR36" s="82"/>
      <c r="EAS36" s="80" t="s">
        <v>136</v>
      </c>
      <c r="EAT36" s="81" t="s">
        <v>47</v>
      </c>
      <c r="EAU36" s="97" t="s">
        <v>115</v>
      </c>
      <c r="EAV36" s="82"/>
      <c r="EAW36" s="80" t="s">
        <v>136</v>
      </c>
      <c r="EAX36" s="81" t="s">
        <v>47</v>
      </c>
      <c r="EAY36" s="97" t="s">
        <v>115</v>
      </c>
      <c r="EAZ36" s="82"/>
      <c r="EBA36" s="80" t="s">
        <v>136</v>
      </c>
      <c r="EBB36" s="81" t="s">
        <v>47</v>
      </c>
      <c r="EBC36" s="97" t="s">
        <v>115</v>
      </c>
      <c r="EBD36" s="82"/>
      <c r="EBE36" s="80" t="s">
        <v>136</v>
      </c>
      <c r="EBF36" s="81" t="s">
        <v>47</v>
      </c>
      <c r="EBG36" s="97" t="s">
        <v>115</v>
      </c>
      <c r="EBH36" s="82"/>
      <c r="EBI36" s="80" t="s">
        <v>136</v>
      </c>
      <c r="EBJ36" s="81" t="s">
        <v>47</v>
      </c>
      <c r="EBK36" s="97" t="s">
        <v>115</v>
      </c>
      <c r="EBL36" s="82"/>
      <c r="EBM36" s="80" t="s">
        <v>136</v>
      </c>
      <c r="EBN36" s="81" t="s">
        <v>47</v>
      </c>
      <c r="EBO36" s="97" t="s">
        <v>115</v>
      </c>
      <c r="EBP36" s="82"/>
      <c r="EBQ36" s="80" t="s">
        <v>136</v>
      </c>
      <c r="EBR36" s="81" t="s">
        <v>47</v>
      </c>
      <c r="EBS36" s="97" t="s">
        <v>115</v>
      </c>
      <c r="EBT36" s="82"/>
      <c r="EBU36" s="80" t="s">
        <v>136</v>
      </c>
      <c r="EBV36" s="81" t="s">
        <v>47</v>
      </c>
      <c r="EBW36" s="97" t="s">
        <v>115</v>
      </c>
      <c r="EBX36" s="82"/>
      <c r="EBY36" s="80" t="s">
        <v>136</v>
      </c>
      <c r="EBZ36" s="81" t="s">
        <v>47</v>
      </c>
      <c r="ECA36" s="97" t="s">
        <v>115</v>
      </c>
      <c r="ECB36" s="82"/>
      <c r="ECC36" s="80" t="s">
        <v>136</v>
      </c>
      <c r="ECD36" s="81" t="s">
        <v>47</v>
      </c>
      <c r="ECE36" s="97" t="s">
        <v>115</v>
      </c>
      <c r="ECF36" s="82"/>
      <c r="ECG36" s="80" t="s">
        <v>136</v>
      </c>
      <c r="ECH36" s="81" t="s">
        <v>47</v>
      </c>
      <c r="ECI36" s="97" t="s">
        <v>115</v>
      </c>
      <c r="ECJ36" s="82"/>
      <c r="ECK36" s="80" t="s">
        <v>136</v>
      </c>
      <c r="ECL36" s="81" t="s">
        <v>47</v>
      </c>
      <c r="ECM36" s="97" t="s">
        <v>115</v>
      </c>
      <c r="ECN36" s="82"/>
      <c r="ECO36" s="80" t="s">
        <v>136</v>
      </c>
      <c r="ECP36" s="81" t="s">
        <v>47</v>
      </c>
      <c r="ECQ36" s="97" t="s">
        <v>115</v>
      </c>
      <c r="ECR36" s="82"/>
      <c r="ECS36" s="80" t="s">
        <v>136</v>
      </c>
      <c r="ECT36" s="81" t="s">
        <v>47</v>
      </c>
      <c r="ECU36" s="97" t="s">
        <v>115</v>
      </c>
      <c r="ECV36" s="82"/>
      <c r="ECW36" s="80" t="s">
        <v>136</v>
      </c>
      <c r="ECX36" s="81" t="s">
        <v>47</v>
      </c>
      <c r="ECY36" s="97" t="s">
        <v>115</v>
      </c>
      <c r="ECZ36" s="82"/>
      <c r="EDA36" s="80" t="s">
        <v>136</v>
      </c>
      <c r="EDB36" s="81" t="s">
        <v>47</v>
      </c>
      <c r="EDC36" s="97" t="s">
        <v>115</v>
      </c>
      <c r="EDD36" s="82"/>
      <c r="EDE36" s="80" t="s">
        <v>136</v>
      </c>
      <c r="EDF36" s="81" t="s">
        <v>47</v>
      </c>
      <c r="EDG36" s="97" t="s">
        <v>115</v>
      </c>
      <c r="EDH36" s="82"/>
      <c r="EDI36" s="80" t="s">
        <v>136</v>
      </c>
      <c r="EDJ36" s="81" t="s">
        <v>47</v>
      </c>
      <c r="EDK36" s="97" t="s">
        <v>115</v>
      </c>
      <c r="EDL36" s="82"/>
      <c r="EDM36" s="80" t="s">
        <v>136</v>
      </c>
      <c r="EDN36" s="81" t="s">
        <v>47</v>
      </c>
      <c r="EDO36" s="97" t="s">
        <v>115</v>
      </c>
      <c r="EDP36" s="82"/>
      <c r="EDQ36" s="80" t="s">
        <v>136</v>
      </c>
      <c r="EDR36" s="81" t="s">
        <v>47</v>
      </c>
      <c r="EDS36" s="97" t="s">
        <v>115</v>
      </c>
      <c r="EDT36" s="82"/>
      <c r="EDU36" s="80" t="s">
        <v>136</v>
      </c>
      <c r="EDV36" s="81" t="s">
        <v>47</v>
      </c>
      <c r="EDW36" s="97" t="s">
        <v>115</v>
      </c>
      <c r="EDX36" s="82"/>
      <c r="EDY36" s="80" t="s">
        <v>136</v>
      </c>
      <c r="EDZ36" s="81" t="s">
        <v>47</v>
      </c>
      <c r="EEA36" s="97" t="s">
        <v>115</v>
      </c>
      <c r="EEB36" s="82"/>
      <c r="EEC36" s="80" t="s">
        <v>136</v>
      </c>
      <c r="EED36" s="81" t="s">
        <v>47</v>
      </c>
      <c r="EEE36" s="97" t="s">
        <v>115</v>
      </c>
      <c r="EEF36" s="82"/>
      <c r="EEG36" s="80" t="s">
        <v>136</v>
      </c>
      <c r="EEH36" s="81" t="s">
        <v>47</v>
      </c>
      <c r="EEI36" s="97" t="s">
        <v>115</v>
      </c>
      <c r="EEJ36" s="82"/>
      <c r="EEK36" s="80" t="s">
        <v>136</v>
      </c>
      <c r="EEL36" s="81" t="s">
        <v>47</v>
      </c>
      <c r="EEM36" s="97" t="s">
        <v>115</v>
      </c>
      <c r="EEN36" s="82"/>
      <c r="EEO36" s="80" t="s">
        <v>136</v>
      </c>
      <c r="EEP36" s="81" t="s">
        <v>47</v>
      </c>
      <c r="EEQ36" s="97" t="s">
        <v>115</v>
      </c>
      <c r="EER36" s="82"/>
      <c r="EES36" s="80" t="s">
        <v>136</v>
      </c>
      <c r="EET36" s="81" t="s">
        <v>47</v>
      </c>
      <c r="EEU36" s="97" t="s">
        <v>115</v>
      </c>
      <c r="EEV36" s="82"/>
      <c r="EEW36" s="80" t="s">
        <v>136</v>
      </c>
      <c r="EEX36" s="81" t="s">
        <v>47</v>
      </c>
      <c r="EEY36" s="97" t="s">
        <v>115</v>
      </c>
      <c r="EEZ36" s="82"/>
      <c r="EFA36" s="80" t="s">
        <v>136</v>
      </c>
      <c r="EFB36" s="81" t="s">
        <v>47</v>
      </c>
      <c r="EFC36" s="97" t="s">
        <v>115</v>
      </c>
      <c r="EFD36" s="82"/>
      <c r="EFE36" s="80" t="s">
        <v>136</v>
      </c>
      <c r="EFF36" s="81" t="s">
        <v>47</v>
      </c>
      <c r="EFG36" s="97" t="s">
        <v>115</v>
      </c>
      <c r="EFH36" s="82"/>
      <c r="EFI36" s="80" t="s">
        <v>136</v>
      </c>
      <c r="EFJ36" s="81" t="s">
        <v>47</v>
      </c>
      <c r="EFK36" s="97" t="s">
        <v>115</v>
      </c>
      <c r="EFL36" s="82"/>
      <c r="EFM36" s="80" t="s">
        <v>136</v>
      </c>
      <c r="EFN36" s="81" t="s">
        <v>47</v>
      </c>
      <c r="EFO36" s="97" t="s">
        <v>115</v>
      </c>
      <c r="EFP36" s="82"/>
      <c r="EFQ36" s="80" t="s">
        <v>136</v>
      </c>
      <c r="EFR36" s="81" t="s">
        <v>47</v>
      </c>
      <c r="EFS36" s="97" t="s">
        <v>115</v>
      </c>
      <c r="EFT36" s="82"/>
      <c r="EFU36" s="80" t="s">
        <v>136</v>
      </c>
      <c r="EFV36" s="81" t="s">
        <v>47</v>
      </c>
      <c r="EFW36" s="97" t="s">
        <v>115</v>
      </c>
      <c r="EFX36" s="82"/>
      <c r="EFY36" s="80" t="s">
        <v>136</v>
      </c>
      <c r="EFZ36" s="81" t="s">
        <v>47</v>
      </c>
      <c r="EGA36" s="97" t="s">
        <v>115</v>
      </c>
      <c r="EGB36" s="82"/>
      <c r="EGC36" s="80" t="s">
        <v>136</v>
      </c>
      <c r="EGD36" s="81" t="s">
        <v>47</v>
      </c>
      <c r="EGE36" s="97" t="s">
        <v>115</v>
      </c>
      <c r="EGF36" s="82"/>
      <c r="EGG36" s="80" t="s">
        <v>136</v>
      </c>
      <c r="EGH36" s="81" t="s">
        <v>47</v>
      </c>
      <c r="EGI36" s="97" t="s">
        <v>115</v>
      </c>
      <c r="EGJ36" s="82"/>
      <c r="EGK36" s="80" t="s">
        <v>136</v>
      </c>
      <c r="EGL36" s="81" t="s">
        <v>47</v>
      </c>
      <c r="EGM36" s="97" t="s">
        <v>115</v>
      </c>
      <c r="EGN36" s="82"/>
      <c r="EGO36" s="80" t="s">
        <v>136</v>
      </c>
      <c r="EGP36" s="81" t="s">
        <v>47</v>
      </c>
      <c r="EGQ36" s="97" t="s">
        <v>115</v>
      </c>
      <c r="EGR36" s="82"/>
      <c r="EGS36" s="80" t="s">
        <v>136</v>
      </c>
      <c r="EGT36" s="81" t="s">
        <v>47</v>
      </c>
      <c r="EGU36" s="97" t="s">
        <v>115</v>
      </c>
      <c r="EGV36" s="82"/>
      <c r="EGW36" s="80" t="s">
        <v>136</v>
      </c>
      <c r="EGX36" s="81" t="s">
        <v>47</v>
      </c>
      <c r="EGY36" s="97" t="s">
        <v>115</v>
      </c>
      <c r="EGZ36" s="82"/>
      <c r="EHA36" s="80" t="s">
        <v>136</v>
      </c>
      <c r="EHB36" s="81" t="s">
        <v>47</v>
      </c>
      <c r="EHC36" s="97" t="s">
        <v>115</v>
      </c>
      <c r="EHD36" s="82"/>
      <c r="EHE36" s="80" t="s">
        <v>136</v>
      </c>
      <c r="EHF36" s="81" t="s">
        <v>47</v>
      </c>
      <c r="EHG36" s="97" t="s">
        <v>115</v>
      </c>
      <c r="EHH36" s="82"/>
      <c r="EHI36" s="80" t="s">
        <v>136</v>
      </c>
      <c r="EHJ36" s="81" t="s">
        <v>47</v>
      </c>
      <c r="EHK36" s="97" t="s">
        <v>115</v>
      </c>
      <c r="EHL36" s="82"/>
      <c r="EHM36" s="80" t="s">
        <v>136</v>
      </c>
      <c r="EHN36" s="81" t="s">
        <v>47</v>
      </c>
      <c r="EHO36" s="97" t="s">
        <v>115</v>
      </c>
      <c r="EHP36" s="82"/>
      <c r="EHQ36" s="80" t="s">
        <v>136</v>
      </c>
      <c r="EHR36" s="81" t="s">
        <v>47</v>
      </c>
      <c r="EHS36" s="97" t="s">
        <v>115</v>
      </c>
      <c r="EHT36" s="82"/>
      <c r="EHU36" s="80" t="s">
        <v>136</v>
      </c>
      <c r="EHV36" s="81" t="s">
        <v>47</v>
      </c>
      <c r="EHW36" s="97" t="s">
        <v>115</v>
      </c>
      <c r="EHX36" s="82"/>
      <c r="EHY36" s="80" t="s">
        <v>136</v>
      </c>
      <c r="EHZ36" s="81" t="s">
        <v>47</v>
      </c>
      <c r="EIA36" s="97" t="s">
        <v>115</v>
      </c>
      <c r="EIB36" s="82"/>
      <c r="EIC36" s="80" t="s">
        <v>136</v>
      </c>
      <c r="EID36" s="81" t="s">
        <v>47</v>
      </c>
      <c r="EIE36" s="97" t="s">
        <v>115</v>
      </c>
      <c r="EIF36" s="82"/>
      <c r="EIG36" s="80" t="s">
        <v>136</v>
      </c>
      <c r="EIH36" s="81" t="s">
        <v>47</v>
      </c>
      <c r="EII36" s="97" t="s">
        <v>115</v>
      </c>
      <c r="EIJ36" s="82"/>
      <c r="EIK36" s="80" t="s">
        <v>136</v>
      </c>
      <c r="EIL36" s="81" t="s">
        <v>47</v>
      </c>
      <c r="EIM36" s="97" t="s">
        <v>115</v>
      </c>
      <c r="EIN36" s="82"/>
      <c r="EIO36" s="80" t="s">
        <v>136</v>
      </c>
      <c r="EIP36" s="81" t="s">
        <v>47</v>
      </c>
      <c r="EIQ36" s="97" t="s">
        <v>115</v>
      </c>
      <c r="EIR36" s="82"/>
      <c r="EIS36" s="80" t="s">
        <v>136</v>
      </c>
      <c r="EIT36" s="81" t="s">
        <v>47</v>
      </c>
      <c r="EIU36" s="97" t="s">
        <v>115</v>
      </c>
      <c r="EIV36" s="82"/>
      <c r="EIW36" s="80" t="s">
        <v>136</v>
      </c>
      <c r="EIX36" s="81" t="s">
        <v>47</v>
      </c>
      <c r="EIY36" s="97" t="s">
        <v>115</v>
      </c>
      <c r="EIZ36" s="82"/>
      <c r="EJA36" s="80" t="s">
        <v>136</v>
      </c>
      <c r="EJB36" s="81" t="s">
        <v>47</v>
      </c>
      <c r="EJC36" s="97" t="s">
        <v>115</v>
      </c>
      <c r="EJD36" s="82"/>
      <c r="EJE36" s="80" t="s">
        <v>136</v>
      </c>
      <c r="EJF36" s="81" t="s">
        <v>47</v>
      </c>
      <c r="EJG36" s="97" t="s">
        <v>115</v>
      </c>
      <c r="EJH36" s="82"/>
      <c r="EJI36" s="80" t="s">
        <v>136</v>
      </c>
      <c r="EJJ36" s="81" t="s">
        <v>47</v>
      </c>
      <c r="EJK36" s="97" t="s">
        <v>115</v>
      </c>
      <c r="EJL36" s="82"/>
      <c r="EJM36" s="80" t="s">
        <v>136</v>
      </c>
      <c r="EJN36" s="81" t="s">
        <v>47</v>
      </c>
      <c r="EJO36" s="97" t="s">
        <v>115</v>
      </c>
      <c r="EJP36" s="82"/>
      <c r="EJQ36" s="80" t="s">
        <v>136</v>
      </c>
      <c r="EJR36" s="81" t="s">
        <v>47</v>
      </c>
      <c r="EJS36" s="97" t="s">
        <v>115</v>
      </c>
      <c r="EJT36" s="82"/>
      <c r="EJU36" s="80" t="s">
        <v>136</v>
      </c>
      <c r="EJV36" s="81" t="s">
        <v>47</v>
      </c>
      <c r="EJW36" s="97" t="s">
        <v>115</v>
      </c>
      <c r="EJX36" s="82"/>
      <c r="EJY36" s="80" t="s">
        <v>136</v>
      </c>
      <c r="EJZ36" s="81" t="s">
        <v>47</v>
      </c>
      <c r="EKA36" s="97" t="s">
        <v>115</v>
      </c>
      <c r="EKB36" s="82"/>
      <c r="EKC36" s="80" t="s">
        <v>136</v>
      </c>
      <c r="EKD36" s="81" t="s">
        <v>47</v>
      </c>
      <c r="EKE36" s="97" t="s">
        <v>115</v>
      </c>
      <c r="EKF36" s="82"/>
      <c r="EKG36" s="80" t="s">
        <v>136</v>
      </c>
      <c r="EKH36" s="81" t="s">
        <v>47</v>
      </c>
      <c r="EKI36" s="97" t="s">
        <v>115</v>
      </c>
      <c r="EKJ36" s="82"/>
      <c r="EKK36" s="80" t="s">
        <v>136</v>
      </c>
      <c r="EKL36" s="81" t="s">
        <v>47</v>
      </c>
      <c r="EKM36" s="97" t="s">
        <v>115</v>
      </c>
      <c r="EKN36" s="82"/>
      <c r="EKO36" s="80" t="s">
        <v>136</v>
      </c>
      <c r="EKP36" s="81" t="s">
        <v>47</v>
      </c>
      <c r="EKQ36" s="97" t="s">
        <v>115</v>
      </c>
      <c r="EKR36" s="82"/>
      <c r="EKS36" s="80" t="s">
        <v>136</v>
      </c>
      <c r="EKT36" s="81" t="s">
        <v>47</v>
      </c>
      <c r="EKU36" s="97" t="s">
        <v>115</v>
      </c>
      <c r="EKV36" s="82"/>
      <c r="EKW36" s="80" t="s">
        <v>136</v>
      </c>
      <c r="EKX36" s="81" t="s">
        <v>47</v>
      </c>
      <c r="EKY36" s="97" t="s">
        <v>115</v>
      </c>
      <c r="EKZ36" s="82"/>
      <c r="ELA36" s="80" t="s">
        <v>136</v>
      </c>
      <c r="ELB36" s="81" t="s">
        <v>47</v>
      </c>
      <c r="ELC36" s="97" t="s">
        <v>115</v>
      </c>
      <c r="ELD36" s="82"/>
      <c r="ELE36" s="80" t="s">
        <v>136</v>
      </c>
      <c r="ELF36" s="81" t="s">
        <v>47</v>
      </c>
      <c r="ELG36" s="97" t="s">
        <v>115</v>
      </c>
      <c r="ELH36" s="82"/>
      <c r="ELI36" s="80" t="s">
        <v>136</v>
      </c>
      <c r="ELJ36" s="81" t="s">
        <v>47</v>
      </c>
      <c r="ELK36" s="97" t="s">
        <v>115</v>
      </c>
      <c r="ELL36" s="82"/>
      <c r="ELM36" s="80" t="s">
        <v>136</v>
      </c>
      <c r="ELN36" s="81" t="s">
        <v>47</v>
      </c>
      <c r="ELO36" s="97" t="s">
        <v>115</v>
      </c>
      <c r="ELP36" s="82"/>
      <c r="ELQ36" s="80" t="s">
        <v>136</v>
      </c>
      <c r="ELR36" s="81" t="s">
        <v>47</v>
      </c>
      <c r="ELS36" s="97" t="s">
        <v>115</v>
      </c>
      <c r="ELT36" s="82"/>
      <c r="ELU36" s="80" t="s">
        <v>136</v>
      </c>
      <c r="ELV36" s="81" t="s">
        <v>47</v>
      </c>
      <c r="ELW36" s="97" t="s">
        <v>115</v>
      </c>
      <c r="ELX36" s="82"/>
      <c r="ELY36" s="80" t="s">
        <v>136</v>
      </c>
      <c r="ELZ36" s="81" t="s">
        <v>47</v>
      </c>
      <c r="EMA36" s="97" t="s">
        <v>115</v>
      </c>
      <c r="EMB36" s="82"/>
      <c r="EMC36" s="80" t="s">
        <v>136</v>
      </c>
      <c r="EMD36" s="81" t="s">
        <v>47</v>
      </c>
      <c r="EME36" s="97" t="s">
        <v>115</v>
      </c>
      <c r="EMF36" s="82"/>
      <c r="EMG36" s="80" t="s">
        <v>136</v>
      </c>
      <c r="EMH36" s="81" t="s">
        <v>47</v>
      </c>
      <c r="EMI36" s="97" t="s">
        <v>115</v>
      </c>
      <c r="EMJ36" s="82"/>
      <c r="EMK36" s="80" t="s">
        <v>136</v>
      </c>
      <c r="EML36" s="81" t="s">
        <v>47</v>
      </c>
      <c r="EMM36" s="97" t="s">
        <v>115</v>
      </c>
      <c r="EMN36" s="82"/>
      <c r="EMO36" s="80" t="s">
        <v>136</v>
      </c>
      <c r="EMP36" s="81" t="s">
        <v>47</v>
      </c>
      <c r="EMQ36" s="97" t="s">
        <v>115</v>
      </c>
      <c r="EMR36" s="82"/>
      <c r="EMS36" s="80" t="s">
        <v>136</v>
      </c>
      <c r="EMT36" s="81" t="s">
        <v>47</v>
      </c>
      <c r="EMU36" s="97" t="s">
        <v>115</v>
      </c>
      <c r="EMV36" s="82"/>
      <c r="EMW36" s="80" t="s">
        <v>136</v>
      </c>
      <c r="EMX36" s="81" t="s">
        <v>47</v>
      </c>
      <c r="EMY36" s="97" t="s">
        <v>115</v>
      </c>
      <c r="EMZ36" s="82"/>
      <c r="ENA36" s="80" t="s">
        <v>136</v>
      </c>
      <c r="ENB36" s="81" t="s">
        <v>47</v>
      </c>
      <c r="ENC36" s="97" t="s">
        <v>115</v>
      </c>
      <c r="END36" s="82"/>
      <c r="ENE36" s="80" t="s">
        <v>136</v>
      </c>
      <c r="ENF36" s="81" t="s">
        <v>47</v>
      </c>
      <c r="ENG36" s="97" t="s">
        <v>115</v>
      </c>
      <c r="ENH36" s="82"/>
      <c r="ENI36" s="80" t="s">
        <v>136</v>
      </c>
      <c r="ENJ36" s="81" t="s">
        <v>47</v>
      </c>
      <c r="ENK36" s="97" t="s">
        <v>115</v>
      </c>
      <c r="ENL36" s="82"/>
      <c r="ENM36" s="80" t="s">
        <v>136</v>
      </c>
      <c r="ENN36" s="81" t="s">
        <v>47</v>
      </c>
      <c r="ENO36" s="97" t="s">
        <v>115</v>
      </c>
      <c r="ENP36" s="82"/>
      <c r="ENQ36" s="80" t="s">
        <v>136</v>
      </c>
      <c r="ENR36" s="81" t="s">
        <v>47</v>
      </c>
      <c r="ENS36" s="97" t="s">
        <v>115</v>
      </c>
      <c r="ENT36" s="82"/>
      <c r="ENU36" s="80" t="s">
        <v>136</v>
      </c>
      <c r="ENV36" s="81" t="s">
        <v>47</v>
      </c>
      <c r="ENW36" s="97" t="s">
        <v>115</v>
      </c>
      <c r="ENX36" s="82"/>
      <c r="ENY36" s="80" t="s">
        <v>136</v>
      </c>
      <c r="ENZ36" s="81" t="s">
        <v>47</v>
      </c>
      <c r="EOA36" s="97" t="s">
        <v>115</v>
      </c>
      <c r="EOB36" s="82"/>
      <c r="EOC36" s="80" t="s">
        <v>136</v>
      </c>
      <c r="EOD36" s="81" t="s">
        <v>47</v>
      </c>
      <c r="EOE36" s="97" t="s">
        <v>115</v>
      </c>
      <c r="EOF36" s="82"/>
      <c r="EOG36" s="80" t="s">
        <v>136</v>
      </c>
      <c r="EOH36" s="81" t="s">
        <v>47</v>
      </c>
      <c r="EOI36" s="97" t="s">
        <v>115</v>
      </c>
      <c r="EOJ36" s="82"/>
      <c r="EOK36" s="80" t="s">
        <v>136</v>
      </c>
      <c r="EOL36" s="81" t="s">
        <v>47</v>
      </c>
      <c r="EOM36" s="97" t="s">
        <v>115</v>
      </c>
      <c r="EON36" s="82"/>
      <c r="EOO36" s="80" t="s">
        <v>136</v>
      </c>
      <c r="EOP36" s="81" t="s">
        <v>47</v>
      </c>
      <c r="EOQ36" s="97" t="s">
        <v>115</v>
      </c>
      <c r="EOR36" s="82"/>
      <c r="EOS36" s="80" t="s">
        <v>136</v>
      </c>
      <c r="EOT36" s="81" t="s">
        <v>47</v>
      </c>
      <c r="EOU36" s="97" t="s">
        <v>115</v>
      </c>
      <c r="EOV36" s="82"/>
      <c r="EOW36" s="80" t="s">
        <v>136</v>
      </c>
      <c r="EOX36" s="81" t="s">
        <v>47</v>
      </c>
      <c r="EOY36" s="97" t="s">
        <v>115</v>
      </c>
      <c r="EOZ36" s="82"/>
      <c r="EPA36" s="80" t="s">
        <v>136</v>
      </c>
      <c r="EPB36" s="81" t="s">
        <v>47</v>
      </c>
      <c r="EPC36" s="97" t="s">
        <v>115</v>
      </c>
      <c r="EPD36" s="82"/>
      <c r="EPE36" s="80" t="s">
        <v>136</v>
      </c>
      <c r="EPF36" s="81" t="s">
        <v>47</v>
      </c>
      <c r="EPG36" s="97" t="s">
        <v>115</v>
      </c>
      <c r="EPH36" s="82"/>
      <c r="EPI36" s="80" t="s">
        <v>136</v>
      </c>
      <c r="EPJ36" s="81" t="s">
        <v>47</v>
      </c>
      <c r="EPK36" s="97" t="s">
        <v>115</v>
      </c>
      <c r="EPL36" s="82"/>
      <c r="EPM36" s="80" t="s">
        <v>136</v>
      </c>
      <c r="EPN36" s="81" t="s">
        <v>47</v>
      </c>
      <c r="EPO36" s="97" t="s">
        <v>115</v>
      </c>
      <c r="EPP36" s="82"/>
      <c r="EPQ36" s="80" t="s">
        <v>136</v>
      </c>
      <c r="EPR36" s="81" t="s">
        <v>47</v>
      </c>
      <c r="EPS36" s="97" t="s">
        <v>115</v>
      </c>
      <c r="EPT36" s="82"/>
      <c r="EPU36" s="80" t="s">
        <v>136</v>
      </c>
      <c r="EPV36" s="81" t="s">
        <v>47</v>
      </c>
      <c r="EPW36" s="97" t="s">
        <v>115</v>
      </c>
      <c r="EPX36" s="82"/>
      <c r="EPY36" s="80" t="s">
        <v>136</v>
      </c>
      <c r="EPZ36" s="81" t="s">
        <v>47</v>
      </c>
      <c r="EQA36" s="97" t="s">
        <v>115</v>
      </c>
      <c r="EQB36" s="82"/>
      <c r="EQC36" s="80" t="s">
        <v>136</v>
      </c>
      <c r="EQD36" s="81" t="s">
        <v>47</v>
      </c>
      <c r="EQE36" s="97" t="s">
        <v>115</v>
      </c>
      <c r="EQF36" s="82"/>
      <c r="EQG36" s="80" t="s">
        <v>136</v>
      </c>
      <c r="EQH36" s="81" t="s">
        <v>47</v>
      </c>
      <c r="EQI36" s="97" t="s">
        <v>115</v>
      </c>
      <c r="EQJ36" s="82"/>
      <c r="EQK36" s="80" t="s">
        <v>136</v>
      </c>
      <c r="EQL36" s="81" t="s">
        <v>47</v>
      </c>
      <c r="EQM36" s="97" t="s">
        <v>115</v>
      </c>
      <c r="EQN36" s="82"/>
      <c r="EQO36" s="80" t="s">
        <v>136</v>
      </c>
      <c r="EQP36" s="81" t="s">
        <v>47</v>
      </c>
      <c r="EQQ36" s="97" t="s">
        <v>115</v>
      </c>
      <c r="EQR36" s="82"/>
      <c r="EQS36" s="80" t="s">
        <v>136</v>
      </c>
      <c r="EQT36" s="81" t="s">
        <v>47</v>
      </c>
      <c r="EQU36" s="97" t="s">
        <v>115</v>
      </c>
      <c r="EQV36" s="82"/>
      <c r="EQW36" s="80" t="s">
        <v>136</v>
      </c>
      <c r="EQX36" s="81" t="s">
        <v>47</v>
      </c>
      <c r="EQY36" s="97" t="s">
        <v>115</v>
      </c>
      <c r="EQZ36" s="82"/>
      <c r="ERA36" s="80" t="s">
        <v>136</v>
      </c>
      <c r="ERB36" s="81" t="s">
        <v>47</v>
      </c>
      <c r="ERC36" s="97" t="s">
        <v>115</v>
      </c>
      <c r="ERD36" s="82"/>
      <c r="ERE36" s="80" t="s">
        <v>136</v>
      </c>
      <c r="ERF36" s="81" t="s">
        <v>47</v>
      </c>
      <c r="ERG36" s="97" t="s">
        <v>115</v>
      </c>
      <c r="ERH36" s="82"/>
      <c r="ERI36" s="80" t="s">
        <v>136</v>
      </c>
      <c r="ERJ36" s="81" t="s">
        <v>47</v>
      </c>
      <c r="ERK36" s="97" t="s">
        <v>115</v>
      </c>
      <c r="ERL36" s="82"/>
      <c r="ERM36" s="80" t="s">
        <v>136</v>
      </c>
      <c r="ERN36" s="81" t="s">
        <v>47</v>
      </c>
      <c r="ERO36" s="97" t="s">
        <v>115</v>
      </c>
      <c r="ERP36" s="82"/>
      <c r="ERQ36" s="80" t="s">
        <v>136</v>
      </c>
      <c r="ERR36" s="81" t="s">
        <v>47</v>
      </c>
      <c r="ERS36" s="97" t="s">
        <v>115</v>
      </c>
      <c r="ERT36" s="82"/>
      <c r="ERU36" s="80" t="s">
        <v>136</v>
      </c>
      <c r="ERV36" s="81" t="s">
        <v>47</v>
      </c>
      <c r="ERW36" s="97" t="s">
        <v>115</v>
      </c>
      <c r="ERX36" s="82"/>
      <c r="ERY36" s="80" t="s">
        <v>136</v>
      </c>
      <c r="ERZ36" s="81" t="s">
        <v>47</v>
      </c>
      <c r="ESA36" s="97" t="s">
        <v>115</v>
      </c>
      <c r="ESB36" s="82"/>
      <c r="ESC36" s="80" t="s">
        <v>136</v>
      </c>
      <c r="ESD36" s="81" t="s">
        <v>47</v>
      </c>
      <c r="ESE36" s="97" t="s">
        <v>115</v>
      </c>
      <c r="ESF36" s="82"/>
      <c r="ESG36" s="80" t="s">
        <v>136</v>
      </c>
      <c r="ESH36" s="81" t="s">
        <v>47</v>
      </c>
      <c r="ESI36" s="97" t="s">
        <v>115</v>
      </c>
      <c r="ESJ36" s="82"/>
      <c r="ESK36" s="80" t="s">
        <v>136</v>
      </c>
      <c r="ESL36" s="81" t="s">
        <v>47</v>
      </c>
      <c r="ESM36" s="97" t="s">
        <v>115</v>
      </c>
      <c r="ESN36" s="82"/>
      <c r="ESO36" s="80" t="s">
        <v>136</v>
      </c>
      <c r="ESP36" s="81" t="s">
        <v>47</v>
      </c>
      <c r="ESQ36" s="97" t="s">
        <v>115</v>
      </c>
      <c r="ESR36" s="82"/>
      <c r="ESS36" s="80" t="s">
        <v>136</v>
      </c>
      <c r="EST36" s="81" t="s">
        <v>47</v>
      </c>
      <c r="ESU36" s="97" t="s">
        <v>115</v>
      </c>
      <c r="ESV36" s="82"/>
      <c r="ESW36" s="80" t="s">
        <v>136</v>
      </c>
      <c r="ESX36" s="81" t="s">
        <v>47</v>
      </c>
      <c r="ESY36" s="97" t="s">
        <v>115</v>
      </c>
      <c r="ESZ36" s="82"/>
      <c r="ETA36" s="80" t="s">
        <v>136</v>
      </c>
      <c r="ETB36" s="81" t="s">
        <v>47</v>
      </c>
      <c r="ETC36" s="97" t="s">
        <v>115</v>
      </c>
      <c r="ETD36" s="82"/>
      <c r="ETE36" s="80" t="s">
        <v>136</v>
      </c>
      <c r="ETF36" s="81" t="s">
        <v>47</v>
      </c>
      <c r="ETG36" s="97" t="s">
        <v>115</v>
      </c>
      <c r="ETH36" s="82"/>
      <c r="ETI36" s="80" t="s">
        <v>136</v>
      </c>
      <c r="ETJ36" s="81" t="s">
        <v>47</v>
      </c>
      <c r="ETK36" s="97" t="s">
        <v>115</v>
      </c>
      <c r="ETL36" s="82"/>
      <c r="ETM36" s="80" t="s">
        <v>136</v>
      </c>
      <c r="ETN36" s="81" t="s">
        <v>47</v>
      </c>
      <c r="ETO36" s="97" t="s">
        <v>115</v>
      </c>
      <c r="ETP36" s="82"/>
      <c r="ETQ36" s="80" t="s">
        <v>136</v>
      </c>
      <c r="ETR36" s="81" t="s">
        <v>47</v>
      </c>
      <c r="ETS36" s="97" t="s">
        <v>115</v>
      </c>
      <c r="ETT36" s="82"/>
      <c r="ETU36" s="80" t="s">
        <v>136</v>
      </c>
      <c r="ETV36" s="81" t="s">
        <v>47</v>
      </c>
      <c r="ETW36" s="97" t="s">
        <v>115</v>
      </c>
      <c r="ETX36" s="82"/>
      <c r="ETY36" s="80" t="s">
        <v>136</v>
      </c>
      <c r="ETZ36" s="81" t="s">
        <v>47</v>
      </c>
      <c r="EUA36" s="97" t="s">
        <v>115</v>
      </c>
      <c r="EUB36" s="82"/>
      <c r="EUC36" s="80" t="s">
        <v>136</v>
      </c>
      <c r="EUD36" s="81" t="s">
        <v>47</v>
      </c>
      <c r="EUE36" s="97" t="s">
        <v>115</v>
      </c>
      <c r="EUF36" s="82"/>
      <c r="EUG36" s="80" t="s">
        <v>136</v>
      </c>
      <c r="EUH36" s="81" t="s">
        <v>47</v>
      </c>
      <c r="EUI36" s="97" t="s">
        <v>115</v>
      </c>
      <c r="EUJ36" s="82"/>
      <c r="EUK36" s="80" t="s">
        <v>136</v>
      </c>
      <c r="EUL36" s="81" t="s">
        <v>47</v>
      </c>
      <c r="EUM36" s="97" t="s">
        <v>115</v>
      </c>
      <c r="EUN36" s="82"/>
      <c r="EUO36" s="80" t="s">
        <v>136</v>
      </c>
      <c r="EUP36" s="81" t="s">
        <v>47</v>
      </c>
      <c r="EUQ36" s="97" t="s">
        <v>115</v>
      </c>
      <c r="EUR36" s="82"/>
      <c r="EUS36" s="80" t="s">
        <v>136</v>
      </c>
      <c r="EUT36" s="81" t="s">
        <v>47</v>
      </c>
      <c r="EUU36" s="97" t="s">
        <v>115</v>
      </c>
      <c r="EUV36" s="82"/>
      <c r="EUW36" s="80" t="s">
        <v>136</v>
      </c>
      <c r="EUX36" s="81" t="s">
        <v>47</v>
      </c>
      <c r="EUY36" s="97" t="s">
        <v>115</v>
      </c>
      <c r="EUZ36" s="82"/>
      <c r="EVA36" s="80" t="s">
        <v>136</v>
      </c>
      <c r="EVB36" s="81" t="s">
        <v>47</v>
      </c>
      <c r="EVC36" s="97" t="s">
        <v>115</v>
      </c>
      <c r="EVD36" s="82"/>
      <c r="EVE36" s="80" t="s">
        <v>136</v>
      </c>
      <c r="EVF36" s="81" t="s">
        <v>47</v>
      </c>
      <c r="EVG36" s="97" t="s">
        <v>115</v>
      </c>
      <c r="EVH36" s="82"/>
      <c r="EVI36" s="80" t="s">
        <v>136</v>
      </c>
      <c r="EVJ36" s="81" t="s">
        <v>47</v>
      </c>
      <c r="EVK36" s="97" t="s">
        <v>115</v>
      </c>
      <c r="EVL36" s="82"/>
      <c r="EVM36" s="80" t="s">
        <v>136</v>
      </c>
      <c r="EVN36" s="81" t="s">
        <v>47</v>
      </c>
      <c r="EVO36" s="97" t="s">
        <v>115</v>
      </c>
      <c r="EVP36" s="82"/>
      <c r="EVQ36" s="80" t="s">
        <v>136</v>
      </c>
      <c r="EVR36" s="81" t="s">
        <v>47</v>
      </c>
      <c r="EVS36" s="97" t="s">
        <v>115</v>
      </c>
      <c r="EVT36" s="82"/>
      <c r="EVU36" s="80" t="s">
        <v>136</v>
      </c>
      <c r="EVV36" s="81" t="s">
        <v>47</v>
      </c>
      <c r="EVW36" s="97" t="s">
        <v>115</v>
      </c>
      <c r="EVX36" s="82"/>
      <c r="EVY36" s="80" t="s">
        <v>136</v>
      </c>
      <c r="EVZ36" s="81" t="s">
        <v>47</v>
      </c>
      <c r="EWA36" s="97" t="s">
        <v>115</v>
      </c>
      <c r="EWB36" s="82"/>
      <c r="EWC36" s="80" t="s">
        <v>136</v>
      </c>
      <c r="EWD36" s="81" t="s">
        <v>47</v>
      </c>
      <c r="EWE36" s="97" t="s">
        <v>115</v>
      </c>
      <c r="EWF36" s="82"/>
      <c r="EWG36" s="80" t="s">
        <v>136</v>
      </c>
      <c r="EWH36" s="81" t="s">
        <v>47</v>
      </c>
      <c r="EWI36" s="97" t="s">
        <v>115</v>
      </c>
      <c r="EWJ36" s="82"/>
      <c r="EWK36" s="80" t="s">
        <v>136</v>
      </c>
      <c r="EWL36" s="81" t="s">
        <v>47</v>
      </c>
      <c r="EWM36" s="97" t="s">
        <v>115</v>
      </c>
      <c r="EWN36" s="82"/>
      <c r="EWO36" s="80" t="s">
        <v>136</v>
      </c>
      <c r="EWP36" s="81" t="s">
        <v>47</v>
      </c>
      <c r="EWQ36" s="97" t="s">
        <v>115</v>
      </c>
      <c r="EWR36" s="82"/>
      <c r="EWS36" s="80" t="s">
        <v>136</v>
      </c>
      <c r="EWT36" s="81" t="s">
        <v>47</v>
      </c>
      <c r="EWU36" s="97" t="s">
        <v>115</v>
      </c>
      <c r="EWV36" s="82"/>
      <c r="EWW36" s="80" t="s">
        <v>136</v>
      </c>
      <c r="EWX36" s="81" t="s">
        <v>47</v>
      </c>
      <c r="EWY36" s="97" t="s">
        <v>115</v>
      </c>
      <c r="EWZ36" s="82"/>
      <c r="EXA36" s="80" t="s">
        <v>136</v>
      </c>
      <c r="EXB36" s="81" t="s">
        <v>47</v>
      </c>
      <c r="EXC36" s="97" t="s">
        <v>115</v>
      </c>
      <c r="EXD36" s="82"/>
      <c r="EXE36" s="80" t="s">
        <v>136</v>
      </c>
      <c r="EXF36" s="81" t="s">
        <v>47</v>
      </c>
      <c r="EXG36" s="97" t="s">
        <v>115</v>
      </c>
      <c r="EXH36" s="82"/>
      <c r="EXI36" s="80" t="s">
        <v>136</v>
      </c>
      <c r="EXJ36" s="81" t="s">
        <v>47</v>
      </c>
      <c r="EXK36" s="97" t="s">
        <v>115</v>
      </c>
      <c r="EXL36" s="82"/>
      <c r="EXM36" s="80" t="s">
        <v>136</v>
      </c>
      <c r="EXN36" s="81" t="s">
        <v>47</v>
      </c>
      <c r="EXO36" s="97" t="s">
        <v>115</v>
      </c>
      <c r="EXP36" s="82"/>
      <c r="EXQ36" s="80" t="s">
        <v>136</v>
      </c>
      <c r="EXR36" s="81" t="s">
        <v>47</v>
      </c>
      <c r="EXS36" s="97" t="s">
        <v>115</v>
      </c>
      <c r="EXT36" s="82"/>
      <c r="EXU36" s="80" t="s">
        <v>136</v>
      </c>
      <c r="EXV36" s="81" t="s">
        <v>47</v>
      </c>
      <c r="EXW36" s="97" t="s">
        <v>115</v>
      </c>
      <c r="EXX36" s="82"/>
      <c r="EXY36" s="80" t="s">
        <v>136</v>
      </c>
      <c r="EXZ36" s="81" t="s">
        <v>47</v>
      </c>
      <c r="EYA36" s="97" t="s">
        <v>115</v>
      </c>
      <c r="EYB36" s="82"/>
      <c r="EYC36" s="80" t="s">
        <v>136</v>
      </c>
      <c r="EYD36" s="81" t="s">
        <v>47</v>
      </c>
      <c r="EYE36" s="97" t="s">
        <v>115</v>
      </c>
      <c r="EYF36" s="82"/>
      <c r="EYG36" s="80" t="s">
        <v>136</v>
      </c>
      <c r="EYH36" s="81" t="s">
        <v>47</v>
      </c>
      <c r="EYI36" s="97" t="s">
        <v>115</v>
      </c>
      <c r="EYJ36" s="82"/>
      <c r="EYK36" s="80" t="s">
        <v>136</v>
      </c>
      <c r="EYL36" s="81" t="s">
        <v>47</v>
      </c>
      <c r="EYM36" s="97" t="s">
        <v>115</v>
      </c>
      <c r="EYN36" s="82"/>
      <c r="EYO36" s="80" t="s">
        <v>136</v>
      </c>
      <c r="EYP36" s="81" t="s">
        <v>47</v>
      </c>
      <c r="EYQ36" s="97" t="s">
        <v>115</v>
      </c>
      <c r="EYR36" s="82"/>
      <c r="EYS36" s="80" t="s">
        <v>136</v>
      </c>
      <c r="EYT36" s="81" t="s">
        <v>47</v>
      </c>
      <c r="EYU36" s="97" t="s">
        <v>115</v>
      </c>
      <c r="EYV36" s="82"/>
      <c r="EYW36" s="80" t="s">
        <v>136</v>
      </c>
      <c r="EYX36" s="81" t="s">
        <v>47</v>
      </c>
      <c r="EYY36" s="97" t="s">
        <v>115</v>
      </c>
      <c r="EYZ36" s="82"/>
      <c r="EZA36" s="80" t="s">
        <v>136</v>
      </c>
      <c r="EZB36" s="81" t="s">
        <v>47</v>
      </c>
      <c r="EZC36" s="97" t="s">
        <v>115</v>
      </c>
      <c r="EZD36" s="82"/>
      <c r="EZE36" s="80" t="s">
        <v>136</v>
      </c>
      <c r="EZF36" s="81" t="s">
        <v>47</v>
      </c>
      <c r="EZG36" s="97" t="s">
        <v>115</v>
      </c>
      <c r="EZH36" s="82"/>
      <c r="EZI36" s="80" t="s">
        <v>136</v>
      </c>
      <c r="EZJ36" s="81" t="s">
        <v>47</v>
      </c>
      <c r="EZK36" s="97" t="s">
        <v>115</v>
      </c>
      <c r="EZL36" s="82"/>
      <c r="EZM36" s="80" t="s">
        <v>136</v>
      </c>
      <c r="EZN36" s="81" t="s">
        <v>47</v>
      </c>
      <c r="EZO36" s="97" t="s">
        <v>115</v>
      </c>
      <c r="EZP36" s="82"/>
      <c r="EZQ36" s="80" t="s">
        <v>136</v>
      </c>
      <c r="EZR36" s="81" t="s">
        <v>47</v>
      </c>
      <c r="EZS36" s="97" t="s">
        <v>115</v>
      </c>
      <c r="EZT36" s="82"/>
      <c r="EZU36" s="80" t="s">
        <v>136</v>
      </c>
      <c r="EZV36" s="81" t="s">
        <v>47</v>
      </c>
      <c r="EZW36" s="97" t="s">
        <v>115</v>
      </c>
      <c r="EZX36" s="82"/>
      <c r="EZY36" s="80" t="s">
        <v>136</v>
      </c>
      <c r="EZZ36" s="81" t="s">
        <v>47</v>
      </c>
      <c r="FAA36" s="97" t="s">
        <v>115</v>
      </c>
      <c r="FAB36" s="82"/>
      <c r="FAC36" s="80" t="s">
        <v>136</v>
      </c>
      <c r="FAD36" s="81" t="s">
        <v>47</v>
      </c>
      <c r="FAE36" s="97" t="s">
        <v>115</v>
      </c>
      <c r="FAF36" s="82"/>
      <c r="FAG36" s="80" t="s">
        <v>136</v>
      </c>
      <c r="FAH36" s="81" t="s">
        <v>47</v>
      </c>
      <c r="FAI36" s="97" t="s">
        <v>115</v>
      </c>
      <c r="FAJ36" s="82"/>
      <c r="FAK36" s="80" t="s">
        <v>136</v>
      </c>
      <c r="FAL36" s="81" t="s">
        <v>47</v>
      </c>
      <c r="FAM36" s="97" t="s">
        <v>115</v>
      </c>
      <c r="FAN36" s="82"/>
      <c r="FAO36" s="80" t="s">
        <v>136</v>
      </c>
      <c r="FAP36" s="81" t="s">
        <v>47</v>
      </c>
      <c r="FAQ36" s="97" t="s">
        <v>115</v>
      </c>
      <c r="FAR36" s="82"/>
      <c r="FAS36" s="80" t="s">
        <v>136</v>
      </c>
      <c r="FAT36" s="81" t="s">
        <v>47</v>
      </c>
      <c r="FAU36" s="97" t="s">
        <v>115</v>
      </c>
      <c r="FAV36" s="82"/>
      <c r="FAW36" s="80" t="s">
        <v>136</v>
      </c>
      <c r="FAX36" s="81" t="s">
        <v>47</v>
      </c>
      <c r="FAY36" s="97" t="s">
        <v>115</v>
      </c>
      <c r="FAZ36" s="82"/>
      <c r="FBA36" s="80" t="s">
        <v>136</v>
      </c>
      <c r="FBB36" s="81" t="s">
        <v>47</v>
      </c>
      <c r="FBC36" s="97" t="s">
        <v>115</v>
      </c>
      <c r="FBD36" s="82"/>
      <c r="FBE36" s="80" t="s">
        <v>136</v>
      </c>
      <c r="FBF36" s="81" t="s">
        <v>47</v>
      </c>
      <c r="FBG36" s="97" t="s">
        <v>115</v>
      </c>
      <c r="FBH36" s="82"/>
      <c r="FBI36" s="80" t="s">
        <v>136</v>
      </c>
      <c r="FBJ36" s="81" t="s">
        <v>47</v>
      </c>
      <c r="FBK36" s="97" t="s">
        <v>115</v>
      </c>
      <c r="FBL36" s="82"/>
      <c r="FBM36" s="80" t="s">
        <v>136</v>
      </c>
      <c r="FBN36" s="81" t="s">
        <v>47</v>
      </c>
      <c r="FBO36" s="97" t="s">
        <v>115</v>
      </c>
      <c r="FBP36" s="82"/>
      <c r="FBQ36" s="80" t="s">
        <v>136</v>
      </c>
      <c r="FBR36" s="81" t="s">
        <v>47</v>
      </c>
      <c r="FBS36" s="97" t="s">
        <v>115</v>
      </c>
      <c r="FBT36" s="82"/>
      <c r="FBU36" s="80" t="s">
        <v>136</v>
      </c>
      <c r="FBV36" s="81" t="s">
        <v>47</v>
      </c>
      <c r="FBW36" s="97" t="s">
        <v>115</v>
      </c>
      <c r="FBX36" s="82"/>
      <c r="FBY36" s="80" t="s">
        <v>136</v>
      </c>
      <c r="FBZ36" s="81" t="s">
        <v>47</v>
      </c>
      <c r="FCA36" s="97" t="s">
        <v>115</v>
      </c>
      <c r="FCB36" s="82"/>
      <c r="FCC36" s="80" t="s">
        <v>136</v>
      </c>
      <c r="FCD36" s="81" t="s">
        <v>47</v>
      </c>
      <c r="FCE36" s="97" t="s">
        <v>115</v>
      </c>
      <c r="FCF36" s="82"/>
      <c r="FCG36" s="80" t="s">
        <v>136</v>
      </c>
      <c r="FCH36" s="81" t="s">
        <v>47</v>
      </c>
      <c r="FCI36" s="97" t="s">
        <v>115</v>
      </c>
      <c r="FCJ36" s="82"/>
      <c r="FCK36" s="80" t="s">
        <v>136</v>
      </c>
      <c r="FCL36" s="81" t="s">
        <v>47</v>
      </c>
      <c r="FCM36" s="97" t="s">
        <v>115</v>
      </c>
      <c r="FCN36" s="82"/>
      <c r="FCO36" s="80" t="s">
        <v>136</v>
      </c>
      <c r="FCP36" s="81" t="s">
        <v>47</v>
      </c>
      <c r="FCQ36" s="97" t="s">
        <v>115</v>
      </c>
      <c r="FCR36" s="82"/>
      <c r="FCS36" s="80" t="s">
        <v>136</v>
      </c>
      <c r="FCT36" s="81" t="s">
        <v>47</v>
      </c>
      <c r="FCU36" s="97" t="s">
        <v>115</v>
      </c>
      <c r="FCV36" s="82"/>
      <c r="FCW36" s="80" t="s">
        <v>136</v>
      </c>
      <c r="FCX36" s="81" t="s">
        <v>47</v>
      </c>
      <c r="FCY36" s="97" t="s">
        <v>115</v>
      </c>
      <c r="FCZ36" s="82"/>
      <c r="FDA36" s="80" t="s">
        <v>136</v>
      </c>
      <c r="FDB36" s="81" t="s">
        <v>47</v>
      </c>
      <c r="FDC36" s="97" t="s">
        <v>115</v>
      </c>
      <c r="FDD36" s="82"/>
      <c r="FDE36" s="80" t="s">
        <v>136</v>
      </c>
      <c r="FDF36" s="81" t="s">
        <v>47</v>
      </c>
      <c r="FDG36" s="97" t="s">
        <v>115</v>
      </c>
      <c r="FDH36" s="82"/>
      <c r="FDI36" s="80" t="s">
        <v>136</v>
      </c>
      <c r="FDJ36" s="81" t="s">
        <v>47</v>
      </c>
      <c r="FDK36" s="97" t="s">
        <v>115</v>
      </c>
      <c r="FDL36" s="82"/>
      <c r="FDM36" s="80" t="s">
        <v>136</v>
      </c>
      <c r="FDN36" s="81" t="s">
        <v>47</v>
      </c>
      <c r="FDO36" s="97" t="s">
        <v>115</v>
      </c>
      <c r="FDP36" s="82"/>
      <c r="FDQ36" s="80" t="s">
        <v>136</v>
      </c>
      <c r="FDR36" s="81" t="s">
        <v>47</v>
      </c>
      <c r="FDS36" s="97" t="s">
        <v>115</v>
      </c>
      <c r="FDT36" s="82"/>
      <c r="FDU36" s="80" t="s">
        <v>136</v>
      </c>
      <c r="FDV36" s="81" t="s">
        <v>47</v>
      </c>
      <c r="FDW36" s="97" t="s">
        <v>115</v>
      </c>
      <c r="FDX36" s="82"/>
      <c r="FDY36" s="80" t="s">
        <v>136</v>
      </c>
      <c r="FDZ36" s="81" t="s">
        <v>47</v>
      </c>
      <c r="FEA36" s="97" t="s">
        <v>115</v>
      </c>
      <c r="FEB36" s="82"/>
      <c r="FEC36" s="80" t="s">
        <v>136</v>
      </c>
      <c r="FED36" s="81" t="s">
        <v>47</v>
      </c>
      <c r="FEE36" s="97" t="s">
        <v>115</v>
      </c>
      <c r="FEF36" s="82"/>
      <c r="FEG36" s="80" t="s">
        <v>136</v>
      </c>
      <c r="FEH36" s="81" t="s">
        <v>47</v>
      </c>
      <c r="FEI36" s="97" t="s">
        <v>115</v>
      </c>
      <c r="FEJ36" s="82"/>
      <c r="FEK36" s="80" t="s">
        <v>136</v>
      </c>
      <c r="FEL36" s="81" t="s">
        <v>47</v>
      </c>
      <c r="FEM36" s="97" t="s">
        <v>115</v>
      </c>
      <c r="FEN36" s="82"/>
      <c r="FEO36" s="80" t="s">
        <v>136</v>
      </c>
      <c r="FEP36" s="81" t="s">
        <v>47</v>
      </c>
      <c r="FEQ36" s="97" t="s">
        <v>115</v>
      </c>
      <c r="FER36" s="82"/>
      <c r="FES36" s="80" t="s">
        <v>136</v>
      </c>
      <c r="FET36" s="81" t="s">
        <v>47</v>
      </c>
      <c r="FEU36" s="97" t="s">
        <v>115</v>
      </c>
      <c r="FEV36" s="82"/>
      <c r="FEW36" s="80" t="s">
        <v>136</v>
      </c>
      <c r="FEX36" s="81" t="s">
        <v>47</v>
      </c>
      <c r="FEY36" s="97" t="s">
        <v>115</v>
      </c>
      <c r="FEZ36" s="82"/>
      <c r="FFA36" s="80" t="s">
        <v>136</v>
      </c>
      <c r="FFB36" s="81" t="s">
        <v>47</v>
      </c>
      <c r="FFC36" s="97" t="s">
        <v>115</v>
      </c>
      <c r="FFD36" s="82"/>
      <c r="FFE36" s="80" t="s">
        <v>136</v>
      </c>
      <c r="FFF36" s="81" t="s">
        <v>47</v>
      </c>
      <c r="FFG36" s="97" t="s">
        <v>115</v>
      </c>
      <c r="FFH36" s="82"/>
      <c r="FFI36" s="80" t="s">
        <v>136</v>
      </c>
      <c r="FFJ36" s="81" t="s">
        <v>47</v>
      </c>
      <c r="FFK36" s="97" t="s">
        <v>115</v>
      </c>
      <c r="FFL36" s="82"/>
      <c r="FFM36" s="80" t="s">
        <v>136</v>
      </c>
      <c r="FFN36" s="81" t="s">
        <v>47</v>
      </c>
      <c r="FFO36" s="97" t="s">
        <v>115</v>
      </c>
      <c r="FFP36" s="82"/>
      <c r="FFQ36" s="80" t="s">
        <v>136</v>
      </c>
      <c r="FFR36" s="81" t="s">
        <v>47</v>
      </c>
      <c r="FFS36" s="97" t="s">
        <v>115</v>
      </c>
      <c r="FFT36" s="82"/>
      <c r="FFU36" s="80" t="s">
        <v>136</v>
      </c>
      <c r="FFV36" s="81" t="s">
        <v>47</v>
      </c>
      <c r="FFW36" s="97" t="s">
        <v>115</v>
      </c>
      <c r="FFX36" s="82"/>
      <c r="FFY36" s="80" t="s">
        <v>136</v>
      </c>
      <c r="FFZ36" s="81" t="s">
        <v>47</v>
      </c>
      <c r="FGA36" s="97" t="s">
        <v>115</v>
      </c>
      <c r="FGB36" s="82"/>
      <c r="FGC36" s="80" t="s">
        <v>136</v>
      </c>
      <c r="FGD36" s="81" t="s">
        <v>47</v>
      </c>
      <c r="FGE36" s="97" t="s">
        <v>115</v>
      </c>
      <c r="FGF36" s="82"/>
      <c r="FGG36" s="80" t="s">
        <v>136</v>
      </c>
      <c r="FGH36" s="81" t="s">
        <v>47</v>
      </c>
      <c r="FGI36" s="97" t="s">
        <v>115</v>
      </c>
      <c r="FGJ36" s="82"/>
      <c r="FGK36" s="80" t="s">
        <v>136</v>
      </c>
      <c r="FGL36" s="81" t="s">
        <v>47</v>
      </c>
      <c r="FGM36" s="97" t="s">
        <v>115</v>
      </c>
      <c r="FGN36" s="82"/>
      <c r="FGO36" s="80" t="s">
        <v>136</v>
      </c>
      <c r="FGP36" s="81" t="s">
        <v>47</v>
      </c>
      <c r="FGQ36" s="97" t="s">
        <v>115</v>
      </c>
      <c r="FGR36" s="82"/>
      <c r="FGS36" s="80" t="s">
        <v>136</v>
      </c>
      <c r="FGT36" s="81" t="s">
        <v>47</v>
      </c>
      <c r="FGU36" s="97" t="s">
        <v>115</v>
      </c>
      <c r="FGV36" s="82"/>
      <c r="FGW36" s="80" t="s">
        <v>136</v>
      </c>
      <c r="FGX36" s="81" t="s">
        <v>47</v>
      </c>
      <c r="FGY36" s="97" t="s">
        <v>115</v>
      </c>
      <c r="FGZ36" s="82"/>
      <c r="FHA36" s="80" t="s">
        <v>136</v>
      </c>
      <c r="FHB36" s="81" t="s">
        <v>47</v>
      </c>
      <c r="FHC36" s="97" t="s">
        <v>115</v>
      </c>
      <c r="FHD36" s="82"/>
      <c r="FHE36" s="80" t="s">
        <v>136</v>
      </c>
      <c r="FHF36" s="81" t="s">
        <v>47</v>
      </c>
      <c r="FHG36" s="97" t="s">
        <v>115</v>
      </c>
      <c r="FHH36" s="82"/>
      <c r="FHI36" s="80" t="s">
        <v>136</v>
      </c>
      <c r="FHJ36" s="81" t="s">
        <v>47</v>
      </c>
      <c r="FHK36" s="97" t="s">
        <v>115</v>
      </c>
      <c r="FHL36" s="82"/>
      <c r="FHM36" s="80" t="s">
        <v>136</v>
      </c>
      <c r="FHN36" s="81" t="s">
        <v>47</v>
      </c>
      <c r="FHO36" s="97" t="s">
        <v>115</v>
      </c>
      <c r="FHP36" s="82"/>
      <c r="FHQ36" s="80" t="s">
        <v>136</v>
      </c>
      <c r="FHR36" s="81" t="s">
        <v>47</v>
      </c>
      <c r="FHS36" s="97" t="s">
        <v>115</v>
      </c>
      <c r="FHT36" s="82"/>
      <c r="FHU36" s="80" t="s">
        <v>136</v>
      </c>
      <c r="FHV36" s="81" t="s">
        <v>47</v>
      </c>
      <c r="FHW36" s="97" t="s">
        <v>115</v>
      </c>
      <c r="FHX36" s="82"/>
      <c r="FHY36" s="80" t="s">
        <v>136</v>
      </c>
      <c r="FHZ36" s="81" t="s">
        <v>47</v>
      </c>
      <c r="FIA36" s="97" t="s">
        <v>115</v>
      </c>
      <c r="FIB36" s="82"/>
      <c r="FIC36" s="80" t="s">
        <v>136</v>
      </c>
      <c r="FID36" s="81" t="s">
        <v>47</v>
      </c>
      <c r="FIE36" s="97" t="s">
        <v>115</v>
      </c>
      <c r="FIF36" s="82"/>
      <c r="FIG36" s="80" t="s">
        <v>136</v>
      </c>
      <c r="FIH36" s="81" t="s">
        <v>47</v>
      </c>
      <c r="FII36" s="97" t="s">
        <v>115</v>
      </c>
      <c r="FIJ36" s="82"/>
      <c r="FIK36" s="80" t="s">
        <v>136</v>
      </c>
      <c r="FIL36" s="81" t="s">
        <v>47</v>
      </c>
      <c r="FIM36" s="97" t="s">
        <v>115</v>
      </c>
      <c r="FIN36" s="82"/>
      <c r="FIO36" s="80" t="s">
        <v>136</v>
      </c>
      <c r="FIP36" s="81" t="s">
        <v>47</v>
      </c>
      <c r="FIQ36" s="97" t="s">
        <v>115</v>
      </c>
      <c r="FIR36" s="82"/>
      <c r="FIS36" s="80" t="s">
        <v>136</v>
      </c>
      <c r="FIT36" s="81" t="s">
        <v>47</v>
      </c>
      <c r="FIU36" s="97" t="s">
        <v>115</v>
      </c>
      <c r="FIV36" s="82"/>
      <c r="FIW36" s="80" t="s">
        <v>136</v>
      </c>
      <c r="FIX36" s="81" t="s">
        <v>47</v>
      </c>
      <c r="FIY36" s="97" t="s">
        <v>115</v>
      </c>
      <c r="FIZ36" s="82"/>
      <c r="FJA36" s="80" t="s">
        <v>136</v>
      </c>
      <c r="FJB36" s="81" t="s">
        <v>47</v>
      </c>
      <c r="FJC36" s="97" t="s">
        <v>115</v>
      </c>
      <c r="FJD36" s="82"/>
      <c r="FJE36" s="80" t="s">
        <v>136</v>
      </c>
      <c r="FJF36" s="81" t="s">
        <v>47</v>
      </c>
      <c r="FJG36" s="97" t="s">
        <v>115</v>
      </c>
      <c r="FJH36" s="82"/>
      <c r="FJI36" s="80" t="s">
        <v>136</v>
      </c>
      <c r="FJJ36" s="81" t="s">
        <v>47</v>
      </c>
      <c r="FJK36" s="97" t="s">
        <v>115</v>
      </c>
      <c r="FJL36" s="82"/>
      <c r="FJM36" s="80" t="s">
        <v>136</v>
      </c>
      <c r="FJN36" s="81" t="s">
        <v>47</v>
      </c>
      <c r="FJO36" s="97" t="s">
        <v>115</v>
      </c>
      <c r="FJP36" s="82"/>
      <c r="FJQ36" s="80" t="s">
        <v>136</v>
      </c>
      <c r="FJR36" s="81" t="s">
        <v>47</v>
      </c>
      <c r="FJS36" s="97" t="s">
        <v>115</v>
      </c>
      <c r="FJT36" s="82"/>
      <c r="FJU36" s="80" t="s">
        <v>136</v>
      </c>
      <c r="FJV36" s="81" t="s">
        <v>47</v>
      </c>
      <c r="FJW36" s="97" t="s">
        <v>115</v>
      </c>
      <c r="FJX36" s="82"/>
      <c r="FJY36" s="80" t="s">
        <v>136</v>
      </c>
      <c r="FJZ36" s="81" t="s">
        <v>47</v>
      </c>
      <c r="FKA36" s="97" t="s">
        <v>115</v>
      </c>
      <c r="FKB36" s="82"/>
      <c r="FKC36" s="80" t="s">
        <v>136</v>
      </c>
      <c r="FKD36" s="81" t="s">
        <v>47</v>
      </c>
      <c r="FKE36" s="97" t="s">
        <v>115</v>
      </c>
      <c r="FKF36" s="82"/>
      <c r="FKG36" s="80" t="s">
        <v>136</v>
      </c>
      <c r="FKH36" s="81" t="s">
        <v>47</v>
      </c>
      <c r="FKI36" s="97" t="s">
        <v>115</v>
      </c>
      <c r="FKJ36" s="82"/>
      <c r="FKK36" s="80" t="s">
        <v>136</v>
      </c>
      <c r="FKL36" s="81" t="s">
        <v>47</v>
      </c>
      <c r="FKM36" s="97" t="s">
        <v>115</v>
      </c>
      <c r="FKN36" s="82"/>
      <c r="FKO36" s="80" t="s">
        <v>136</v>
      </c>
      <c r="FKP36" s="81" t="s">
        <v>47</v>
      </c>
      <c r="FKQ36" s="97" t="s">
        <v>115</v>
      </c>
      <c r="FKR36" s="82"/>
      <c r="FKS36" s="80" t="s">
        <v>136</v>
      </c>
      <c r="FKT36" s="81" t="s">
        <v>47</v>
      </c>
      <c r="FKU36" s="97" t="s">
        <v>115</v>
      </c>
      <c r="FKV36" s="82"/>
      <c r="FKW36" s="80" t="s">
        <v>136</v>
      </c>
      <c r="FKX36" s="81" t="s">
        <v>47</v>
      </c>
      <c r="FKY36" s="97" t="s">
        <v>115</v>
      </c>
      <c r="FKZ36" s="82"/>
      <c r="FLA36" s="80" t="s">
        <v>136</v>
      </c>
      <c r="FLB36" s="81" t="s">
        <v>47</v>
      </c>
      <c r="FLC36" s="97" t="s">
        <v>115</v>
      </c>
      <c r="FLD36" s="82"/>
      <c r="FLE36" s="80" t="s">
        <v>136</v>
      </c>
      <c r="FLF36" s="81" t="s">
        <v>47</v>
      </c>
      <c r="FLG36" s="97" t="s">
        <v>115</v>
      </c>
      <c r="FLH36" s="82"/>
      <c r="FLI36" s="80" t="s">
        <v>136</v>
      </c>
      <c r="FLJ36" s="81" t="s">
        <v>47</v>
      </c>
      <c r="FLK36" s="97" t="s">
        <v>115</v>
      </c>
      <c r="FLL36" s="82"/>
      <c r="FLM36" s="80" t="s">
        <v>136</v>
      </c>
      <c r="FLN36" s="81" t="s">
        <v>47</v>
      </c>
      <c r="FLO36" s="97" t="s">
        <v>115</v>
      </c>
      <c r="FLP36" s="82"/>
      <c r="FLQ36" s="80" t="s">
        <v>136</v>
      </c>
      <c r="FLR36" s="81" t="s">
        <v>47</v>
      </c>
      <c r="FLS36" s="97" t="s">
        <v>115</v>
      </c>
      <c r="FLT36" s="82"/>
      <c r="FLU36" s="80" t="s">
        <v>136</v>
      </c>
      <c r="FLV36" s="81" t="s">
        <v>47</v>
      </c>
      <c r="FLW36" s="97" t="s">
        <v>115</v>
      </c>
      <c r="FLX36" s="82"/>
      <c r="FLY36" s="80" t="s">
        <v>136</v>
      </c>
      <c r="FLZ36" s="81" t="s">
        <v>47</v>
      </c>
      <c r="FMA36" s="97" t="s">
        <v>115</v>
      </c>
      <c r="FMB36" s="82"/>
      <c r="FMC36" s="80" t="s">
        <v>136</v>
      </c>
      <c r="FMD36" s="81" t="s">
        <v>47</v>
      </c>
      <c r="FME36" s="97" t="s">
        <v>115</v>
      </c>
      <c r="FMF36" s="82"/>
      <c r="FMG36" s="80" t="s">
        <v>136</v>
      </c>
      <c r="FMH36" s="81" t="s">
        <v>47</v>
      </c>
      <c r="FMI36" s="97" t="s">
        <v>115</v>
      </c>
      <c r="FMJ36" s="82"/>
      <c r="FMK36" s="80" t="s">
        <v>136</v>
      </c>
      <c r="FML36" s="81" t="s">
        <v>47</v>
      </c>
      <c r="FMM36" s="97" t="s">
        <v>115</v>
      </c>
      <c r="FMN36" s="82"/>
      <c r="FMO36" s="80" t="s">
        <v>136</v>
      </c>
      <c r="FMP36" s="81" t="s">
        <v>47</v>
      </c>
      <c r="FMQ36" s="97" t="s">
        <v>115</v>
      </c>
      <c r="FMR36" s="82"/>
      <c r="FMS36" s="80" t="s">
        <v>136</v>
      </c>
      <c r="FMT36" s="81" t="s">
        <v>47</v>
      </c>
      <c r="FMU36" s="97" t="s">
        <v>115</v>
      </c>
      <c r="FMV36" s="82"/>
      <c r="FMW36" s="80" t="s">
        <v>136</v>
      </c>
      <c r="FMX36" s="81" t="s">
        <v>47</v>
      </c>
      <c r="FMY36" s="97" t="s">
        <v>115</v>
      </c>
      <c r="FMZ36" s="82"/>
      <c r="FNA36" s="80" t="s">
        <v>136</v>
      </c>
      <c r="FNB36" s="81" t="s">
        <v>47</v>
      </c>
      <c r="FNC36" s="97" t="s">
        <v>115</v>
      </c>
      <c r="FND36" s="82"/>
      <c r="FNE36" s="80" t="s">
        <v>136</v>
      </c>
      <c r="FNF36" s="81" t="s">
        <v>47</v>
      </c>
      <c r="FNG36" s="97" t="s">
        <v>115</v>
      </c>
      <c r="FNH36" s="82"/>
      <c r="FNI36" s="80" t="s">
        <v>136</v>
      </c>
      <c r="FNJ36" s="81" t="s">
        <v>47</v>
      </c>
      <c r="FNK36" s="97" t="s">
        <v>115</v>
      </c>
      <c r="FNL36" s="82"/>
      <c r="FNM36" s="80" t="s">
        <v>136</v>
      </c>
      <c r="FNN36" s="81" t="s">
        <v>47</v>
      </c>
      <c r="FNO36" s="97" t="s">
        <v>115</v>
      </c>
      <c r="FNP36" s="82"/>
      <c r="FNQ36" s="80" t="s">
        <v>136</v>
      </c>
      <c r="FNR36" s="81" t="s">
        <v>47</v>
      </c>
      <c r="FNS36" s="97" t="s">
        <v>115</v>
      </c>
      <c r="FNT36" s="82"/>
      <c r="FNU36" s="80" t="s">
        <v>136</v>
      </c>
      <c r="FNV36" s="81" t="s">
        <v>47</v>
      </c>
      <c r="FNW36" s="97" t="s">
        <v>115</v>
      </c>
      <c r="FNX36" s="82"/>
      <c r="FNY36" s="80" t="s">
        <v>136</v>
      </c>
      <c r="FNZ36" s="81" t="s">
        <v>47</v>
      </c>
      <c r="FOA36" s="97" t="s">
        <v>115</v>
      </c>
      <c r="FOB36" s="82"/>
      <c r="FOC36" s="80" t="s">
        <v>136</v>
      </c>
      <c r="FOD36" s="81" t="s">
        <v>47</v>
      </c>
      <c r="FOE36" s="97" t="s">
        <v>115</v>
      </c>
      <c r="FOF36" s="82"/>
      <c r="FOG36" s="80" t="s">
        <v>136</v>
      </c>
      <c r="FOH36" s="81" t="s">
        <v>47</v>
      </c>
      <c r="FOI36" s="97" t="s">
        <v>115</v>
      </c>
      <c r="FOJ36" s="82"/>
      <c r="FOK36" s="80" t="s">
        <v>136</v>
      </c>
      <c r="FOL36" s="81" t="s">
        <v>47</v>
      </c>
      <c r="FOM36" s="97" t="s">
        <v>115</v>
      </c>
      <c r="FON36" s="82"/>
      <c r="FOO36" s="80" t="s">
        <v>136</v>
      </c>
      <c r="FOP36" s="81" t="s">
        <v>47</v>
      </c>
      <c r="FOQ36" s="97" t="s">
        <v>115</v>
      </c>
      <c r="FOR36" s="82"/>
      <c r="FOS36" s="80" t="s">
        <v>136</v>
      </c>
      <c r="FOT36" s="81" t="s">
        <v>47</v>
      </c>
      <c r="FOU36" s="97" t="s">
        <v>115</v>
      </c>
      <c r="FOV36" s="82"/>
      <c r="FOW36" s="80" t="s">
        <v>136</v>
      </c>
      <c r="FOX36" s="81" t="s">
        <v>47</v>
      </c>
      <c r="FOY36" s="97" t="s">
        <v>115</v>
      </c>
      <c r="FOZ36" s="82"/>
      <c r="FPA36" s="80" t="s">
        <v>136</v>
      </c>
      <c r="FPB36" s="81" t="s">
        <v>47</v>
      </c>
      <c r="FPC36" s="97" t="s">
        <v>115</v>
      </c>
      <c r="FPD36" s="82"/>
      <c r="FPE36" s="80" t="s">
        <v>136</v>
      </c>
      <c r="FPF36" s="81" t="s">
        <v>47</v>
      </c>
      <c r="FPG36" s="97" t="s">
        <v>115</v>
      </c>
      <c r="FPH36" s="82"/>
      <c r="FPI36" s="80" t="s">
        <v>136</v>
      </c>
      <c r="FPJ36" s="81" t="s">
        <v>47</v>
      </c>
      <c r="FPK36" s="97" t="s">
        <v>115</v>
      </c>
      <c r="FPL36" s="82"/>
      <c r="FPM36" s="80" t="s">
        <v>136</v>
      </c>
      <c r="FPN36" s="81" t="s">
        <v>47</v>
      </c>
      <c r="FPO36" s="97" t="s">
        <v>115</v>
      </c>
      <c r="FPP36" s="82"/>
      <c r="FPQ36" s="80" t="s">
        <v>136</v>
      </c>
      <c r="FPR36" s="81" t="s">
        <v>47</v>
      </c>
      <c r="FPS36" s="97" t="s">
        <v>115</v>
      </c>
      <c r="FPT36" s="82"/>
      <c r="FPU36" s="80" t="s">
        <v>136</v>
      </c>
      <c r="FPV36" s="81" t="s">
        <v>47</v>
      </c>
      <c r="FPW36" s="97" t="s">
        <v>115</v>
      </c>
      <c r="FPX36" s="82"/>
      <c r="FPY36" s="80" t="s">
        <v>136</v>
      </c>
      <c r="FPZ36" s="81" t="s">
        <v>47</v>
      </c>
      <c r="FQA36" s="97" t="s">
        <v>115</v>
      </c>
      <c r="FQB36" s="82"/>
      <c r="FQC36" s="80" t="s">
        <v>136</v>
      </c>
      <c r="FQD36" s="81" t="s">
        <v>47</v>
      </c>
      <c r="FQE36" s="97" t="s">
        <v>115</v>
      </c>
      <c r="FQF36" s="82"/>
      <c r="FQG36" s="80" t="s">
        <v>136</v>
      </c>
      <c r="FQH36" s="81" t="s">
        <v>47</v>
      </c>
      <c r="FQI36" s="97" t="s">
        <v>115</v>
      </c>
      <c r="FQJ36" s="82"/>
      <c r="FQK36" s="80" t="s">
        <v>136</v>
      </c>
      <c r="FQL36" s="81" t="s">
        <v>47</v>
      </c>
      <c r="FQM36" s="97" t="s">
        <v>115</v>
      </c>
      <c r="FQN36" s="82"/>
      <c r="FQO36" s="80" t="s">
        <v>136</v>
      </c>
      <c r="FQP36" s="81" t="s">
        <v>47</v>
      </c>
      <c r="FQQ36" s="97" t="s">
        <v>115</v>
      </c>
      <c r="FQR36" s="82"/>
      <c r="FQS36" s="80" t="s">
        <v>136</v>
      </c>
      <c r="FQT36" s="81" t="s">
        <v>47</v>
      </c>
      <c r="FQU36" s="97" t="s">
        <v>115</v>
      </c>
      <c r="FQV36" s="82"/>
      <c r="FQW36" s="80" t="s">
        <v>136</v>
      </c>
      <c r="FQX36" s="81" t="s">
        <v>47</v>
      </c>
      <c r="FQY36" s="97" t="s">
        <v>115</v>
      </c>
      <c r="FQZ36" s="82"/>
      <c r="FRA36" s="80" t="s">
        <v>136</v>
      </c>
      <c r="FRB36" s="81" t="s">
        <v>47</v>
      </c>
      <c r="FRC36" s="97" t="s">
        <v>115</v>
      </c>
      <c r="FRD36" s="82"/>
      <c r="FRE36" s="80" t="s">
        <v>136</v>
      </c>
      <c r="FRF36" s="81" t="s">
        <v>47</v>
      </c>
      <c r="FRG36" s="97" t="s">
        <v>115</v>
      </c>
      <c r="FRH36" s="82"/>
      <c r="FRI36" s="80" t="s">
        <v>136</v>
      </c>
      <c r="FRJ36" s="81" t="s">
        <v>47</v>
      </c>
      <c r="FRK36" s="97" t="s">
        <v>115</v>
      </c>
      <c r="FRL36" s="82"/>
      <c r="FRM36" s="80" t="s">
        <v>136</v>
      </c>
      <c r="FRN36" s="81" t="s">
        <v>47</v>
      </c>
      <c r="FRO36" s="97" t="s">
        <v>115</v>
      </c>
      <c r="FRP36" s="82"/>
      <c r="FRQ36" s="80" t="s">
        <v>136</v>
      </c>
      <c r="FRR36" s="81" t="s">
        <v>47</v>
      </c>
      <c r="FRS36" s="97" t="s">
        <v>115</v>
      </c>
      <c r="FRT36" s="82"/>
      <c r="FRU36" s="80" t="s">
        <v>136</v>
      </c>
      <c r="FRV36" s="81" t="s">
        <v>47</v>
      </c>
      <c r="FRW36" s="97" t="s">
        <v>115</v>
      </c>
      <c r="FRX36" s="82"/>
      <c r="FRY36" s="80" t="s">
        <v>136</v>
      </c>
      <c r="FRZ36" s="81" t="s">
        <v>47</v>
      </c>
      <c r="FSA36" s="97" t="s">
        <v>115</v>
      </c>
      <c r="FSB36" s="82"/>
      <c r="FSC36" s="80" t="s">
        <v>136</v>
      </c>
      <c r="FSD36" s="81" t="s">
        <v>47</v>
      </c>
      <c r="FSE36" s="97" t="s">
        <v>115</v>
      </c>
      <c r="FSF36" s="82"/>
      <c r="FSG36" s="80" t="s">
        <v>136</v>
      </c>
      <c r="FSH36" s="81" t="s">
        <v>47</v>
      </c>
      <c r="FSI36" s="97" t="s">
        <v>115</v>
      </c>
      <c r="FSJ36" s="82"/>
      <c r="FSK36" s="80" t="s">
        <v>136</v>
      </c>
      <c r="FSL36" s="81" t="s">
        <v>47</v>
      </c>
      <c r="FSM36" s="97" t="s">
        <v>115</v>
      </c>
      <c r="FSN36" s="82"/>
      <c r="FSO36" s="80" t="s">
        <v>136</v>
      </c>
      <c r="FSP36" s="81" t="s">
        <v>47</v>
      </c>
      <c r="FSQ36" s="97" t="s">
        <v>115</v>
      </c>
      <c r="FSR36" s="82"/>
      <c r="FSS36" s="80" t="s">
        <v>136</v>
      </c>
      <c r="FST36" s="81" t="s">
        <v>47</v>
      </c>
      <c r="FSU36" s="97" t="s">
        <v>115</v>
      </c>
      <c r="FSV36" s="82"/>
      <c r="FSW36" s="80" t="s">
        <v>136</v>
      </c>
      <c r="FSX36" s="81" t="s">
        <v>47</v>
      </c>
      <c r="FSY36" s="97" t="s">
        <v>115</v>
      </c>
      <c r="FSZ36" s="82"/>
      <c r="FTA36" s="80" t="s">
        <v>136</v>
      </c>
      <c r="FTB36" s="81" t="s">
        <v>47</v>
      </c>
      <c r="FTC36" s="97" t="s">
        <v>115</v>
      </c>
      <c r="FTD36" s="82"/>
      <c r="FTE36" s="80" t="s">
        <v>136</v>
      </c>
      <c r="FTF36" s="81" t="s">
        <v>47</v>
      </c>
      <c r="FTG36" s="97" t="s">
        <v>115</v>
      </c>
      <c r="FTH36" s="82"/>
      <c r="FTI36" s="80" t="s">
        <v>136</v>
      </c>
      <c r="FTJ36" s="81" t="s">
        <v>47</v>
      </c>
      <c r="FTK36" s="97" t="s">
        <v>115</v>
      </c>
      <c r="FTL36" s="82"/>
      <c r="FTM36" s="80" t="s">
        <v>136</v>
      </c>
      <c r="FTN36" s="81" t="s">
        <v>47</v>
      </c>
      <c r="FTO36" s="97" t="s">
        <v>115</v>
      </c>
      <c r="FTP36" s="82"/>
      <c r="FTQ36" s="80" t="s">
        <v>136</v>
      </c>
      <c r="FTR36" s="81" t="s">
        <v>47</v>
      </c>
      <c r="FTS36" s="97" t="s">
        <v>115</v>
      </c>
      <c r="FTT36" s="82"/>
      <c r="FTU36" s="80" t="s">
        <v>136</v>
      </c>
      <c r="FTV36" s="81" t="s">
        <v>47</v>
      </c>
      <c r="FTW36" s="97" t="s">
        <v>115</v>
      </c>
      <c r="FTX36" s="82"/>
      <c r="FTY36" s="80" t="s">
        <v>136</v>
      </c>
      <c r="FTZ36" s="81" t="s">
        <v>47</v>
      </c>
      <c r="FUA36" s="97" t="s">
        <v>115</v>
      </c>
      <c r="FUB36" s="82"/>
      <c r="FUC36" s="80" t="s">
        <v>136</v>
      </c>
      <c r="FUD36" s="81" t="s">
        <v>47</v>
      </c>
      <c r="FUE36" s="97" t="s">
        <v>115</v>
      </c>
      <c r="FUF36" s="82"/>
      <c r="FUG36" s="80" t="s">
        <v>136</v>
      </c>
      <c r="FUH36" s="81" t="s">
        <v>47</v>
      </c>
      <c r="FUI36" s="97" t="s">
        <v>115</v>
      </c>
      <c r="FUJ36" s="82"/>
      <c r="FUK36" s="80" t="s">
        <v>136</v>
      </c>
      <c r="FUL36" s="81" t="s">
        <v>47</v>
      </c>
      <c r="FUM36" s="97" t="s">
        <v>115</v>
      </c>
      <c r="FUN36" s="82"/>
      <c r="FUO36" s="80" t="s">
        <v>136</v>
      </c>
      <c r="FUP36" s="81" t="s">
        <v>47</v>
      </c>
      <c r="FUQ36" s="97" t="s">
        <v>115</v>
      </c>
      <c r="FUR36" s="82"/>
      <c r="FUS36" s="80" t="s">
        <v>136</v>
      </c>
      <c r="FUT36" s="81" t="s">
        <v>47</v>
      </c>
      <c r="FUU36" s="97" t="s">
        <v>115</v>
      </c>
      <c r="FUV36" s="82"/>
      <c r="FUW36" s="80" t="s">
        <v>136</v>
      </c>
      <c r="FUX36" s="81" t="s">
        <v>47</v>
      </c>
      <c r="FUY36" s="97" t="s">
        <v>115</v>
      </c>
      <c r="FUZ36" s="82"/>
      <c r="FVA36" s="80" t="s">
        <v>136</v>
      </c>
      <c r="FVB36" s="81" t="s">
        <v>47</v>
      </c>
      <c r="FVC36" s="97" t="s">
        <v>115</v>
      </c>
      <c r="FVD36" s="82"/>
      <c r="FVE36" s="80" t="s">
        <v>136</v>
      </c>
      <c r="FVF36" s="81" t="s">
        <v>47</v>
      </c>
      <c r="FVG36" s="97" t="s">
        <v>115</v>
      </c>
      <c r="FVH36" s="82"/>
      <c r="FVI36" s="80" t="s">
        <v>136</v>
      </c>
      <c r="FVJ36" s="81" t="s">
        <v>47</v>
      </c>
      <c r="FVK36" s="97" t="s">
        <v>115</v>
      </c>
      <c r="FVL36" s="82"/>
      <c r="FVM36" s="80" t="s">
        <v>136</v>
      </c>
      <c r="FVN36" s="81" t="s">
        <v>47</v>
      </c>
      <c r="FVO36" s="97" t="s">
        <v>115</v>
      </c>
      <c r="FVP36" s="82"/>
      <c r="FVQ36" s="80" t="s">
        <v>136</v>
      </c>
      <c r="FVR36" s="81" t="s">
        <v>47</v>
      </c>
      <c r="FVS36" s="97" t="s">
        <v>115</v>
      </c>
      <c r="FVT36" s="82"/>
      <c r="FVU36" s="80" t="s">
        <v>136</v>
      </c>
      <c r="FVV36" s="81" t="s">
        <v>47</v>
      </c>
      <c r="FVW36" s="97" t="s">
        <v>115</v>
      </c>
      <c r="FVX36" s="82"/>
      <c r="FVY36" s="80" t="s">
        <v>136</v>
      </c>
      <c r="FVZ36" s="81" t="s">
        <v>47</v>
      </c>
      <c r="FWA36" s="97" t="s">
        <v>115</v>
      </c>
      <c r="FWB36" s="82"/>
      <c r="FWC36" s="80" t="s">
        <v>136</v>
      </c>
      <c r="FWD36" s="81" t="s">
        <v>47</v>
      </c>
      <c r="FWE36" s="97" t="s">
        <v>115</v>
      </c>
      <c r="FWF36" s="82"/>
      <c r="FWG36" s="80" t="s">
        <v>136</v>
      </c>
      <c r="FWH36" s="81" t="s">
        <v>47</v>
      </c>
      <c r="FWI36" s="97" t="s">
        <v>115</v>
      </c>
      <c r="FWJ36" s="82"/>
      <c r="FWK36" s="80" t="s">
        <v>136</v>
      </c>
      <c r="FWL36" s="81" t="s">
        <v>47</v>
      </c>
      <c r="FWM36" s="97" t="s">
        <v>115</v>
      </c>
      <c r="FWN36" s="82"/>
      <c r="FWO36" s="80" t="s">
        <v>136</v>
      </c>
      <c r="FWP36" s="81" t="s">
        <v>47</v>
      </c>
      <c r="FWQ36" s="97" t="s">
        <v>115</v>
      </c>
      <c r="FWR36" s="82"/>
      <c r="FWS36" s="80" t="s">
        <v>136</v>
      </c>
      <c r="FWT36" s="81" t="s">
        <v>47</v>
      </c>
      <c r="FWU36" s="97" t="s">
        <v>115</v>
      </c>
      <c r="FWV36" s="82"/>
      <c r="FWW36" s="80" t="s">
        <v>136</v>
      </c>
      <c r="FWX36" s="81" t="s">
        <v>47</v>
      </c>
      <c r="FWY36" s="97" t="s">
        <v>115</v>
      </c>
      <c r="FWZ36" s="82"/>
      <c r="FXA36" s="80" t="s">
        <v>136</v>
      </c>
      <c r="FXB36" s="81" t="s">
        <v>47</v>
      </c>
      <c r="FXC36" s="97" t="s">
        <v>115</v>
      </c>
      <c r="FXD36" s="82"/>
      <c r="FXE36" s="80" t="s">
        <v>136</v>
      </c>
      <c r="FXF36" s="81" t="s">
        <v>47</v>
      </c>
      <c r="FXG36" s="97" t="s">
        <v>115</v>
      </c>
      <c r="FXH36" s="82"/>
      <c r="FXI36" s="80" t="s">
        <v>136</v>
      </c>
      <c r="FXJ36" s="81" t="s">
        <v>47</v>
      </c>
      <c r="FXK36" s="97" t="s">
        <v>115</v>
      </c>
      <c r="FXL36" s="82"/>
      <c r="FXM36" s="80" t="s">
        <v>136</v>
      </c>
      <c r="FXN36" s="81" t="s">
        <v>47</v>
      </c>
      <c r="FXO36" s="97" t="s">
        <v>115</v>
      </c>
      <c r="FXP36" s="82"/>
      <c r="FXQ36" s="80" t="s">
        <v>136</v>
      </c>
      <c r="FXR36" s="81" t="s">
        <v>47</v>
      </c>
      <c r="FXS36" s="97" t="s">
        <v>115</v>
      </c>
      <c r="FXT36" s="82"/>
      <c r="FXU36" s="80" t="s">
        <v>136</v>
      </c>
      <c r="FXV36" s="81" t="s">
        <v>47</v>
      </c>
      <c r="FXW36" s="97" t="s">
        <v>115</v>
      </c>
      <c r="FXX36" s="82"/>
      <c r="FXY36" s="80" t="s">
        <v>136</v>
      </c>
      <c r="FXZ36" s="81" t="s">
        <v>47</v>
      </c>
      <c r="FYA36" s="97" t="s">
        <v>115</v>
      </c>
      <c r="FYB36" s="82"/>
      <c r="FYC36" s="80" t="s">
        <v>136</v>
      </c>
      <c r="FYD36" s="81" t="s">
        <v>47</v>
      </c>
      <c r="FYE36" s="97" t="s">
        <v>115</v>
      </c>
      <c r="FYF36" s="82"/>
      <c r="FYG36" s="80" t="s">
        <v>136</v>
      </c>
      <c r="FYH36" s="81" t="s">
        <v>47</v>
      </c>
      <c r="FYI36" s="97" t="s">
        <v>115</v>
      </c>
      <c r="FYJ36" s="82"/>
      <c r="FYK36" s="80" t="s">
        <v>136</v>
      </c>
      <c r="FYL36" s="81" t="s">
        <v>47</v>
      </c>
      <c r="FYM36" s="97" t="s">
        <v>115</v>
      </c>
      <c r="FYN36" s="82"/>
      <c r="FYO36" s="80" t="s">
        <v>136</v>
      </c>
      <c r="FYP36" s="81" t="s">
        <v>47</v>
      </c>
      <c r="FYQ36" s="97" t="s">
        <v>115</v>
      </c>
      <c r="FYR36" s="82"/>
      <c r="FYS36" s="80" t="s">
        <v>136</v>
      </c>
      <c r="FYT36" s="81" t="s">
        <v>47</v>
      </c>
      <c r="FYU36" s="97" t="s">
        <v>115</v>
      </c>
      <c r="FYV36" s="82"/>
      <c r="FYW36" s="80" t="s">
        <v>136</v>
      </c>
      <c r="FYX36" s="81" t="s">
        <v>47</v>
      </c>
      <c r="FYY36" s="97" t="s">
        <v>115</v>
      </c>
      <c r="FYZ36" s="82"/>
      <c r="FZA36" s="80" t="s">
        <v>136</v>
      </c>
      <c r="FZB36" s="81" t="s">
        <v>47</v>
      </c>
      <c r="FZC36" s="97" t="s">
        <v>115</v>
      </c>
      <c r="FZD36" s="82"/>
      <c r="FZE36" s="80" t="s">
        <v>136</v>
      </c>
      <c r="FZF36" s="81" t="s">
        <v>47</v>
      </c>
      <c r="FZG36" s="97" t="s">
        <v>115</v>
      </c>
      <c r="FZH36" s="82"/>
      <c r="FZI36" s="80" t="s">
        <v>136</v>
      </c>
      <c r="FZJ36" s="81" t="s">
        <v>47</v>
      </c>
      <c r="FZK36" s="97" t="s">
        <v>115</v>
      </c>
      <c r="FZL36" s="82"/>
      <c r="FZM36" s="80" t="s">
        <v>136</v>
      </c>
      <c r="FZN36" s="81" t="s">
        <v>47</v>
      </c>
      <c r="FZO36" s="97" t="s">
        <v>115</v>
      </c>
      <c r="FZP36" s="82"/>
      <c r="FZQ36" s="80" t="s">
        <v>136</v>
      </c>
      <c r="FZR36" s="81" t="s">
        <v>47</v>
      </c>
      <c r="FZS36" s="97" t="s">
        <v>115</v>
      </c>
      <c r="FZT36" s="82"/>
      <c r="FZU36" s="80" t="s">
        <v>136</v>
      </c>
      <c r="FZV36" s="81" t="s">
        <v>47</v>
      </c>
      <c r="FZW36" s="97" t="s">
        <v>115</v>
      </c>
      <c r="FZX36" s="82"/>
      <c r="FZY36" s="80" t="s">
        <v>136</v>
      </c>
      <c r="FZZ36" s="81" t="s">
        <v>47</v>
      </c>
      <c r="GAA36" s="97" t="s">
        <v>115</v>
      </c>
      <c r="GAB36" s="82"/>
      <c r="GAC36" s="80" t="s">
        <v>136</v>
      </c>
      <c r="GAD36" s="81" t="s">
        <v>47</v>
      </c>
      <c r="GAE36" s="97" t="s">
        <v>115</v>
      </c>
      <c r="GAF36" s="82"/>
      <c r="GAG36" s="80" t="s">
        <v>136</v>
      </c>
      <c r="GAH36" s="81" t="s">
        <v>47</v>
      </c>
      <c r="GAI36" s="97" t="s">
        <v>115</v>
      </c>
      <c r="GAJ36" s="82"/>
      <c r="GAK36" s="80" t="s">
        <v>136</v>
      </c>
      <c r="GAL36" s="81" t="s">
        <v>47</v>
      </c>
      <c r="GAM36" s="97" t="s">
        <v>115</v>
      </c>
      <c r="GAN36" s="82"/>
      <c r="GAO36" s="80" t="s">
        <v>136</v>
      </c>
      <c r="GAP36" s="81" t="s">
        <v>47</v>
      </c>
      <c r="GAQ36" s="97" t="s">
        <v>115</v>
      </c>
      <c r="GAR36" s="82"/>
      <c r="GAS36" s="80" t="s">
        <v>136</v>
      </c>
      <c r="GAT36" s="81" t="s">
        <v>47</v>
      </c>
      <c r="GAU36" s="97" t="s">
        <v>115</v>
      </c>
      <c r="GAV36" s="82"/>
      <c r="GAW36" s="80" t="s">
        <v>136</v>
      </c>
      <c r="GAX36" s="81" t="s">
        <v>47</v>
      </c>
      <c r="GAY36" s="97" t="s">
        <v>115</v>
      </c>
      <c r="GAZ36" s="82"/>
      <c r="GBA36" s="80" t="s">
        <v>136</v>
      </c>
      <c r="GBB36" s="81" t="s">
        <v>47</v>
      </c>
      <c r="GBC36" s="97" t="s">
        <v>115</v>
      </c>
      <c r="GBD36" s="82"/>
      <c r="GBE36" s="80" t="s">
        <v>136</v>
      </c>
      <c r="GBF36" s="81" t="s">
        <v>47</v>
      </c>
      <c r="GBG36" s="97" t="s">
        <v>115</v>
      </c>
      <c r="GBH36" s="82"/>
      <c r="GBI36" s="80" t="s">
        <v>136</v>
      </c>
      <c r="GBJ36" s="81" t="s">
        <v>47</v>
      </c>
      <c r="GBK36" s="97" t="s">
        <v>115</v>
      </c>
      <c r="GBL36" s="82"/>
      <c r="GBM36" s="80" t="s">
        <v>136</v>
      </c>
      <c r="GBN36" s="81" t="s">
        <v>47</v>
      </c>
      <c r="GBO36" s="97" t="s">
        <v>115</v>
      </c>
      <c r="GBP36" s="82"/>
      <c r="GBQ36" s="80" t="s">
        <v>136</v>
      </c>
      <c r="GBR36" s="81" t="s">
        <v>47</v>
      </c>
      <c r="GBS36" s="97" t="s">
        <v>115</v>
      </c>
      <c r="GBT36" s="82"/>
      <c r="GBU36" s="80" t="s">
        <v>136</v>
      </c>
      <c r="GBV36" s="81" t="s">
        <v>47</v>
      </c>
      <c r="GBW36" s="97" t="s">
        <v>115</v>
      </c>
      <c r="GBX36" s="82"/>
      <c r="GBY36" s="80" t="s">
        <v>136</v>
      </c>
      <c r="GBZ36" s="81" t="s">
        <v>47</v>
      </c>
      <c r="GCA36" s="97" t="s">
        <v>115</v>
      </c>
      <c r="GCB36" s="82"/>
      <c r="GCC36" s="80" t="s">
        <v>136</v>
      </c>
      <c r="GCD36" s="81" t="s">
        <v>47</v>
      </c>
      <c r="GCE36" s="97" t="s">
        <v>115</v>
      </c>
      <c r="GCF36" s="82"/>
      <c r="GCG36" s="80" t="s">
        <v>136</v>
      </c>
      <c r="GCH36" s="81" t="s">
        <v>47</v>
      </c>
      <c r="GCI36" s="97" t="s">
        <v>115</v>
      </c>
      <c r="GCJ36" s="82"/>
      <c r="GCK36" s="80" t="s">
        <v>136</v>
      </c>
      <c r="GCL36" s="81" t="s">
        <v>47</v>
      </c>
      <c r="GCM36" s="97" t="s">
        <v>115</v>
      </c>
      <c r="GCN36" s="82"/>
      <c r="GCO36" s="80" t="s">
        <v>136</v>
      </c>
      <c r="GCP36" s="81" t="s">
        <v>47</v>
      </c>
      <c r="GCQ36" s="97" t="s">
        <v>115</v>
      </c>
      <c r="GCR36" s="82"/>
      <c r="GCS36" s="80" t="s">
        <v>136</v>
      </c>
      <c r="GCT36" s="81" t="s">
        <v>47</v>
      </c>
      <c r="GCU36" s="97" t="s">
        <v>115</v>
      </c>
      <c r="GCV36" s="82"/>
      <c r="GCW36" s="80" t="s">
        <v>136</v>
      </c>
      <c r="GCX36" s="81" t="s">
        <v>47</v>
      </c>
      <c r="GCY36" s="97" t="s">
        <v>115</v>
      </c>
      <c r="GCZ36" s="82"/>
      <c r="GDA36" s="80" t="s">
        <v>136</v>
      </c>
      <c r="GDB36" s="81" t="s">
        <v>47</v>
      </c>
      <c r="GDC36" s="97" t="s">
        <v>115</v>
      </c>
      <c r="GDD36" s="82"/>
      <c r="GDE36" s="80" t="s">
        <v>136</v>
      </c>
      <c r="GDF36" s="81" t="s">
        <v>47</v>
      </c>
      <c r="GDG36" s="97" t="s">
        <v>115</v>
      </c>
      <c r="GDH36" s="82"/>
      <c r="GDI36" s="80" t="s">
        <v>136</v>
      </c>
      <c r="GDJ36" s="81" t="s">
        <v>47</v>
      </c>
      <c r="GDK36" s="97" t="s">
        <v>115</v>
      </c>
      <c r="GDL36" s="82"/>
      <c r="GDM36" s="80" t="s">
        <v>136</v>
      </c>
      <c r="GDN36" s="81" t="s">
        <v>47</v>
      </c>
      <c r="GDO36" s="97" t="s">
        <v>115</v>
      </c>
      <c r="GDP36" s="82"/>
      <c r="GDQ36" s="80" t="s">
        <v>136</v>
      </c>
      <c r="GDR36" s="81" t="s">
        <v>47</v>
      </c>
      <c r="GDS36" s="97" t="s">
        <v>115</v>
      </c>
      <c r="GDT36" s="82"/>
      <c r="GDU36" s="80" t="s">
        <v>136</v>
      </c>
      <c r="GDV36" s="81" t="s">
        <v>47</v>
      </c>
      <c r="GDW36" s="97" t="s">
        <v>115</v>
      </c>
      <c r="GDX36" s="82"/>
      <c r="GDY36" s="80" t="s">
        <v>136</v>
      </c>
      <c r="GDZ36" s="81" t="s">
        <v>47</v>
      </c>
      <c r="GEA36" s="97" t="s">
        <v>115</v>
      </c>
      <c r="GEB36" s="82"/>
      <c r="GEC36" s="80" t="s">
        <v>136</v>
      </c>
      <c r="GED36" s="81" t="s">
        <v>47</v>
      </c>
      <c r="GEE36" s="97" t="s">
        <v>115</v>
      </c>
      <c r="GEF36" s="82"/>
      <c r="GEG36" s="80" t="s">
        <v>136</v>
      </c>
      <c r="GEH36" s="81" t="s">
        <v>47</v>
      </c>
      <c r="GEI36" s="97" t="s">
        <v>115</v>
      </c>
      <c r="GEJ36" s="82"/>
      <c r="GEK36" s="80" t="s">
        <v>136</v>
      </c>
      <c r="GEL36" s="81" t="s">
        <v>47</v>
      </c>
      <c r="GEM36" s="97" t="s">
        <v>115</v>
      </c>
      <c r="GEN36" s="82"/>
      <c r="GEO36" s="80" t="s">
        <v>136</v>
      </c>
      <c r="GEP36" s="81" t="s">
        <v>47</v>
      </c>
      <c r="GEQ36" s="97" t="s">
        <v>115</v>
      </c>
      <c r="GER36" s="82"/>
      <c r="GES36" s="80" t="s">
        <v>136</v>
      </c>
      <c r="GET36" s="81" t="s">
        <v>47</v>
      </c>
      <c r="GEU36" s="97" t="s">
        <v>115</v>
      </c>
      <c r="GEV36" s="82"/>
      <c r="GEW36" s="80" t="s">
        <v>136</v>
      </c>
      <c r="GEX36" s="81" t="s">
        <v>47</v>
      </c>
      <c r="GEY36" s="97" t="s">
        <v>115</v>
      </c>
      <c r="GEZ36" s="82"/>
      <c r="GFA36" s="80" t="s">
        <v>136</v>
      </c>
      <c r="GFB36" s="81" t="s">
        <v>47</v>
      </c>
      <c r="GFC36" s="97" t="s">
        <v>115</v>
      </c>
      <c r="GFD36" s="82"/>
      <c r="GFE36" s="80" t="s">
        <v>136</v>
      </c>
      <c r="GFF36" s="81" t="s">
        <v>47</v>
      </c>
      <c r="GFG36" s="97" t="s">
        <v>115</v>
      </c>
      <c r="GFH36" s="82"/>
      <c r="GFI36" s="80" t="s">
        <v>136</v>
      </c>
      <c r="GFJ36" s="81" t="s">
        <v>47</v>
      </c>
      <c r="GFK36" s="97" t="s">
        <v>115</v>
      </c>
      <c r="GFL36" s="82"/>
      <c r="GFM36" s="80" t="s">
        <v>136</v>
      </c>
      <c r="GFN36" s="81" t="s">
        <v>47</v>
      </c>
      <c r="GFO36" s="97" t="s">
        <v>115</v>
      </c>
      <c r="GFP36" s="82"/>
      <c r="GFQ36" s="80" t="s">
        <v>136</v>
      </c>
      <c r="GFR36" s="81" t="s">
        <v>47</v>
      </c>
      <c r="GFS36" s="97" t="s">
        <v>115</v>
      </c>
      <c r="GFT36" s="82"/>
      <c r="GFU36" s="80" t="s">
        <v>136</v>
      </c>
      <c r="GFV36" s="81" t="s">
        <v>47</v>
      </c>
      <c r="GFW36" s="97" t="s">
        <v>115</v>
      </c>
      <c r="GFX36" s="82"/>
      <c r="GFY36" s="80" t="s">
        <v>136</v>
      </c>
      <c r="GFZ36" s="81" t="s">
        <v>47</v>
      </c>
      <c r="GGA36" s="97" t="s">
        <v>115</v>
      </c>
      <c r="GGB36" s="82"/>
      <c r="GGC36" s="80" t="s">
        <v>136</v>
      </c>
      <c r="GGD36" s="81" t="s">
        <v>47</v>
      </c>
      <c r="GGE36" s="97" t="s">
        <v>115</v>
      </c>
      <c r="GGF36" s="82"/>
      <c r="GGG36" s="80" t="s">
        <v>136</v>
      </c>
      <c r="GGH36" s="81" t="s">
        <v>47</v>
      </c>
      <c r="GGI36" s="97" t="s">
        <v>115</v>
      </c>
      <c r="GGJ36" s="82"/>
      <c r="GGK36" s="80" t="s">
        <v>136</v>
      </c>
      <c r="GGL36" s="81" t="s">
        <v>47</v>
      </c>
      <c r="GGM36" s="97" t="s">
        <v>115</v>
      </c>
      <c r="GGN36" s="82"/>
      <c r="GGO36" s="80" t="s">
        <v>136</v>
      </c>
      <c r="GGP36" s="81" t="s">
        <v>47</v>
      </c>
      <c r="GGQ36" s="97" t="s">
        <v>115</v>
      </c>
      <c r="GGR36" s="82"/>
      <c r="GGS36" s="80" t="s">
        <v>136</v>
      </c>
      <c r="GGT36" s="81" t="s">
        <v>47</v>
      </c>
      <c r="GGU36" s="97" t="s">
        <v>115</v>
      </c>
      <c r="GGV36" s="82"/>
      <c r="GGW36" s="80" t="s">
        <v>136</v>
      </c>
      <c r="GGX36" s="81" t="s">
        <v>47</v>
      </c>
      <c r="GGY36" s="97" t="s">
        <v>115</v>
      </c>
      <c r="GGZ36" s="82"/>
      <c r="GHA36" s="80" t="s">
        <v>136</v>
      </c>
      <c r="GHB36" s="81" t="s">
        <v>47</v>
      </c>
      <c r="GHC36" s="97" t="s">
        <v>115</v>
      </c>
      <c r="GHD36" s="82"/>
      <c r="GHE36" s="80" t="s">
        <v>136</v>
      </c>
      <c r="GHF36" s="81" t="s">
        <v>47</v>
      </c>
      <c r="GHG36" s="97" t="s">
        <v>115</v>
      </c>
      <c r="GHH36" s="82"/>
      <c r="GHI36" s="80" t="s">
        <v>136</v>
      </c>
      <c r="GHJ36" s="81" t="s">
        <v>47</v>
      </c>
      <c r="GHK36" s="97" t="s">
        <v>115</v>
      </c>
      <c r="GHL36" s="82"/>
      <c r="GHM36" s="80" t="s">
        <v>136</v>
      </c>
      <c r="GHN36" s="81" t="s">
        <v>47</v>
      </c>
      <c r="GHO36" s="97" t="s">
        <v>115</v>
      </c>
      <c r="GHP36" s="82"/>
      <c r="GHQ36" s="80" t="s">
        <v>136</v>
      </c>
      <c r="GHR36" s="81" t="s">
        <v>47</v>
      </c>
      <c r="GHS36" s="97" t="s">
        <v>115</v>
      </c>
      <c r="GHT36" s="82"/>
      <c r="GHU36" s="80" t="s">
        <v>136</v>
      </c>
      <c r="GHV36" s="81" t="s">
        <v>47</v>
      </c>
      <c r="GHW36" s="97" t="s">
        <v>115</v>
      </c>
      <c r="GHX36" s="82"/>
      <c r="GHY36" s="80" t="s">
        <v>136</v>
      </c>
      <c r="GHZ36" s="81" t="s">
        <v>47</v>
      </c>
      <c r="GIA36" s="97" t="s">
        <v>115</v>
      </c>
      <c r="GIB36" s="82"/>
      <c r="GIC36" s="80" t="s">
        <v>136</v>
      </c>
      <c r="GID36" s="81" t="s">
        <v>47</v>
      </c>
      <c r="GIE36" s="97" t="s">
        <v>115</v>
      </c>
      <c r="GIF36" s="82"/>
      <c r="GIG36" s="80" t="s">
        <v>136</v>
      </c>
      <c r="GIH36" s="81" t="s">
        <v>47</v>
      </c>
      <c r="GII36" s="97" t="s">
        <v>115</v>
      </c>
      <c r="GIJ36" s="82"/>
      <c r="GIK36" s="80" t="s">
        <v>136</v>
      </c>
      <c r="GIL36" s="81" t="s">
        <v>47</v>
      </c>
      <c r="GIM36" s="97" t="s">
        <v>115</v>
      </c>
      <c r="GIN36" s="82"/>
      <c r="GIO36" s="80" t="s">
        <v>136</v>
      </c>
      <c r="GIP36" s="81" t="s">
        <v>47</v>
      </c>
      <c r="GIQ36" s="97" t="s">
        <v>115</v>
      </c>
      <c r="GIR36" s="82"/>
      <c r="GIS36" s="80" t="s">
        <v>136</v>
      </c>
      <c r="GIT36" s="81" t="s">
        <v>47</v>
      </c>
      <c r="GIU36" s="97" t="s">
        <v>115</v>
      </c>
      <c r="GIV36" s="82"/>
      <c r="GIW36" s="80" t="s">
        <v>136</v>
      </c>
      <c r="GIX36" s="81" t="s">
        <v>47</v>
      </c>
      <c r="GIY36" s="97" t="s">
        <v>115</v>
      </c>
      <c r="GIZ36" s="82"/>
      <c r="GJA36" s="80" t="s">
        <v>136</v>
      </c>
      <c r="GJB36" s="81" t="s">
        <v>47</v>
      </c>
      <c r="GJC36" s="97" t="s">
        <v>115</v>
      </c>
      <c r="GJD36" s="82"/>
      <c r="GJE36" s="80" t="s">
        <v>136</v>
      </c>
      <c r="GJF36" s="81" t="s">
        <v>47</v>
      </c>
      <c r="GJG36" s="97" t="s">
        <v>115</v>
      </c>
      <c r="GJH36" s="82"/>
      <c r="GJI36" s="80" t="s">
        <v>136</v>
      </c>
      <c r="GJJ36" s="81" t="s">
        <v>47</v>
      </c>
      <c r="GJK36" s="97" t="s">
        <v>115</v>
      </c>
      <c r="GJL36" s="82"/>
      <c r="GJM36" s="80" t="s">
        <v>136</v>
      </c>
      <c r="GJN36" s="81" t="s">
        <v>47</v>
      </c>
      <c r="GJO36" s="97" t="s">
        <v>115</v>
      </c>
      <c r="GJP36" s="82"/>
      <c r="GJQ36" s="80" t="s">
        <v>136</v>
      </c>
      <c r="GJR36" s="81" t="s">
        <v>47</v>
      </c>
      <c r="GJS36" s="97" t="s">
        <v>115</v>
      </c>
      <c r="GJT36" s="82"/>
      <c r="GJU36" s="80" t="s">
        <v>136</v>
      </c>
      <c r="GJV36" s="81" t="s">
        <v>47</v>
      </c>
      <c r="GJW36" s="97" t="s">
        <v>115</v>
      </c>
      <c r="GJX36" s="82"/>
      <c r="GJY36" s="80" t="s">
        <v>136</v>
      </c>
      <c r="GJZ36" s="81" t="s">
        <v>47</v>
      </c>
      <c r="GKA36" s="97" t="s">
        <v>115</v>
      </c>
      <c r="GKB36" s="82"/>
      <c r="GKC36" s="80" t="s">
        <v>136</v>
      </c>
      <c r="GKD36" s="81" t="s">
        <v>47</v>
      </c>
      <c r="GKE36" s="97" t="s">
        <v>115</v>
      </c>
      <c r="GKF36" s="82"/>
      <c r="GKG36" s="80" t="s">
        <v>136</v>
      </c>
      <c r="GKH36" s="81" t="s">
        <v>47</v>
      </c>
      <c r="GKI36" s="97" t="s">
        <v>115</v>
      </c>
      <c r="GKJ36" s="82"/>
      <c r="GKK36" s="80" t="s">
        <v>136</v>
      </c>
      <c r="GKL36" s="81" t="s">
        <v>47</v>
      </c>
      <c r="GKM36" s="97" t="s">
        <v>115</v>
      </c>
      <c r="GKN36" s="82"/>
      <c r="GKO36" s="80" t="s">
        <v>136</v>
      </c>
      <c r="GKP36" s="81" t="s">
        <v>47</v>
      </c>
      <c r="GKQ36" s="97" t="s">
        <v>115</v>
      </c>
      <c r="GKR36" s="82"/>
      <c r="GKS36" s="80" t="s">
        <v>136</v>
      </c>
      <c r="GKT36" s="81" t="s">
        <v>47</v>
      </c>
      <c r="GKU36" s="97" t="s">
        <v>115</v>
      </c>
      <c r="GKV36" s="82"/>
      <c r="GKW36" s="80" t="s">
        <v>136</v>
      </c>
      <c r="GKX36" s="81" t="s">
        <v>47</v>
      </c>
      <c r="GKY36" s="97" t="s">
        <v>115</v>
      </c>
      <c r="GKZ36" s="82"/>
      <c r="GLA36" s="80" t="s">
        <v>136</v>
      </c>
      <c r="GLB36" s="81" t="s">
        <v>47</v>
      </c>
      <c r="GLC36" s="97" t="s">
        <v>115</v>
      </c>
      <c r="GLD36" s="82"/>
      <c r="GLE36" s="80" t="s">
        <v>136</v>
      </c>
      <c r="GLF36" s="81" t="s">
        <v>47</v>
      </c>
      <c r="GLG36" s="97" t="s">
        <v>115</v>
      </c>
      <c r="GLH36" s="82"/>
      <c r="GLI36" s="80" t="s">
        <v>136</v>
      </c>
      <c r="GLJ36" s="81" t="s">
        <v>47</v>
      </c>
      <c r="GLK36" s="97" t="s">
        <v>115</v>
      </c>
      <c r="GLL36" s="82"/>
      <c r="GLM36" s="80" t="s">
        <v>136</v>
      </c>
      <c r="GLN36" s="81" t="s">
        <v>47</v>
      </c>
      <c r="GLO36" s="97" t="s">
        <v>115</v>
      </c>
      <c r="GLP36" s="82"/>
      <c r="GLQ36" s="80" t="s">
        <v>136</v>
      </c>
      <c r="GLR36" s="81" t="s">
        <v>47</v>
      </c>
      <c r="GLS36" s="97" t="s">
        <v>115</v>
      </c>
      <c r="GLT36" s="82"/>
      <c r="GLU36" s="80" t="s">
        <v>136</v>
      </c>
      <c r="GLV36" s="81" t="s">
        <v>47</v>
      </c>
      <c r="GLW36" s="97" t="s">
        <v>115</v>
      </c>
      <c r="GLX36" s="82"/>
      <c r="GLY36" s="80" t="s">
        <v>136</v>
      </c>
      <c r="GLZ36" s="81" t="s">
        <v>47</v>
      </c>
      <c r="GMA36" s="97" t="s">
        <v>115</v>
      </c>
      <c r="GMB36" s="82"/>
      <c r="GMC36" s="80" t="s">
        <v>136</v>
      </c>
      <c r="GMD36" s="81" t="s">
        <v>47</v>
      </c>
      <c r="GME36" s="97" t="s">
        <v>115</v>
      </c>
      <c r="GMF36" s="82"/>
      <c r="GMG36" s="80" t="s">
        <v>136</v>
      </c>
      <c r="GMH36" s="81" t="s">
        <v>47</v>
      </c>
      <c r="GMI36" s="97" t="s">
        <v>115</v>
      </c>
      <c r="GMJ36" s="82"/>
      <c r="GMK36" s="80" t="s">
        <v>136</v>
      </c>
      <c r="GML36" s="81" t="s">
        <v>47</v>
      </c>
      <c r="GMM36" s="97" t="s">
        <v>115</v>
      </c>
      <c r="GMN36" s="82"/>
      <c r="GMO36" s="80" t="s">
        <v>136</v>
      </c>
      <c r="GMP36" s="81" t="s">
        <v>47</v>
      </c>
      <c r="GMQ36" s="97" t="s">
        <v>115</v>
      </c>
      <c r="GMR36" s="82"/>
      <c r="GMS36" s="80" t="s">
        <v>136</v>
      </c>
      <c r="GMT36" s="81" t="s">
        <v>47</v>
      </c>
      <c r="GMU36" s="97" t="s">
        <v>115</v>
      </c>
      <c r="GMV36" s="82"/>
      <c r="GMW36" s="80" t="s">
        <v>136</v>
      </c>
      <c r="GMX36" s="81" t="s">
        <v>47</v>
      </c>
      <c r="GMY36" s="97" t="s">
        <v>115</v>
      </c>
      <c r="GMZ36" s="82"/>
      <c r="GNA36" s="80" t="s">
        <v>136</v>
      </c>
      <c r="GNB36" s="81" t="s">
        <v>47</v>
      </c>
      <c r="GNC36" s="97" t="s">
        <v>115</v>
      </c>
      <c r="GND36" s="82"/>
      <c r="GNE36" s="80" t="s">
        <v>136</v>
      </c>
      <c r="GNF36" s="81" t="s">
        <v>47</v>
      </c>
      <c r="GNG36" s="97" t="s">
        <v>115</v>
      </c>
      <c r="GNH36" s="82"/>
      <c r="GNI36" s="80" t="s">
        <v>136</v>
      </c>
      <c r="GNJ36" s="81" t="s">
        <v>47</v>
      </c>
      <c r="GNK36" s="97" t="s">
        <v>115</v>
      </c>
      <c r="GNL36" s="82"/>
      <c r="GNM36" s="80" t="s">
        <v>136</v>
      </c>
      <c r="GNN36" s="81" t="s">
        <v>47</v>
      </c>
      <c r="GNO36" s="97" t="s">
        <v>115</v>
      </c>
      <c r="GNP36" s="82"/>
      <c r="GNQ36" s="80" t="s">
        <v>136</v>
      </c>
      <c r="GNR36" s="81" t="s">
        <v>47</v>
      </c>
      <c r="GNS36" s="97" t="s">
        <v>115</v>
      </c>
      <c r="GNT36" s="82"/>
      <c r="GNU36" s="80" t="s">
        <v>136</v>
      </c>
      <c r="GNV36" s="81" t="s">
        <v>47</v>
      </c>
      <c r="GNW36" s="97" t="s">
        <v>115</v>
      </c>
      <c r="GNX36" s="82"/>
      <c r="GNY36" s="80" t="s">
        <v>136</v>
      </c>
      <c r="GNZ36" s="81" t="s">
        <v>47</v>
      </c>
      <c r="GOA36" s="97" t="s">
        <v>115</v>
      </c>
      <c r="GOB36" s="82"/>
      <c r="GOC36" s="80" t="s">
        <v>136</v>
      </c>
      <c r="GOD36" s="81" t="s">
        <v>47</v>
      </c>
      <c r="GOE36" s="97" t="s">
        <v>115</v>
      </c>
      <c r="GOF36" s="82"/>
      <c r="GOG36" s="80" t="s">
        <v>136</v>
      </c>
      <c r="GOH36" s="81" t="s">
        <v>47</v>
      </c>
      <c r="GOI36" s="97" t="s">
        <v>115</v>
      </c>
      <c r="GOJ36" s="82"/>
      <c r="GOK36" s="80" t="s">
        <v>136</v>
      </c>
      <c r="GOL36" s="81" t="s">
        <v>47</v>
      </c>
      <c r="GOM36" s="97" t="s">
        <v>115</v>
      </c>
      <c r="GON36" s="82"/>
      <c r="GOO36" s="80" t="s">
        <v>136</v>
      </c>
      <c r="GOP36" s="81" t="s">
        <v>47</v>
      </c>
      <c r="GOQ36" s="97" t="s">
        <v>115</v>
      </c>
      <c r="GOR36" s="82"/>
      <c r="GOS36" s="80" t="s">
        <v>136</v>
      </c>
      <c r="GOT36" s="81" t="s">
        <v>47</v>
      </c>
      <c r="GOU36" s="97" t="s">
        <v>115</v>
      </c>
      <c r="GOV36" s="82"/>
      <c r="GOW36" s="80" t="s">
        <v>136</v>
      </c>
      <c r="GOX36" s="81" t="s">
        <v>47</v>
      </c>
      <c r="GOY36" s="97" t="s">
        <v>115</v>
      </c>
      <c r="GOZ36" s="82"/>
      <c r="GPA36" s="80" t="s">
        <v>136</v>
      </c>
      <c r="GPB36" s="81" t="s">
        <v>47</v>
      </c>
      <c r="GPC36" s="97" t="s">
        <v>115</v>
      </c>
      <c r="GPD36" s="82"/>
      <c r="GPE36" s="80" t="s">
        <v>136</v>
      </c>
      <c r="GPF36" s="81" t="s">
        <v>47</v>
      </c>
      <c r="GPG36" s="97" t="s">
        <v>115</v>
      </c>
      <c r="GPH36" s="82"/>
      <c r="GPI36" s="80" t="s">
        <v>136</v>
      </c>
      <c r="GPJ36" s="81" t="s">
        <v>47</v>
      </c>
      <c r="GPK36" s="97" t="s">
        <v>115</v>
      </c>
      <c r="GPL36" s="82"/>
      <c r="GPM36" s="80" t="s">
        <v>136</v>
      </c>
      <c r="GPN36" s="81" t="s">
        <v>47</v>
      </c>
      <c r="GPO36" s="97" t="s">
        <v>115</v>
      </c>
      <c r="GPP36" s="82"/>
      <c r="GPQ36" s="80" t="s">
        <v>136</v>
      </c>
      <c r="GPR36" s="81" t="s">
        <v>47</v>
      </c>
      <c r="GPS36" s="97" t="s">
        <v>115</v>
      </c>
      <c r="GPT36" s="82"/>
      <c r="GPU36" s="80" t="s">
        <v>136</v>
      </c>
      <c r="GPV36" s="81" t="s">
        <v>47</v>
      </c>
      <c r="GPW36" s="97" t="s">
        <v>115</v>
      </c>
      <c r="GPX36" s="82"/>
      <c r="GPY36" s="80" t="s">
        <v>136</v>
      </c>
      <c r="GPZ36" s="81" t="s">
        <v>47</v>
      </c>
      <c r="GQA36" s="97" t="s">
        <v>115</v>
      </c>
      <c r="GQB36" s="82"/>
      <c r="GQC36" s="80" t="s">
        <v>136</v>
      </c>
      <c r="GQD36" s="81" t="s">
        <v>47</v>
      </c>
      <c r="GQE36" s="97" t="s">
        <v>115</v>
      </c>
      <c r="GQF36" s="82"/>
      <c r="GQG36" s="80" t="s">
        <v>136</v>
      </c>
      <c r="GQH36" s="81" t="s">
        <v>47</v>
      </c>
      <c r="GQI36" s="97" t="s">
        <v>115</v>
      </c>
      <c r="GQJ36" s="82"/>
      <c r="GQK36" s="80" t="s">
        <v>136</v>
      </c>
      <c r="GQL36" s="81" t="s">
        <v>47</v>
      </c>
      <c r="GQM36" s="97" t="s">
        <v>115</v>
      </c>
      <c r="GQN36" s="82"/>
      <c r="GQO36" s="80" t="s">
        <v>136</v>
      </c>
      <c r="GQP36" s="81" t="s">
        <v>47</v>
      </c>
      <c r="GQQ36" s="97" t="s">
        <v>115</v>
      </c>
      <c r="GQR36" s="82"/>
      <c r="GQS36" s="80" t="s">
        <v>136</v>
      </c>
      <c r="GQT36" s="81" t="s">
        <v>47</v>
      </c>
      <c r="GQU36" s="97" t="s">
        <v>115</v>
      </c>
      <c r="GQV36" s="82"/>
      <c r="GQW36" s="80" t="s">
        <v>136</v>
      </c>
      <c r="GQX36" s="81" t="s">
        <v>47</v>
      </c>
      <c r="GQY36" s="97" t="s">
        <v>115</v>
      </c>
      <c r="GQZ36" s="82"/>
      <c r="GRA36" s="80" t="s">
        <v>136</v>
      </c>
      <c r="GRB36" s="81" t="s">
        <v>47</v>
      </c>
      <c r="GRC36" s="97" t="s">
        <v>115</v>
      </c>
      <c r="GRD36" s="82"/>
      <c r="GRE36" s="80" t="s">
        <v>136</v>
      </c>
      <c r="GRF36" s="81" t="s">
        <v>47</v>
      </c>
      <c r="GRG36" s="97" t="s">
        <v>115</v>
      </c>
      <c r="GRH36" s="82"/>
      <c r="GRI36" s="80" t="s">
        <v>136</v>
      </c>
      <c r="GRJ36" s="81" t="s">
        <v>47</v>
      </c>
      <c r="GRK36" s="97" t="s">
        <v>115</v>
      </c>
      <c r="GRL36" s="82"/>
      <c r="GRM36" s="80" t="s">
        <v>136</v>
      </c>
      <c r="GRN36" s="81" t="s">
        <v>47</v>
      </c>
      <c r="GRO36" s="97" t="s">
        <v>115</v>
      </c>
      <c r="GRP36" s="82"/>
      <c r="GRQ36" s="80" t="s">
        <v>136</v>
      </c>
      <c r="GRR36" s="81" t="s">
        <v>47</v>
      </c>
      <c r="GRS36" s="97" t="s">
        <v>115</v>
      </c>
      <c r="GRT36" s="82"/>
      <c r="GRU36" s="80" t="s">
        <v>136</v>
      </c>
      <c r="GRV36" s="81" t="s">
        <v>47</v>
      </c>
      <c r="GRW36" s="97" t="s">
        <v>115</v>
      </c>
      <c r="GRX36" s="82"/>
      <c r="GRY36" s="80" t="s">
        <v>136</v>
      </c>
      <c r="GRZ36" s="81" t="s">
        <v>47</v>
      </c>
      <c r="GSA36" s="97" t="s">
        <v>115</v>
      </c>
      <c r="GSB36" s="82"/>
      <c r="GSC36" s="80" t="s">
        <v>136</v>
      </c>
      <c r="GSD36" s="81" t="s">
        <v>47</v>
      </c>
      <c r="GSE36" s="97" t="s">
        <v>115</v>
      </c>
      <c r="GSF36" s="82"/>
      <c r="GSG36" s="80" t="s">
        <v>136</v>
      </c>
      <c r="GSH36" s="81" t="s">
        <v>47</v>
      </c>
      <c r="GSI36" s="97" t="s">
        <v>115</v>
      </c>
      <c r="GSJ36" s="82"/>
      <c r="GSK36" s="80" t="s">
        <v>136</v>
      </c>
      <c r="GSL36" s="81" t="s">
        <v>47</v>
      </c>
      <c r="GSM36" s="97" t="s">
        <v>115</v>
      </c>
      <c r="GSN36" s="82"/>
      <c r="GSO36" s="80" t="s">
        <v>136</v>
      </c>
      <c r="GSP36" s="81" t="s">
        <v>47</v>
      </c>
      <c r="GSQ36" s="97" t="s">
        <v>115</v>
      </c>
      <c r="GSR36" s="82"/>
      <c r="GSS36" s="80" t="s">
        <v>136</v>
      </c>
      <c r="GST36" s="81" t="s">
        <v>47</v>
      </c>
      <c r="GSU36" s="97" t="s">
        <v>115</v>
      </c>
      <c r="GSV36" s="82"/>
      <c r="GSW36" s="80" t="s">
        <v>136</v>
      </c>
      <c r="GSX36" s="81" t="s">
        <v>47</v>
      </c>
      <c r="GSY36" s="97" t="s">
        <v>115</v>
      </c>
      <c r="GSZ36" s="82"/>
      <c r="GTA36" s="80" t="s">
        <v>136</v>
      </c>
      <c r="GTB36" s="81" t="s">
        <v>47</v>
      </c>
      <c r="GTC36" s="97" t="s">
        <v>115</v>
      </c>
      <c r="GTD36" s="82"/>
      <c r="GTE36" s="80" t="s">
        <v>136</v>
      </c>
      <c r="GTF36" s="81" t="s">
        <v>47</v>
      </c>
      <c r="GTG36" s="97" t="s">
        <v>115</v>
      </c>
      <c r="GTH36" s="82"/>
      <c r="GTI36" s="80" t="s">
        <v>136</v>
      </c>
      <c r="GTJ36" s="81" t="s">
        <v>47</v>
      </c>
      <c r="GTK36" s="97" t="s">
        <v>115</v>
      </c>
      <c r="GTL36" s="82"/>
      <c r="GTM36" s="80" t="s">
        <v>136</v>
      </c>
      <c r="GTN36" s="81" t="s">
        <v>47</v>
      </c>
      <c r="GTO36" s="97" t="s">
        <v>115</v>
      </c>
      <c r="GTP36" s="82"/>
      <c r="GTQ36" s="80" t="s">
        <v>136</v>
      </c>
      <c r="GTR36" s="81" t="s">
        <v>47</v>
      </c>
      <c r="GTS36" s="97" t="s">
        <v>115</v>
      </c>
      <c r="GTT36" s="82"/>
      <c r="GTU36" s="80" t="s">
        <v>136</v>
      </c>
      <c r="GTV36" s="81" t="s">
        <v>47</v>
      </c>
      <c r="GTW36" s="97" t="s">
        <v>115</v>
      </c>
      <c r="GTX36" s="82"/>
      <c r="GTY36" s="80" t="s">
        <v>136</v>
      </c>
      <c r="GTZ36" s="81" t="s">
        <v>47</v>
      </c>
      <c r="GUA36" s="97" t="s">
        <v>115</v>
      </c>
      <c r="GUB36" s="82"/>
      <c r="GUC36" s="80" t="s">
        <v>136</v>
      </c>
      <c r="GUD36" s="81" t="s">
        <v>47</v>
      </c>
      <c r="GUE36" s="97" t="s">
        <v>115</v>
      </c>
      <c r="GUF36" s="82"/>
      <c r="GUG36" s="80" t="s">
        <v>136</v>
      </c>
      <c r="GUH36" s="81" t="s">
        <v>47</v>
      </c>
      <c r="GUI36" s="97" t="s">
        <v>115</v>
      </c>
      <c r="GUJ36" s="82"/>
      <c r="GUK36" s="80" t="s">
        <v>136</v>
      </c>
      <c r="GUL36" s="81" t="s">
        <v>47</v>
      </c>
      <c r="GUM36" s="97" t="s">
        <v>115</v>
      </c>
      <c r="GUN36" s="82"/>
      <c r="GUO36" s="80" t="s">
        <v>136</v>
      </c>
      <c r="GUP36" s="81" t="s">
        <v>47</v>
      </c>
      <c r="GUQ36" s="97" t="s">
        <v>115</v>
      </c>
      <c r="GUR36" s="82"/>
      <c r="GUS36" s="80" t="s">
        <v>136</v>
      </c>
      <c r="GUT36" s="81" t="s">
        <v>47</v>
      </c>
      <c r="GUU36" s="97" t="s">
        <v>115</v>
      </c>
      <c r="GUV36" s="82"/>
      <c r="GUW36" s="80" t="s">
        <v>136</v>
      </c>
      <c r="GUX36" s="81" t="s">
        <v>47</v>
      </c>
      <c r="GUY36" s="97" t="s">
        <v>115</v>
      </c>
      <c r="GUZ36" s="82"/>
      <c r="GVA36" s="80" t="s">
        <v>136</v>
      </c>
      <c r="GVB36" s="81" t="s">
        <v>47</v>
      </c>
      <c r="GVC36" s="97" t="s">
        <v>115</v>
      </c>
      <c r="GVD36" s="82"/>
      <c r="GVE36" s="80" t="s">
        <v>136</v>
      </c>
      <c r="GVF36" s="81" t="s">
        <v>47</v>
      </c>
      <c r="GVG36" s="97" t="s">
        <v>115</v>
      </c>
      <c r="GVH36" s="82"/>
      <c r="GVI36" s="80" t="s">
        <v>136</v>
      </c>
      <c r="GVJ36" s="81" t="s">
        <v>47</v>
      </c>
      <c r="GVK36" s="97" t="s">
        <v>115</v>
      </c>
      <c r="GVL36" s="82"/>
      <c r="GVM36" s="80" t="s">
        <v>136</v>
      </c>
      <c r="GVN36" s="81" t="s">
        <v>47</v>
      </c>
      <c r="GVO36" s="97" t="s">
        <v>115</v>
      </c>
      <c r="GVP36" s="82"/>
      <c r="GVQ36" s="80" t="s">
        <v>136</v>
      </c>
      <c r="GVR36" s="81" t="s">
        <v>47</v>
      </c>
      <c r="GVS36" s="97" t="s">
        <v>115</v>
      </c>
      <c r="GVT36" s="82"/>
      <c r="GVU36" s="80" t="s">
        <v>136</v>
      </c>
      <c r="GVV36" s="81" t="s">
        <v>47</v>
      </c>
      <c r="GVW36" s="97" t="s">
        <v>115</v>
      </c>
      <c r="GVX36" s="82"/>
      <c r="GVY36" s="80" t="s">
        <v>136</v>
      </c>
      <c r="GVZ36" s="81" t="s">
        <v>47</v>
      </c>
      <c r="GWA36" s="97" t="s">
        <v>115</v>
      </c>
      <c r="GWB36" s="82"/>
      <c r="GWC36" s="80" t="s">
        <v>136</v>
      </c>
      <c r="GWD36" s="81" t="s">
        <v>47</v>
      </c>
      <c r="GWE36" s="97" t="s">
        <v>115</v>
      </c>
      <c r="GWF36" s="82"/>
      <c r="GWG36" s="80" t="s">
        <v>136</v>
      </c>
      <c r="GWH36" s="81" t="s">
        <v>47</v>
      </c>
      <c r="GWI36" s="97" t="s">
        <v>115</v>
      </c>
      <c r="GWJ36" s="82"/>
      <c r="GWK36" s="80" t="s">
        <v>136</v>
      </c>
      <c r="GWL36" s="81" t="s">
        <v>47</v>
      </c>
      <c r="GWM36" s="97" t="s">
        <v>115</v>
      </c>
      <c r="GWN36" s="82"/>
      <c r="GWO36" s="80" t="s">
        <v>136</v>
      </c>
      <c r="GWP36" s="81" t="s">
        <v>47</v>
      </c>
      <c r="GWQ36" s="97" t="s">
        <v>115</v>
      </c>
      <c r="GWR36" s="82"/>
      <c r="GWS36" s="80" t="s">
        <v>136</v>
      </c>
      <c r="GWT36" s="81" t="s">
        <v>47</v>
      </c>
      <c r="GWU36" s="97" t="s">
        <v>115</v>
      </c>
      <c r="GWV36" s="82"/>
      <c r="GWW36" s="80" t="s">
        <v>136</v>
      </c>
      <c r="GWX36" s="81" t="s">
        <v>47</v>
      </c>
      <c r="GWY36" s="97" t="s">
        <v>115</v>
      </c>
      <c r="GWZ36" s="82"/>
      <c r="GXA36" s="80" t="s">
        <v>136</v>
      </c>
      <c r="GXB36" s="81" t="s">
        <v>47</v>
      </c>
      <c r="GXC36" s="97" t="s">
        <v>115</v>
      </c>
      <c r="GXD36" s="82"/>
      <c r="GXE36" s="80" t="s">
        <v>136</v>
      </c>
      <c r="GXF36" s="81" t="s">
        <v>47</v>
      </c>
      <c r="GXG36" s="97" t="s">
        <v>115</v>
      </c>
      <c r="GXH36" s="82"/>
      <c r="GXI36" s="80" t="s">
        <v>136</v>
      </c>
      <c r="GXJ36" s="81" t="s">
        <v>47</v>
      </c>
      <c r="GXK36" s="97" t="s">
        <v>115</v>
      </c>
      <c r="GXL36" s="82"/>
      <c r="GXM36" s="80" t="s">
        <v>136</v>
      </c>
      <c r="GXN36" s="81" t="s">
        <v>47</v>
      </c>
      <c r="GXO36" s="97" t="s">
        <v>115</v>
      </c>
      <c r="GXP36" s="82"/>
      <c r="GXQ36" s="80" t="s">
        <v>136</v>
      </c>
      <c r="GXR36" s="81" t="s">
        <v>47</v>
      </c>
      <c r="GXS36" s="97" t="s">
        <v>115</v>
      </c>
      <c r="GXT36" s="82"/>
      <c r="GXU36" s="80" t="s">
        <v>136</v>
      </c>
      <c r="GXV36" s="81" t="s">
        <v>47</v>
      </c>
      <c r="GXW36" s="97" t="s">
        <v>115</v>
      </c>
      <c r="GXX36" s="82"/>
      <c r="GXY36" s="80" t="s">
        <v>136</v>
      </c>
      <c r="GXZ36" s="81" t="s">
        <v>47</v>
      </c>
      <c r="GYA36" s="97" t="s">
        <v>115</v>
      </c>
      <c r="GYB36" s="82"/>
      <c r="GYC36" s="80" t="s">
        <v>136</v>
      </c>
      <c r="GYD36" s="81" t="s">
        <v>47</v>
      </c>
      <c r="GYE36" s="97" t="s">
        <v>115</v>
      </c>
      <c r="GYF36" s="82"/>
      <c r="GYG36" s="80" t="s">
        <v>136</v>
      </c>
      <c r="GYH36" s="81" t="s">
        <v>47</v>
      </c>
      <c r="GYI36" s="97" t="s">
        <v>115</v>
      </c>
      <c r="GYJ36" s="82"/>
      <c r="GYK36" s="80" t="s">
        <v>136</v>
      </c>
      <c r="GYL36" s="81" t="s">
        <v>47</v>
      </c>
      <c r="GYM36" s="97" t="s">
        <v>115</v>
      </c>
      <c r="GYN36" s="82"/>
      <c r="GYO36" s="80" t="s">
        <v>136</v>
      </c>
      <c r="GYP36" s="81" t="s">
        <v>47</v>
      </c>
      <c r="GYQ36" s="97" t="s">
        <v>115</v>
      </c>
      <c r="GYR36" s="82"/>
      <c r="GYS36" s="80" t="s">
        <v>136</v>
      </c>
      <c r="GYT36" s="81" t="s">
        <v>47</v>
      </c>
      <c r="GYU36" s="97" t="s">
        <v>115</v>
      </c>
      <c r="GYV36" s="82"/>
      <c r="GYW36" s="80" t="s">
        <v>136</v>
      </c>
      <c r="GYX36" s="81" t="s">
        <v>47</v>
      </c>
      <c r="GYY36" s="97" t="s">
        <v>115</v>
      </c>
      <c r="GYZ36" s="82"/>
      <c r="GZA36" s="80" t="s">
        <v>136</v>
      </c>
      <c r="GZB36" s="81" t="s">
        <v>47</v>
      </c>
      <c r="GZC36" s="97" t="s">
        <v>115</v>
      </c>
      <c r="GZD36" s="82"/>
      <c r="GZE36" s="80" t="s">
        <v>136</v>
      </c>
      <c r="GZF36" s="81" t="s">
        <v>47</v>
      </c>
      <c r="GZG36" s="97" t="s">
        <v>115</v>
      </c>
      <c r="GZH36" s="82"/>
      <c r="GZI36" s="80" t="s">
        <v>136</v>
      </c>
      <c r="GZJ36" s="81" t="s">
        <v>47</v>
      </c>
      <c r="GZK36" s="97" t="s">
        <v>115</v>
      </c>
      <c r="GZL36" s="82"/>
      <c r="GZM36" s="80" t="s">
        <v>136</v>
      </c>
      <c r="GZN36" s="81" t="s">
        <v>47</v>
      </c>
      <c r="GZO36" s="97" t="s">
        <v>115</v>
      </c>
      <c r="GZP36" s="82"/>
      <c r="GZQ36" s="80" t="s">
        <v>136</v>
      </c>
      <c r="GZR36" s="81" t="s">
        <v>47</v>
      </c>
      <c r="GZS36" s="97" t="s">
        <v>115</v>
      </c>
      <c r="GZT36" s="82"/>
      <c r="GZU36" s="80" t="s">
        <v>136</v>
      </c>
      <c r="GZV36" s="81" t="s">
        <v>47</v>
      </c>
      <c r="GZW36" s="97" t="s">
        <v>115</v>
      </c>
      <c r="GZX36" s="82"/>
      <c r="GZY36" s="80" t="s">
        <v>136</v>
      </c>
      <c r="GZZ36" s="81" t="s">
        <v>47</v>
      </c>
      <c r="HAA36" s="97" t="s">
        <v>115</v>
      </c>
      <c r="HAB36" s="82"/>
      <c r="HAC36" s="80" t="s">
        <v>136</v>
      </c>
      <c r="HAD36" s="81" t="s">
        <v>47</v>
      </c>
      <c r="HAE36" s="97" t="s">
        <v>115</v>
      </c>
      <c r="HAF36" s="82"/>
      <c r="HAG36" s="80" t="s">
        <v>136</v>
      </c>
      <c r="HAH36" s="81" t="s">
        <v>47</v>
      </c>
      <c r="HAI36" s="97" t="s">
        <v>115</v>
      </c>
      <c r="HAJ36" s="82"/>
      <c r="HAK36" s="80" t="s">
        <v>136</v>
      </c>
      <c r="HAL36" s="81" t="s">
        <v>47</v>
      </c>
      <c r="HAM36" s="97" t="s">
        <v>115</v>
      </c>
      <c r="HAN36" s="82"/>
      <c r="HAO36" s="80" t="s">
        <v>136</v>
      </c>
      <c r="HAP36" s="81" t="s">
        <v>47</v>
      </c>
      <c r="HAQ36" s="97" t="s">
        <v>115</v>
      </c>
      <c r="HAR36" s="82"/>
      <c r="HAS36" s="80" t="s">
        <v>136</v>
      </c>
      <c r="HAT36" s="81" t="s">
        <v>47</v>
      </c>
      <c r="HAU36" s="97" t="s">
        <v>115</v>
      </c>
      <c r="HAV36" s="82"/>
      <c r="HAW36" s="80" t="s">
        <v>136</v>
      </c>
      <c r="HAX36" s="81" t="s">
        <v>47</v>
      </c>
      <c r="HAY36" s="97" t="s">
        <v>115</v>
      </c>
      <c r="HAZ36" s="82"/>
      <c r="HBA36" s="80" t="s">
        <v>136</v>
      </c>
      <c r="HBB36" s="81" t="s">
        <v>47</v>
      </c>
      <c r="HBC36" s="97" t="s">
        <v>115</v>
      </c>
      <c r="HBD36" s="82"/>
      <c r="HBE36" s="80" t="s">
        <v>136</v>
      </c>
      <c r="HBF36" s="81" t="s">
        <v>47</v>
      </c>
      <c r="HBG36" s="97" t="s">
        <v>115</v>
      </c>
      <c r="HBH36" s="82"/>
      <c r="HBI36" s="80" t="s">
        <v>136</v>
      </c>
      <c r="HBJ36" s="81" t="s">
        <v>47</v>
      </c>
      <c r="HBK36" s="97" t="s">
        <v>115</v>
      </c>
      <c r="HBL36" s="82"/>
      <c r="HBM36" s="80" t="s">
        <v>136</v>
      </c>
      <c r="HBN36" s="81" t="s">
        <v>47</v>
      </c>
      <c r="HBO36" s="97" t="s">
        <v>115</v>
      </c>
      <c r="HBP36" s="82"/>
      <c r="HBQ36" s="80" t="s">
        <v>136</v>
      </c>
      <c r="HBR36" s="81" t="s">
        <v>47</v>
      </c>
      <c r="HBS36" s="97" t="s">
        <v>115</v>
      </c>
      <c r="HBT36" s="82"/>
      <c r="HBU36" s="80" t="s">
        <v>136</v>
      </c>
      <c r="HBV36" s="81" t="s">
        <v>47</v>
      </c>
      <c r="HBW36" s="97" t="s">
        <v>115</v>
      </c>
      <c r="HBX36" s="82"/>
      <c r="HBY36" s="80" t="s">
        <v>136</v>
      </c>
      <c r="HBZ36" s="81" t="s">
        <v>47</v>
      </c>
      <c r="HCA36" s="97" t="s">
        <v>115</v>
      </c>
      <c r="HCB36" s="82"/>
      <c r="HCC36" s="80" t="s">
        <v>136</v>
      </c>
      <c r="HCD36" s="81" t="s">
        <v>47</v>
      </c>
      <c r="HCE36" s="97" t="s">
        <v>115</v>
      </c>
      <c r="HCF36" s="82"/>
      <c r="HCG36" s="80" t="s">
        <v>136</v>
      </c>
      <c r="HCH36" s="81" t="s">
        <v>47</v>
      </c>
      <c r="HCI36" s="97" t="s">
        <v>115</v>
      </c>
      <c r="HCJ36" s="82"/>
      <c r="HCK36" s="80" t="s">
        <v>136</v>
      </c>
      <c r="HCL36" s="81" t="s">
        <v>47</v>
      </c>
      <c r="HCM36" s="97" t="s">
        <v>115</v>
      </c>
      <c r="HCN36" s="82"/>
      <c r="HCO36" s="80" t="s">
        <v>136</v>
      </c>
      <c r="HCP36" s="81" t="s">
        <v>47</v>
      </c>
      <c r="HCQ36" s="97" t="s">
        <v>115</v>
      </c>
      <c r="HCR36" s="82"/>
      <c r="HCS36" s="80" t="s">
        <v>136</v>
      </c>
      <c r="HCT36" s="81" t="s">
        <v>47</v>
      </c>
      <c r="HCU36" s="97" t="s">
        <v>115</v>
      </c>
      <c r="HCV36" s="82"/>
      <c r="HCW36" s="80" t="s">
        <v>136</v>
      </c>
      <c r="HCX36" s="81" t="s">
        <v>47</v>
      </c>
      <c r="HCY36" s="97" t="s">
        <v>115</v>
      </c>
      <c r="HCZ36" s="82"/>
      <c r="HDA36" s="80" t="s">
        <v>136</v>
      </c>
      <c r="HDB36" s="81" t="s">
        <v>47</v>
      </c>
      <c r="HDC36" s="97" t="s">
        <v>115</v>
      </c>
      <c r="HDD36" s="82"/>
      <c r="HDE36" s="80" t="s">
        <v>136</v>
      </c>
      <c r="HDF36" s="81" t="s">
        <v>47</v>
      </c>
      <c r="HDG36" s="97" t="s">
        <v>115</v>
      </c>
      <c r="HDH36" s="82"/>
      <c r="HDI36" s="80" t="s">
        <v>136</v>
      </c>
      <c r="HDJ36" s="81" t="s">
        <v>47</v>
      </c>
      <c r="HDK36" s="97" t="s">
        <v>115</v>
      </c>
      <c r="HDL36" s="82"/>
      <c r="HDM36" s="80" t="s">
        <v>136</v>
      </c>
      <c r="HDN36" s="81" t="s">
        <v>47</v>
      </c>
      <c r="HDO36" s="97" t="s">
        <v>115</v>
      </c>
      <c r="HDP36" s="82"/>
      <c r="HDQ36" s="80" t="s">
        <v>136</v>
      </c>
      <c r="HDR36" s="81" t="s">
        <v>47</v>
      </c>
      <c r="HDS36" s="97" t="s">
        <v>115</v>
      </c>
      <c r="HDT36" s="82"/>
      <c r="HDU36" s="80" t="s">
        <v>136</v>
      </c>
      <c r="HDV36" s="81" t="s">
        <v>47</v>
      </c>
      <c r="HDW36" s="97" t="s">
        <v>115</v>
      </c>
      <c r="HDX36" s="82"/>
      <c r="HDY36" s="80" t="s">
        <v>136</v>
      </c>
      <c r="HDZ36" s="81" t="s">
        <v>47</v>
      </c>
      <c r="HEA36" s="97" t="s">
        <v>115</v>
      </c>
      <c r="HEB36" s="82"/>
      <c r="HEC36" s="80" t="s">
        <v>136</v>
      </c>
      <c r="HED36" s="81" t="s">
        <v>47</v>
      </c>
      <c r="HEE36" s="97" t="s">
        <v>115</v>
      </c>
      <c r="HEF36" s="82"/>
      <c r="HEG36" s="80" t="s">
        <v>136</v>
      </c>
      <c r="HEH36" s="81" t="s">
        <v>47</v>
      </c>
      <c r="HEI36" s="97" t="s">
        <v>115</v>
      </c>
      <c r="HEJ36" s="82"/>
      <c r="HEK36" s="80" t="s">
        <v>136</v>
      </c>
      <c r="HEL36" s="81" t="s">
        <v>47</v>
      </c>
      <c r="HEM36" s="97" t="s">
        <v>115</v>
      </c>
      <c r="HEN36" s="82"/>
      <c r="HEO36" s="80" t="s">
        <v>136</v>
      </c>
      <c r="HEP36" s="81" t="s">
        <v>47</v>
      </c>
      <c r="HEQ36" s="97" t="s">
        <v>115</v>
      </c>
      <c r="HER36" s="82"/>
      <c r="HES36" s="80" t="s">
        <v>136</v>
      </c>
      <c r="HET36" s="81" t="s">
        <v>47</v>
      </c>
      <c r="HEU36" s="97" t="s">
        <v>115</v>
      </c>
      <c r="HEV36" s="82"/>
      <c r="HEW36" s="80" t="s">
        <v>136</v>
      </c>
      <c r="HEX36" s="81" t="s">
        <v>47</v>
      </c>
      <c r="HEY36" s="97" t="s">
        <v>115</v>
      </c>
      <c r="HEZ36" s="82"/>
      <c r="HFA36" s="80" t="s">
        <v>136</v>
      </c>
      <c r="HFB36" s="81" t="s">
        <v>47</v>
      </c>
      <c r="HFC36" s="97" t="s">
        <v>115</v>
      </c>
      <c r="HFD36" s="82"/>
      <c r="HFE36" s="80" t="s">
        <v>136</v>
      </c>
      <c r="HFF36" s="81" t="s">
        <v>47</v>
      </c>
      <c r="HFG36" s="97" t="s">
        <v>115</v>
      </c>
      <c r="HFH36" s="82"/>
      <c r="HFI36" s="80" t="s">
        <v>136</v>
      </c>
      <c r="HFJ36" s="81" t="s">
        <v>47</v>
      </c>
      <c r="HFK36" s="97" t="s">
        <v>115</v>
      </c>
      <c r="HFL36" s="82"/>
      <c r="HFM36" s="80" t="s">
        <v>136</v>
      </c>
      <c r="HFN36" s="81" t="s">
        <v>47</v>
      </c>
      <c r="HFO36" s="97" t="s">
        <v>115</v>
      </c>
      <c r="HFP36" s="82"/>
      <c r="HFQ36" s="80" t="s">
        <v>136</v>
      </c>
      <c r="HFR36" s="81" t="s">
        <v>47</v>
      </c>
      <c r="HFS36" s="97" t="s">
        <v>115</v>
      </c>
      <c r="HFT36" s="82"/>
      <c r="HFU36" s="80" t="s">
        <v>136</v>
      </c>
      <c r="HFV36" s="81" t="s">
        <v>47</v>
      </c>
      <c r="HFW36" s="97" t="s">
        <v>115</v>
      </c>
      <c r="HFX36" s="82"/>
      <c r="HFY36" s="80" t="s">
        <v>136</v>
      </c>
      <c r="HFZ36" s="81" t="s">
        <v>47</v>
      </c>
      <c r="HGA36" s="97" t="s">
        <v>115</v>
      </c>
      <c r="HGB36" s="82"/>
      <c r="HGC36" s="80" t="s">
        <v>136</v>
      </c>
      <c r="HGD36" s="81" t="s">
        <v>47</v>
      </c>
      <c r="HGE36" s="97" t="s">
        <v>115</v>
      </c>
      <c r="HGF36" s="82"/>
      <c r="HGG36" s="80" t="s">
        <v>136</v>
      </c>
      <c r="HGH36" s="81" t="s">
        <v>47</v>
      </c>
      <c r="HGI36" s="97" t="s">
        <v>115</v>
      </c>
      <c r="HGJ36" s="82"/>
      <c r="HGK36" s="80" t="s">
        <v>136</v>
      </c>
      <c r="HGL36" s="81" t="s">
        <v>47</v>
      </c>
      <c r="HGM36" s="97" t="s">
        <v>115</v>
      </c>
      <c r="HGN36" s="82"/>
      <c r="HGO36" s="80" t="s">
        <v>136</v>
      </c>
      <c r="HGP36" s="81" t="s">
        <v>47</v>
      </c>
      <c r="HGQ36" s="97" t="s">
        <v>115</v>
      </c>
      <c r="HGR36" s="82"/>
      <c r="HGS36" s="80" t="s">
        <v>136</v>
      </c>
      <c r="HGT36" s="81" t="s">
        <v>47</v>
      </c>
      <c r="HGU36" s="97" t="s">
        <v>115</v>
      </c>
      <c r="HGV36" s="82"/>
      <c r="HGW36" s="80" t="s">
        <v>136</v>
      </c>
      <c r="HGX36" s="81" t="s">
        <v>47</v>
      </c>
      <c r="HGY36" s="97" t="s">
        <v>115</v>
      </c>
      <c r="HGZ36" s="82"/>
      <c r="HHA36" s="80" t="s">
        <v>136</v>
      </c>
      <c r="HHB36" s="81" t="s">
        <v>47</v>
      </c>
      <c r="HHC36" s="97" t="s">
        <v>115</v>
      </c>
      <c r="HHD36" s="82"/>
      <c r="HHE36" s="80" t="s">
        <v>136</v>
      </c>
      <c r="HHF36" s="81" t="s">
        <v>47</v>
      </c>
      <c r="HHG36" s="97" t="s">
        <v>115</v>
      </c>
      <c r="HHH36" s="82"/>
      <c r="HHI36" s="80" t="s">
        <v>136</v>
      </c>
      <c r="HHJ36" s="81" t="s">
        <v>47</v>
      </c>
      <c r="HHK36" s="97" t="s">
        <v>115</v>
      </c>
      <c r="HHL36" s="82"/>
      <c r="HHM36" s="80" t="s">
        <v>136</v>
      </c>
      <c r="HHN36" s="81" t="s">
        <v>47</v>
      </c>
      <c r="HHO36" s="97" t="s">
        <v>115</v>
      </c>
      <c r="HHP36" s="82"/>
      <c r="HHQ36" s="80" t="s">
        <v>136</v>
      </c>
      <c r="HHR36" s="81" t="s">
        <v>47</v>
      </c>
      <c r="HHS36" s="97" t="s">
        <v>115</v>
      </c>
      <c r="HHT36" s="82"/>
      <c r="HHU36" s="80" t="s">
        <v>136</v>
      </c>
      <c r="HHV36" s="81" t="s">
        <v>47</v>
      </c>
      <c r="HHW36" s="97" t="s">
        <v>115</v>
      </c>
      <c r="HHX36" s="82"/>
      <c r="HHY36" s="80" t="s">
        <v>136</v>
      </c>
      <c r="HHZ36" s="81" t="s">
        <v>47</v>
      </c>
      <c r="HIA36" s="97" t="s">
        <v>115</v>
      </c>
      <c r="HIB36" s="82"/>
      <c r="HIC36" s="80" t="s">
        <v>136</v>
      </c>
      <c r="HID36" s="81" t="s">
        <v>47</v>
      </c>
      <c r="HIE36" s="97" t="s">
        <v>115</v>
      </c>
      <c r="HIF36" s="82"/>
      <c r="HIG36" s="80" t="s">
        <v>136</v>
      </c>
      <c r="HIH36" s="81" t="s">
        <v>47</v>
      </c>
      <c r="HII36" s="97" t="s">
        <v>115</v>
      </c>
      <c r="HIJ36" s="82"/>
      <c r="HIK36" s="80" t="s">
        <v>136</v>
      </c>
      <c r="HIL36" s="81" t="s">
        <v>47</v>
      </c>
      <c r="HIM36" s="97" t="s">
        <v>115</v>
      </c>
      <c r="HIN36" s="82"/>
      <c r="HIO36" s="80" t="s">
        <v>136</v>
      </c>
      <c r="HIP36" s="81" t="s">
        <v>47</v>
      </c>
      <c r="HIQ36" s="97" t="s">
        <v>115</v>
      </c>
      <c r="HIR36" s="82"/>
      <c r="HIS36" s="80" t="s">
        <v>136</v>
      </c>
      <c r="HIT36" s="81" t="s">
        <v>47</v>
      </c>
      <c r="HIU36" s="97" t="s">
        <v>115</v>
      </c>
      <c r="HIV36" s="82"/>
      <c r="HIW36" s="80" t="s">
        <v>136</v>
      </c>
      <c r="HIX36" s="81" t="s">
        <v>47</v>
      </c>
      <c r="HIY36" s="97" t="s">
        <v>115</v>
      </c>
      <c r="HIZ36" s="82"/>
      <c r="HJA36" s="80" t="s">
        <v>136</v>
      </c>
      <c r="HJB36" s="81" t="s">
        <v>47</v>
      </c>
      <c r="HJC36" s="97" t="s">
        <v>115</v>
      </c>
      <c r="HJD36" s="82"/>
      <c r="HJE36" s="80" t="s">
        <v>136</v>
      </c>
      <c r="HJF36" s="81" t="s">
        <v>47</v>
      </c>
      <c r="HJG36" s="97" t="s">
        <v>115</v>
      </c>
      <c r="HJH36" s="82"/>
      <c r="HJI36" s="80" t="s">
        <v>136</v>
      </c>
      <c r="HJJ36" s="81" t="s">
        <v>47</v>
      </c>
      <c r="HJK36" s="97" t="s">
        <v>115</v>
      </c>
      <c r="HJL36" s="82"/>
      <c r="HJM36" s="80" t="s">
        <v>136</v>
      </c>
      <c r="HJN36" s="81" t="s">
        <v>47</v>
      </c>
      <c r="HJO36" s="97" t="s">
        <v>115</v>
      </c>
      <c r="HJP36" s="82"/>
      <c r="HJQ36" s="80" t="s">
        <v>136</v>
      </c>
      <c r="HJR36" s="81" t="s">
        <v>47</v>
      </c>
      <c r="HJS36" s="97" t="s">
        <v>115</v>
      </c>
      <c r="HJT36" s="82"/>
      <c r="HJU36" s="80" t="s">
        <v>136</v>
      </c>
      <c r="HJV36" s="81" t="s">
        <v>47</v>
      </c>
      <c r="HJW36" s="97" t="s">
        <v>115</v>
      </c>
      <c r="HJX36" s="82"/>
      <c r="HJY36" s="80" t="s">
        <v>136</v>
      </c>
      <c r="HJZ36" s="81" t="s">
        <v>47</v>
      </c>
      <c r="HKA36" s="97" t="s">
        <v>115</v>
      </c>
      <c r="HKB36" s="82"/>
      <c r="HKC36" s="80" t="s">
        <v>136</v>
      </c>
      <c r="HKD36" s="81" t="s">
        <v>47</v>
      </c>
      <c r="HKE36" s="97" t="s">
        <v>115</v>
      </c>
      <c r="HKF36" s="82"/>
      <c r="HKG36" s="80" t="s">
        <v>136</v>
      </c>
      <c r="HKH36" s="81" t="s">
        <v>47</v>
      </c>
      <c r="HKI36" s="97" t="s">
        <v>115</v>
      </c>
      <c r="HKJ36" s="82"/>
      <c r="HKK36" s="80" t="s">
        <v>136</v>
      </c>
      <c r="HKL36" s="81" t="s">
        <v>47</v>
      </c>
      <c r="HKM36" s="97" t="s">
        <v>115</v>
      </c>
      <c r="HKN36" s="82"/>
      <c r="HKO36" s="80" t="s">
        <v>136</v>
      </c>
      <c r="HKP36" s="81" t="s">
        <v>47</v>
      </c>
      <c r="HKQ36" s="97" t="s">
        <v>115</v>
      </c>
      <c r="HKR36" s="82"/>
      <c r="HKS36" s="80" t="s">
        <v>136</v>
      </c>
      <c r="HKT36" s="81" t="s">
        <v>47</v>
      </c>
      <c r="HKU36" s="97" t="s">
        <v>115</v>
      </c>
      <c r="HKV36" s="82"/>
      <c r="HKW36" s="80" t="s">
        <v>136</v>
      </c>
      <c r="HKX36" s="81" t="s">
        <v>47</v>
      </c>
      <c r="HKY36" s="97" t="s">
        <v>115</v>
      </c>
      <c r="HKZ36" s="82"/>
      <c r="HLA36" s="80" t="s">
        <v>136</v>
      </c>
      <c r="HLB36" s="81" t="s">
        <v>47</v>
      </c>
      <c r="HLC36" s="97" t="s">
        <v>115</v>
      </c>
      <c r="HLD36" s="82"/>
      <c r="HLE36" s="80" t="s">
        <v>136</v>
      </c>
      <c r="HLF36" s="81" t="s">
        <v>47</v>
      </c>
      <c r="HLG36" s="97" t="s">
        <v>115</v>
      </c>
      <c r="HLH36" s="82"/>
      <c r="HLI36" s="80" t="s">
        <v>136</v>
      </c>
      <c r="HLJ36" s="81" t="s">
        <v>47</v>
      </c>
      <c r="HLK36" s="97" t="s">
        <v>115</v>
      </c>
      <c r="HLL36" s="82"/>
      <c r="HLM36" s="80" t="s">
        <v>136</v>
      </c>
      <c r="HLN36" s="81" t="s">
        <v>47</v>
      </c>
      <c r="HLO36" s="97" t="s">
        <v>115</v>
      </c>
      <c r="HLP36" s="82"/>
      <c r="HLQ36" s="80" t="s">
        <v>136</v>
      </c>
      <c r="HLR36" s="81" t="s">
        <v>47</v>
      </c>
      <c r="HLS36" s="97" t="s">
        <v>115</v>
      </c>
      <c r="HLT36" s="82"/>
      <c r="HLU36" s="80" t="s">
        <v>136</v>
      </c>
      <c r="HLV36" s="81" t="s">
        <v>47</v>
      </c>
      <c r="HLW36" s="97" t="s">
        <v>115</v>
      </c>
      <c r="HLX36" s="82"/>
      <c r="HLY36" s="80" t="s">
        <v>136</v>
      </c>
      <c r="HLZ36" s="81" t="s">
        <v>47</v>
      </c>
      <c r="HMA36" s="97" t="s">
        <v>115</v>
      </c>
      <c r="HMB36" s="82"/>
      <c r="HMC36" s="80" t="s">
        <v>136</v>
      </c>
      <c r="HMD36" s="81" t="s">
        <v>47</v>
      </c>
      <c r="HME36" s="97" t="s">
        <v>115</v>
      </c>
      <c r="HMF36" s="82"/>
      <c r="HMG36" s="80" t="s">
        <v>136</v>
      </c>
      <c r="HMH36" s="81" t="s">
        <v>47</v>
      </c>
      <c r="HMI36" s="97" t="s">
        <v>115</v>
      </c>
      <c r="HMJ36" s="82"/>
      <c r="HMK36" s="80" t="s">
        <v>136</v>
      </c>
      <c r="HML36" s="81" t="s">
        <v>47</v>
      </c>
      <c r="HMM36" s="97" t="s">
        <v>115</v>
      </c>
      <c r="HMN36" s="82"/>
      <c r="HMO36" s="80" t="s">
        <v>136</v>
      </c>
      <c r="HMP36" s="81" t="s">
        <v>47</v>
      </c>
      <c r="HMQ36" s="97" t="s">
        <v>115</v>
      </c>
      <c r="HMR36" s="82"/>
      <c r="HMS36" s="80" t="s">
        <v>136</v>
      </c>
      <c r="HMT36" s="81" t="s">
        <v>47</v>
      </c>
      <c r="HMU36" s="97" t="s">
        <v>115</v>
      </c>
      <c r="HMV36" s="82"/>
      <c r="HMW36" s="80" t="s">
        <v>136</v>
      </c>
      <c r="HMX36" s="81" t="s">
        <v>47</v>
      </c>
      <c r="HMY36" s="97" t="s">
        <v>115</v>
      </c>
      <c r="HMZ36" s="82"/>
      <c r="HNA36" s="80" t="s">
        <v>136</v>
      </c>
      <c r="HNB36" s="81" t="s">
        <v>47</v>
      </c>
      <c r="HNC36" s="97" t="s">
        <v>115</v>
      </c>
      <c r="HND36" s="82"/>
      <c r="HNE36" s="80" t="s">
        <v>136</v>
      </c>
      <c r="HNF36" s="81" t="s">
        <v>47</v>
      </c>
      <c r="HNG36" s="97" t="s">
        <v>115</v>
      </c>
      <c r="HNH36" s="82"/>
      <c r="HNI36" s="80" t="s">
        <v>136</v>
      </c>
      <c r="HNJ36" s="81" t="s">
        <v>47</v>
      </c>
      <c r="HNK36" s="97" t="s">
        <v>115</v>
      </c>
      <c r="HNL36" s="82"/>
      <c r="HNM36" s="80" t="s">
        <v>136</v>
      </c>
      <c r="HNN36" s="81" t="s">
        <v>47</v>
      </c>
      <c r="HNO36" s="97" t="s">
        <v>115</v>
      </c>
      <c r="HNP36" s="82"/>
      <c r="HNQ36" s="80" t="s">
        <v>136</v>
      </c>
      <c r="HNR36" s="81" t="s">
        <v>47</v>
      </c>
      <c r="HNS36" s="97" t="s">
        <v>115</v>
      </c>
      <c r="HNT36" s="82"/>
      <c r="HNU36" s="80" t="s">
        <v>136</v>
      </c>
      <c r="HNV36" s="81" t="s">
        <v>47</v>
      </c>
      <c r="HNW36" s="97" t="s">
        <v>115</v>
      </c>
      <c r="HNX36" s="82"/>
      <c r="HNY36" s="80" t="s">
        <v>136</v>
      </c>
      <c r="HNZ36" s="81" t="s">
        <v>47</v>
      </c>
      <c r="HOA36" s="97" t="s">
        <v>115</v>
      </c>
      <c r="HOB36" s="82"/>
      <c r="HOC36" s="80" t="s">
        <v>136</v>
      </c>
      <c r="HOD36" s="81" t="s">
        <v>47</v>
      </c>
      <c r="HOE36" s="97" t="s">
        <v>115</v>
      </c>
      <c r="HOF36" s="82"/>
      <c r="HOG36" s="80" t="s">
        <v>136</v>
      </c>
      <c r="HOH36" s="81" t="s">
        <v>47</v>
      </c>
      <c r="HOI36" s="97" t="s">
        <v>115</v>
      </c>
      <c r="HOJ36" s="82"/>
      <c r="HOK36" s="80" t="s">
        <v>136</v>
      </c>
      <c r="HOL36" s="81" t="s">
        <v>47</v>
      </c>
      <c r="HOM36" s="97" t="s">
        <v>115</v>
      </c>
      <c r="HON36" s="82"/>
      <c r="HOO36" s="80" t="s">
        <v>136</v>
      </c>
      <c r="HOP36" s="81" t="s">
        <v>47</v>
      </c>
      <c r="HOQ36" s="97" t="s">
        <v>115</v>
      </c>
      <c r="HOR36" s="82"/>
      <c r="HOS36" s="80" t="s">
        <v>136</v>
      </c>
      <c r="HOT36" s="81" t="s">
        <v>47</v>
      </c>
      <c r="HOU36" s="97" t="s">
        <v>115</v>
      </c>
      <c r="HOV36" s="82"/>
      <c r="HOW36" s="80" t="s">
        <v>136</v>
      </c>
      <c r="HOX36" s="81" t="s">
        <v>47</v>
      </c>
      <c r="HOY36" s="97" t="s">
        <v>115</v>
      </c>
      <c r="HOZ36" s="82"/>
      <c r="HPA36" s="80" t="s">
        <v>136</v>
      </c>
      <c r="HPB36" s="81" t="s">
        <v>47</v>
      </c>
      <c r="HPC36" s="97" t="s">
        <v>115</v>
      </c>
      <c r="HPD36" s="82"/>
      <c r="HPE36" s="80" t="s">
        <v>136</v>
      </c>
      <c r="HPF36" s="81" t="s">
        <v>47</v>
      </c>
      <c r="HPG36" s="97" t="s">
        <v>115</v>
      </c>
      <c r="HPH36" s="82"/>
      <c r="HPI36" s="80" t="s">
        <v>136</v>
      </c>
      <c r="HPJ36" s="81" t="s">
        <v>47</v>
      </c>
      <c r="HPK36" s="97" t="s">
        <v>115</v>
      </c>
      <c r="HPL36" s="82"/>
      <c r="HPM36" s="80" t="s">
        <v>136</v>
      </c>
      <c r="HPN36" s="81" t="s">
        <v>47</v>
      </c>
      <c r="HPO36" s="97" t="s">
        <v>115</v>
      </c>
      <c r="HPP36" s="82"/>
      <c r="HPQ36" s="80" t="s">
        <v>136</v>
      </c>
      <c r="HPR36" s="81" t="s">
        <v>47</v>
      </c>
      <c r="HPS36" s="97" t="s">
        <v>115</v>
      </c>
      <c r="HPT36" s="82"/>
      <c r="HPU36" s="80" t="s">
        <v>136</v>
      </c>
      <c r="HPV36" s="81" t="s">
        <v>47</v>
      </c>
      <c r="HPW36" s="97" t="s">
        <v>115</v>
      </c>
      <c r="HPX36" s="82"/>
      <c r="HPY36" s="80" t="s">
        <v>136</v>
      </c>
      <c r="HPZ36" s="81" t="s">
        <v>47</v>
      </c>
      <c r="HQA36" s="97" t="s">
        <v>115</v>
      </c>
      <c r="HQB36" s="82"/>
      <c r="HQC36" s="80" t="s">
        <v>136</v>
      </c>
      <c r="HQD36" s="81" t="s">
        <v>47</v>
      </c>
      <c r="HQE36" s="97" t="s">
        <v>115</v>
      </c>
      <c r="HQF36" s="82"/>
      <c r="HQG36" s="80" t="s">
        <v>136</v>
      </c>
      <c r="HQH36" s="81" t="s">
        <v>47</v>
      </c>
      <c r="HQI36" s="97" t="s">
        <v>115</v>
      </c>
      <c r="HQJ36" s="82"/>
      <c r="HQK36" s="80" t="s">
        <v>136</v>
      </c>
      <c r="HQL36" s="81" t="s">
        <v>47</v>
      </c>
      <c r="HQM36" s="97" t="s">
        <v>115</v>
      </c>
      <c r="HQN36" s="82"/>
      <c r="HQO36" s="80" t="s">
        <v>136</v>
      </c>
      <c r="HQP36" s="81" t="s">
        <v>47</v>
      </c>
      <c r="HQQ36" s="97" t="s">
        <v>115</v>
      </c>
      <c r="HQR36" s="82"/>
      <c r="HQS36" s="80" t="s">
        <v>136</v>
      </c>
      <c r="HQT36" s="81" t="s">
        <v>47</v>
      </c>
      <c r="HQU36" s="97" t="s">
        <v>115</v>
      </c>
      <c r="HQV36" s="82"/>
      <c r="HQW36" s="80" t="s">
        <v>136</v>
      </c>
      <c r="HQX36" s="81" t="s">
        <v>47</v>
      </c>
      <c r="HQY36" s="97" t="s">
        <v>115</v>
      </c>
      <c r="HQZ36" s="82"/>
      <c r="HRA36" s="80" t="s">
        <v>136</v>
      </c>
      <c r="HRB36" s="81" t="s">
        <v>47</v>
      </c>
      <c r="HRC36" s="97" t="s">
        <v>115</v>
      </c>
      <c r="HRD36" s="82"/>
      <c r="HRE36" s="80" t="s">
        <v>136</v>
      </c>
      <c r="HRF36" s="81" t="s">
        <v>47</v>
      </c>
      <c r="HRG36" s="97" t="s">
        <v>115</v>
      </c>
      <c r="HRH36" s="82"/>
      <c r="HRI36" s="80" t="s">
        <v>136</v>
      </c>
      <c r="HRJ36" s="81" t="s">
        <v>47</v>
      </c>
      <c r="HRK36" s="97" t="s">
        <v>115</v>
      </c>
      <c r="HRL36" s="82"/>
      <c r="HRM36" s="80" t="s">
        <v>136</v>
      </c>
      <c r="HRN36" s="81" t="s">
        <v>47</v>
      </c>
      <c r="HRO36" s="97" t="s">
        <v>115</v>
      </c>
      <c r="HRP36" s="82"/>
      <c r="HRQ36" s="80" t="s">
        <v>136</v>
      </c>
      <c r="HRR36" s="81" t="s">
        <v>47</v>
      </c>
      <c r="HRS36" s="97" t="s">
        <v>115</v>
      </c>
      <c r="HRT36" s="82"/>
      <c r="HRU36" s="80" t="s">
        <v>136</v>
      </c>
      <c r="HRV36" s="81" t="s">
        <v>47</v>
      </c>
      <c r="HRW36" s="97" t="s">
        <v>115</v>
      </c>
      <c r="HRX36" s="82"/>
      <c r="HRY36" s="80" t="s">
        <v>136</v>
      </c>
      <c r="HRZ36" s="81" t="s">
        <v>47</v>
      </c>
      <c r="HSA36" s="97" t="s">
        <v>115</v>
      </c>
      <c r="HSB36" s="82"/>
      <c r="HSC36" s="80" t="s">
        <v>136</v>
      </c>
      <c r="HSD36" s="81" t="s">
        <v>47</v>
      </c>
      <c r="HSE36" s="97" t="s">
        <v>115</v>
      </c>
      <c r="HSF36" s="82"/>
      <c r="HSG36" s="80" t="s">
        <v>136</v>
      </c>
      <c r="HSH36" s="81" t="s">
        <v>47</v>
      </c>
      <c r="HSI36" s="97" t="s">
        <v>115</v>
      </c>
      <c r="HSJ36" s="82"/>
      <c r="HSK36" s="80" t="s">
        <v>136</v>
      </c>
      <c r="HSL36" s="81" t="s">
        <v>47</v>
      </c>
      <c r="HSM36" s="97" t="s">
        <v>115</v>
      </c>
      <c r="HSN36" s="82"/>
      <c r="HSO36" s="80" t="s">
        <v>136</v>
      </c>
      <c r="HSP36" s="81" t="s">
        <v>47</v>
      </c>
      <c r="HSQ36" s="97" t="s">
        <v>115</v>
      </c>
      <c r="HSR36" s="82"/>
      <c r="HSS36" s="80" t="s">
        <v>136</v>
      </c>
      <c r="HST36" s="81" t="s">
        <v>47</v>
      </c>
      <c r="HSU36" s="97" t="s">
        <v>115</v>
      </c>
      <c r="HSV36" s="82"/>
      <c r="HSW36" s="80" t="s">
        <v>136</v>
      </c>
      <c r="HSX36" s="81" t="s">
        <v>47</v>
      </c>
      <c r="HSY36" s="97" t="s">
        <v>115</v>
      </c>
      <c r="HSZ36" s="82"/>
      <c r="HTA36" s="80" t="s">
        <v>136</v>
      </c>
      <c r="HTB36" s="81" t="s">
        <v>47</v>
      </c>
      <c r="HTC36" s="97" t="s">
        <v>115</v>
      </c>
      <c r="HTD36" s="82"/>
      <c r="HTE36" s="80" t="s">
        <v>136</v>
      </c>
      <c r="HTF36" s="81" t="s">
        <v>47</v>
      </c>
      <c r="HTG36" s="97" t="s">
        <v>115</v>
      </c>
      <c r="HTH36" s="82"/>
      <c r="HTI36" s="80" t="s">
        <v>136</v>
      </c>
      <c r="HTJ36" s="81" t="s">
        <v>47</v>
      </c>
      <c r="HTK36" s="97" t="s">
        <v>115</v>
      </c>
      <c r="HTL36" s="82"/>
      <c r="HTM36" s="80" t="s">
        <v>136</v>
      </c>
      <c r="HTN36" s="81" t="s">
        <v>47</v>
      </c>
      <c r="HTO36" s="97" t="s">
        <v>115</v>
      </c>
      <c r="HTP36" s="82"/>
      <c r="HTQ36" s="80" t="s">
        <v>136</v>
      </c>
      <c r="HTR36" s="81" t="s">
        <v>47</v>
      </c>
      <c r="HTS36" s="97" t="s">
        <v>115</v>
      </c>
      <c r="HTT36" s="82"/>
      <c r="HTU36" s="80" t="s">
        <v>136</v>
      </c>
      <c r="HTV36" s="81" t="s">
        <v>47</v>
      </c>
      <c r="HTW36" s="97" t="s">
        <v>115</v>
      </c>
      <c r="HTX36" s="82"/>
      <c r="HTY36" s="80" t="s">
        <v>136</v>
      </c>
      <c r="HTZ36" s="81" t="s">
        <v>47</v>
      </c>
      <c r="HUA36" s="97" t="s">
        <v>115</v>
      </c>
      <c r="HUB36" s="82"/>
      <c r="HUC36" s="80" t="s">
        <v>136</v>
      </c>
      <c r="HUD36" s="81" t="s">
        <v>47</v>
      </c>
      <c r="HUE36" s="97" t="s">
        <v>115</v>
      </c>
      <c r="HUF36" s="82"/>
      <c r="HUG36" s="80" t="s">
        <v>136</v>
      </c>
      <c r="HUH36" s="81" t="s">
        <v>47</v>
      </c>
      <c r="HUI36" s="97" t="s">
        <v>115</v>
      </c>
      <c r="HUJ36" s="82"/>
      <c r="HUK36" s="80" t="s">
        <v>136</v>
      </c>
      <c r="HUL36" s="81" t="s">
        <v>47</v>
      </c>
      <c r="HUM36" s="97" t="s">
        <v>115</v>
      </c>
      <c r="HUN36" s="82"/>
      <c r="HUO36" s="80" t="s">
        <v>136</v>
      </c>
      <c r="HUP36" s="81" t="s">
        <v>47</v>
      </c>
      <c r="HUQ36" s="97" t="s">
        <v>115</v>
      </c>
      <c r="HUR36" s="82"/>
      <c r="HUS36" s="80" t="s">
        <v>136</v>
      </c>
      <c r="HUT36" s="81" t="s">
        <v>47</v>
      </c>
      <c r="HUU36" s="97" t="s">
        <v>115</v>
      </c>
      <c r="HUV36" s="82"/>
      <c r="HUW36" s="80" t="s">
        <v>136</v>
      </c>
      <c r="HUX36" s="81" t="s">
        <v>47</v>
      </c>
      <c r="HUY36" s="97" t="s">
        <v>115</v>
      </c>
      <c r="HUZ36" s="82"/>
      <c r="HVA36" s="80" t="s">
        <v>136</v>
      </c>
      <c r="HVB36" s="81" t="s">
        <v>47</v>
      </c>
      <c r="HVC36" s="97" t="s">
        <v>115</v>
      </c>
      <c r="HVD36" s="82"/>
      <c r="HVE36" s="80" t="s">
        <v>136</v>
      </c>
      <c r="HVF36" s="81" t="s">
        <v>47</v>
      </c>
      <c r="HVG36" s="97" t="s">
        <v>115</v>
      </c>
      <c r="HVH36" s="82"/>
      <c r="HVI36" s="80" t="s">
        <v>136</v>
      </c>
      <c r="HVJ36" s="81" t="s">
        <v>47</v>
      </c>
      <c r="HVK36" s="97" t="s">
        <v>115</v>
      </c>
      <c r="HVL36" s="82"/>
      <c r="HVM36" s="80" t="s">
        <v>136</v>
      </c>
      <c r="HVN36" s="81" t="s">
        <v>47</v>
      </c>
      <c r="HVO36" s="97" t="s">
        <v>115</v>
      </c>
      <c r="HVP36" s="82"/>
      <c r="HVQ36" s="80" t="s">
        <v>136</v>
      </c>
      <c r="HVR36" s="81" t="s">
        <v>47</v>
      </c>
      <c r="HVS36" s="97" t="s">
        <v>115</v>
      </c>
      <c r="HVT36" s="82"/>
      <c r="HVU36" s="80" t="s">
        <v>136</v>
      </c>
      <c r="HVV36" s="81" t="s">
        <v>47</v>
      </c>
      <c r="HVW36" s="97" t="s">
        <v>115</v>
      </c>
      <c r="HVX36" s="82"/>
      <c r="HVY36" s="80" t="s">
        <v>136</v>
      </c>
      <c r="HVZ36" s="81" t="s">
        <v>47</v>
      </c>
      <c r="HWA36" s="97" t="s">
        <v>115</v>
      </c>
      <c r="HWB36" s="82"/>
      <c r="HWC36" s="80" t="s">
        <v>136</v>
      </c>
      <c r="HWD36" s="81" t="s">
        <v>47</v>
      </c>
      <c r="HWE36" s="97" t="s">
        <v>115</v>
      </c>
      <c r="HWF36" s="82"/>
      <c r="HWG36" s="80" t="s">
        <v>136</v>
      </c>
      <c r="HWH36" s="81" t="s">
        <v>47</v>
      </c>
      <c r="HWI36" s="97" t="s">
        <v>115</v>
      </c>
      <c r="HWJ36" s="82"/>
      <c r="HWK36" s="80" t="s">
        <v>136</v>
      </c>
      <c r="HWL36" s="81" t="s">
        <v>47</v>
      </c>
      <c r="HWM36" s="97" t="s">
        <v>115</v>
      </c>
      <c r="HWN36" s="82"/>
      <c r="HWO36" s="80" t="s">
        <v>136</v>
      </c>
      <c r="HWP36" s="81" t="s">
        <v>47</v>
      </c>
      <c r="HWQ36" s="97" t="s">
        <v>115</v>
      </c>
      <c r="HWR36" s="82"/>
      <c r="HWS36" s="80" t="s">
        <v>136</v>
      </c>
      <c r="HWT36" s="81" t="s">
        <v>47</v>
      </c>
      <c r="HWU36" s="97" t="s">
        <v>115</v>
      </c>
      <c r="HWV36" s="82"/>
      <c r="HWW36" s="80" t="s">
        <v>136</v>
      </c>
      <c r="HWX36" s="81" t="s">
        <v>47</v>
      </c>
      <c r="HWY36" s="97" t="s">
        <v>115</v>
      </c>
      <c r="HWZ36" s="82"/>
      <c r="HXA36" s="80" t="s">
        <v>136</v>
      </c>
      <c r="HXB36" s="81" t="s">
        <v>47</v>
      </c>
      <c r="HXC36" s="97" t="s">
        <v>115</v>
      </c>
      <c r="HXD36" s="82"/>
      <c r="HXE36" s="80" t="s">
        <v>136</v>
      </c>
      <c r="HXF36" s="81" t="s">
        <v>47</v>
      </c>
      <c r="HXG36" s="97" t="s">
        <v>115</v>
      </c>
      <c r="HXH36" s="82"/>
      <c r="HXI36" s="80" t="s">
        <v>136</v>
      </c>
      <c r="HXJ36" s="81" t="s">
        <v>47</v>
      </c>
      <c r="HXK36" s="97" t="s">
        <v>115</v>
      </c>
      <c r="HXL36" s="82"/>
      <c r="HXM36" s="80" t="s">
        <v>136</v>
      </c>
      <c r="HXN36" s="81" t="s">
        <v>47</v>
      </c>
      <c r="HXO36" s="97" t="s">
        <v>115</v>
      </c>
      <c r="HXP36" s="82"/>
      <c r="HXQ36" s="80" t="s">
        <v>136</v>
      </c>
      <c r="HXR36" s="81" t="s">
        <v>47</v>
      </c>
      <c r="HXS36" s="97" t="s">
        <v>115</v>
      </c>
      <c r="HXT36" s="82"/>
      <c r="HXU36" s="80" t="s">
        <v>136</v>
      </c>
      <c r="HXV36" s="81" t="s">
        <v>47</v>
      </c>
      <c r="HXW36" s="97" t="s">
        <v>115</v>
      </c>
      <c r="HXX36" s="82"/>
      <c r="HXY36" s="80" t="s">
        <v>136</v>
      </c>
      <c r="HXZ36" s="81" t="s">
        <v>47</v>
      </c>
      <c r="HYA36" s="97" t="s">
        <v>115</v>
      </c>
      <c r="HYB36" s="82"/>
      <c r="HYC36" s="80" t="s">
        <v>136</v>
      </c>
      <c r="HYD36" s="81" t="s">
        <v>47</v>
      </c>
      <c r="HYE36" s="97" t="s">
        <v>115</v>
      </c>
      <c r="HYF36" s="82"/>
      <c r="HYG36" s="80" t="s">
        <v>136</v>
      </c>
      <c r="HYH36" s="81" t="s">
        <v>47</v>
      </c>
      <c r="HYI36" s="97" t="s">
        <v>115</v>
      </c>
      <c r="HYJ36" s="82"/>
      <c r="HYK36" s="80" t="s">
        <v>136</v>
      </c>
      <c r="HYL36" s="81" t="s">
        <v>47</v>
      </c>
      <c r="HYM36" s="97" t="s">
        <v>115</v>
      </c>
      <c r="HYN36" s="82"/>
      <c r="HYO36" s="80" t="s">
        <v>136</v>
      </c>
      <c r="HYP36" s="81" t="s">
        <v>47</v>
      </c>
      <c r="HYQ36" s="97" t="s">
        <v>115</v>
      </c>
      <c r="HYR36" s="82"/>
      <c r="HYS36" s="80" t="s">
        <v>136</v>
      </c>
      <c r="HYT36" s="81" t="s">
        <v>47</v>
      </c>
      <c r="HYU36" s="97" t="s">
        <v>115</v>
      </c>
      <c r="HYV36" s="82"/>
      <c r="HYW36" s="80" t="s">
        <v>136</v>
      </c>
      <c r="HYX36" s="81" t="s">
        <v>47</v>
      </c>
      <c r="HYY36" s="97" t="s">
        <v>115</v>
      </c>
      <c r="HYZ36" s="82"/>
      <c r="HZA36" s="80" t="s">
        <v>136</v>
      </c>
      <c r="HZB36" s="81" t="s">
        <v>47</v>
      </c>
      <c r="HZC36" s="97" t="s">
        <v>115</v>
      </c>
      <c r="HZD36" s="82"/>
      <c r="HZE36" s="80" t="s">
        <v>136</v>
      </c>
      <c r="HZF36" s="81" t="s">
        <v>47</v>
      </c>
      <c r="HZG36" s="97" t="s">
        <v>115</v>
      </c>
      <c r="HZH36" s="82"/>
      <c r="HZI36" s="80" t="s">
        <v>136</v>
      </c>
      <c r="HZJ36" s="81" t="s">
        <v>47</v>
      </c>
      <c r="HZK36" s="97" t="s">
        <v>115</v>
      </c>
      <c r="HZL36" s="82"/>
      <c r="HZM36" s="80" t="s">
        <v>136</v>
      </c>
      <c r="HZN36" s="81" t="s">
        <v>47</v>
      </c>
      <c r="HZO36" s="97" t="s">
        <v>115</v>
      </c>
      <c r="HZP36" s="82"/>
      <c r="HZQ36" s="80" t="s">
        <v>136</v>
      </c>
      <c r="HZR36" s="81" t="s">
        <v>47</v>
      </c>
      <c r="HZS36" s="97" t="s">
        <v>115</v>
      </c>
      <c r="HZT36" s="82"/>
      <c r="HZU36" s="80" t="s">
        <v>136</v>
      </c>
      <c r="HZV36" s="81" t="s">
        <v>47</v>
      </c>
      <c r="HZW36" s="97" t="s">
        <v>115</v>
      </c>
      <c r="HZX36" s="82"/>
      <c r="HZY36" s="80" t="s">
        <v>136</v>
      </c>
      <c r="HZZ36" s="81" t="s">
        <v>47</v>
      </c>
      <c r="IAA36" s="97" t="s">
        <v>115</v>
      </c>
      <c r="IAB36" s="82"/>
      <c r="IAC36" s="80" t="s">
        <v>136</v>
      </c>
      <c r="IAD36" s="81" t="s">
        <v>47</v>
      </c>
      <c r="IAE36" s="97" t="s">
        <v>115</v>
      </c>
      <c r="IAF36" s="82"/>
      <c r="IAG36" s="80" t="s">
        <v>136</v>
      </c>
      <c r="IAH36" s="81" t="s">
        <v>47</v>
      </c>
      <c r="IAI36" s="97" t="s">
        <v>115</v>
      </c>
      <c r="IAJ36" s="82"/>
      <c r="IAK36" s="80" t="s">
        <v>136</v>
      </c>
      <c r="IAL36" s="81" t="s">
        <v>47</v>
      </c>
      <c r="IAM36" s="97" t="s">
        <v>115</v>
      </c>
      <c r="IAN36" s="82"/>
      <c r="IAO36" s="80" t="s">
        <v>136</v>
      </c>
      <c r="IAP36" s="81" t="s">
        <v>47</v>
      </c>
      <c r="IAQ36" s="97" t="s">
        <v>115</v>
      </c>
      <c r="IAR36" s="82"/>
      <c r="IAS36" s="80" t="s">
        <v>136</v>
      </c>
      <c r="IAT36" s="81" t="s">
        <v>47</v>
      </c>
      <c r="IAU36" s="97" t="s">
        <v>115</v>
      </c>
      <c r="IAV36" s="82"/>
      <c r="IAW36" s="80" t="s">
        <v>136</v>
      </c>
      <c r="IAX36" s="81" t="s">
        <v>47</v>
      </c>
      <c r="IAY36" s="97" t="s">
        <v>115</v>
      </c>
      <c r="IAZ36" s="82"/>
      <c r="IBA36" s="80" t="s">
        <v>136</v>
      </c>
      <c r="IBB36" s="81" t="s">
        <v>47</v>
      </c>
      <c r="IBC36" s="97" t="s">
        <v>115</v>
      </c>
      <c r="IBD36" s="82"/>
      <c r="IBE36" s="80" t="s">
        <v>136</v>
      </c>
      <c r="IBF36" s="81" t="s">
        <v>47</v>
      </c>
      <c r="IBG36" s="97" t="s">
        <v>115</v>
      </c>
      <c r="IBH36" s="82"/>
      <c r="IBI36" s="80" t="s">
        <v>136</v>
      </c>
      <c r="IBJ36" s="81" t="s">
        <v>47</v>
      </c>
      <c r="IBK36" s="97" t="s">
        <v>115</v>
      </c>
      <c r="IBL36" s="82"/>
      <c r="IBM36" s="80" t="s">
        <v>136</v>
      </c>
      <c r="IBN36" s="81" t="s">
        <v>47</v>
      </c>
      <c r="IBO36" s="97" t="s">
        <v>115</v>
      </c>
      <c r="IBP36" s="82"/>
      <c r="IBQ36" s="80" t="s">
        <v>136</v>
      </c>
      <c r="IBR36" s="81" t="s">
        <v>47</v>
      </c>
      <c r="IBS36" s="97" t="s">
        <v>115</v>
      </c>
      <c r="IBT36" s="82"/>
      <c r="IBU36" s="80" t="s">
        <v>136</v>
      </c>
      <c r="IBV36" s="81" t="s">
        <v>47</v>
      </c>
      <c r="IBW36" s="97" t="s">
        <v>115</v>
      </c>
      <c r="IBX36" s="82"/>
      <c r="IBY36" s="80" t="s">
        <v>136</v>
      </c>
      <c r="IBZ36" s="81" t="s">
        <v>47</v>
      </c>
      <c r="ICA36" s="97" t="s">
        <v>115</v>
      </c>
      <c r="ICB36" s="82"/>
      <c r="ICC36" s="80" t="s">
        <v>136</v>
      </c>
      <c r="ICD36" s="81" t="s">
        <v>47</v>
      </c>
      <c r="ICE36" s="97" t="s">
        <v>115</v>
      </c>
      <c r="ICF36" s="82"/>
      <c r="ICG36" s="80" t="s">
        <v>136</v>
      </c>
      <c r="ICH36" s="81" t="s">
        <v>47</v>
      </c>
      <c r="ICI36" s="97" t="s">
        <v>115</v>
      </c>
      <c r="ICJ36" s="82"/>
      <c r="ICK36" s="80" t="s">
        <v>136</v>
      </c>
      <c r="ICL36" s="81" t="s">
        <v>47</v>
      </c>
      <c r="ICM36" s="97" t="s">
        <v>115</v>
      </c>
      <c r="ICN36" s="82"/>
      <c r="ICO36" s="80" t="s">
        <v>136</v>
      </c>
      <c r="ICP36" s="81" t="s">
        <v>47</v>
      </c>
      <c r="ICQ36" s="97" t="s">
        <v>115</v>
      </c>
      <c r="ICR36" s="82"/>
      <c r="ICS36" s="80" t="s">
        <v>136</v>
      </c>
      <c r="ICT36" s="81" t="s">
        <v>47</v>
      </c>
      <c r="ICU36" s="97" t="s">
        <v>115</v>
      </c>
      <c r="ICV36" s="82"/>
      <c r="ICW36" s="80" t="s">
        <v>136</v>
      </c>
      <c r="ICX36" s="81" t="s">
        <v>47</v>
      </c>
      <c r="ICY36" s="97" t="s">
        <v>115</v>
      </c>
      <c r="ICZ36" s="82"/>
      <c r="IDA36" s="80" t="s">
        <v>136</v>
      </c>
      <c r="IDB36" s="81" t="s">
        <v>47</v>
      </c>
      <c r="IDC36" s="97" t="s">
        <v>115</v>
      </c>
      <c r="IDD36" s="82"/>
      <c r="IDE36" s="80" t="s">
        <v>136</v>
      </c>
      <c r="IDF36" s="81" t="s">
        <v>47</v>
      </c>
      <c r="IDG36" s="97" t="s">
        <v>115</v>
      </c>
      <c r="IDH36" s="82"/>
      <c r="IDI36" s="80" t="s">
        <v>136</v>
      </c>
      <c r="IDJ36" s="81" t="s">
        <v>47</v>
      </c>
      <c r="IDK36" s="97" t="s">
        <v>115</v>
      </c>
      <c r="IDL36" s="82"/>
      <c r="IDM36" s="80" t="s">
        <v>136</v>
      </c>
      <c r="IDN36" s="81" t="s">
        <v>47</v>
      </c>
      <c r="IDO36" s="97" t="s">
        <v>115</v>
      </c>
      <c r="IDP36" s="82"/>
      <c r="IDQ36" s="80" t="s">
        <v>136</v>
      </c>
      <c r="IDR36" s="81" t="s">
        <v>47</v>
      </c>
      <c r="IDS36" s="97" t="s">
        <v>115</v>
      </c>
      <c r="IDT36" s="82"/>
      <c r="IDU36" s="80" t="s">
        <v>136</v>
      </c>
      <c r="IDV36" s="81" t="s">
        <v>47</v>
      </c>
      <c r="IDW36" s="97" t="s">
        <v>115</v>
      </c>
      <c r="IDX36" s="82"/>
      <c r="IDY36" s="80" t="s">
        <v>136</v>
      </c>
      <c r="IDZ36" s="81" t="s">
        <v>47</v>
      </c>
      <c r="IEA36" s="97" t="s">
        <v>115</v>
      </c>
      <c r="IEB36" s="82"/>
      <c r="IEC36" s="80" t="s">
        <v>136</v>
      </c>
      <c r="IED36" s="81" t="s">
        <v>47</v>
      </c>
      <c r="IEE36" s="97" t="s">
        <v>115</v>
      </c>
      <c r="IEF36" s="82"/>
      <c r="IEG36" s="80" t="s">
        <v>136</v>
      </c>
      <c r="IEH36" s="81" t="s">
        <v>47</v>
      </c>
      <c r="IEI36" s="97" t="s">
        <v>115</v>
      </c>
      <c r="IEJ36" s="82"/>
      <c r="IEK36" s="80" t="s">
        <v>136</v>
      </c>
      <c r="IEL36" s="81" t="s">
        <v>47</v>
      </c>
      <c r="IEM36" s="97" t="s">
        <v>115</v>
      </c>
      <c r="IEN36" s="82"/>
      <c r="IEO36" s="80" t="s">
        <v>136</v>
      </c>
      <c r="IEP36" s="81" t="s">
        <v>47</v>
      </c>
      <c r="IEQ36" s="97" t="s">
        <v>115</v>
      </c>
      <c r="IER36" s="82"/>
      <c r="IES36" s="80" t="s">
        <v>136</v>
      </c>
      <c r="IET36" s="81" t="s">
        <v>47</v>
      </c>
      <c r="IEU36" s="97" t="s">
        <v>115</v>
      </c>
      <c r="IEV36" s="82"/>
      <c r="IEW36" s="80" t="s">
        <v>136</v>
      </c>
      <c r="IEX36" s="81" t="s">
        <v>47</v>
      </c>
      <c r="IEY36" s="97" t="s">
        <v>115</v>
      </c>
      <c r="IEZ36" s="82"/>
      <c r="IFA36" s="80" t="s">
        <v>136</v>
      </c>
      <c r="IFB36" s="81" t="s">
        <v>47</v>
      </c>
      <c r="IFC36" s="97" t="s">
        <v>115</v>
      </c>
      <c r="IFD36" s="82"/>
      <c r="IFE36" s="80" t="s">
        <v>136</v>
      </c>
      <c r="IFF36" s="81" t="s">
        <v>47</v>
      </c>
      <c r="IFG36" s="97" t="s">
        <v>115</v>
      </c>
      <c r="IFH36" s="82"/>
      <c r="IFI36" s="80" t="s">
        <v>136</v>
      </c>
      <c r="IFJ36" s="81" t="s">
        <v>47</v>
      </c>
      <c r="IFK36" s="97" t="s">
        <v>115</v>
      </c>
      <c r="IFL36" s="82"/>
      <c r="IFM36" s="80" t="s">
        <v>136</v>
      </c>
      <c r="IFN36" s="81" t="s">
        <v>47</v>
      </c>
      <c r="IFO36" s="97" t="s">
        <v>115</v>
      </c>
      <c r="IFP36" s="82"/>
      <c r="IFQ36" s="80" t="s">
        <v>136</v>
      </c>
      <c r="IFR36" s="81" t="s">
        <v>47</v>
      </c>
      <c r="IFS36" s="97" t="s">
        <v>115</v>
      </c>
      <c r="IFT36" s="82"/>
      <c r="IFU36" s="80" t="s">
        <v>136</v>
      </c>
      <c r="IFV36" s="81" t="s">
        <v>47</v>
      </c>
      <c r="IFW36" s="97" t="s">
        <v>115</v>
      </c>
      <c r="IFX36" s="82"/>
      <c r="IFY36" s="80" t="s">
        <v>136</v>
      </c>
      <c r="IFZ36" s="81" t="s">
        <v>47</v>
      </c>
      <c r="IGA36" s="97" t="s">
        <v>115</v>
      </c>
      <c r="IGB36" s="82"/>
      <c r="IGC36" s="80" t="s">
        <v>136</v>
      </c>
      <c r="IGD36" s="81" t="s">
        <v>47</v>
      </c>
      <c r="IGE36" s="97" t="s">
        <v>115</v>
      </c>
      <c r="IGF36" s="82"/>
      <c r="IGG36" s="80" t="s">
        <v>136</v>
      </c>
      <c r="IGH36" s="81" t="s">
        <v>47</v>
      </c>
      <c r="IGI36" s="97" t="s">
        <v>115</v>
      </c>
      <c r="IGJ36" s="82"/>
      <c r="IGK36" s="80" t="s">
        <v>136</v>
      </c>
      <c r="IGL36" s="81" t="s">
        <v>47</v>
      </c>
      <c r="IGM36" s="97" t="s">
        <v>115</v>
      </c>
      <c r="IGN36" s="82"/>
      <c r="IGO36" s="80" t="s">
        <v>136</v>
      </c>
      <c r="IGP36" s="81" t="s">
        <v>47</v>
      </c>
      <c r="IGQ36" s="97" t="s">
        <v>115</v>
      </c>
      <c r="IGR36" s="82"/>
      <c r="IGS36" s="80" t="s">
        <v>136</v>
      </c>
      <c r="IGT36" s="81" t="s">
        <v>47</v>
      </c>
      <c r="IGU36" s="97" t="s">
        <v>115</v>
      </c>
      <c r="IGV36" s="82"/>
      <c r="IGW36" s="80" t="s">
        <v>136</v>
      </c>
      <c r="IGX36" s="81" t="s">
        <v>47</v>
      </c>
      <c r="IGY36" s="97" t="s">
        <v>115</v>
      </c>
      <c r="IGZ36" s="82"/>
      <c r="IHA36" s="80" t="s">
        <v>136</v>
      </c>
      <c r="IHB36" s="81" t="s">
        <v>47</v>
      </c>
      <c r="IHC36" s="97" t="s">
        <v>115</v>
      </c>
      <c r="IHD36" s="82"/>
      <c r="IHE36" s="80" t="s">
        <v>136</v>
      </c>
      <c r="IHF36" s="81" t="s">
        <v>47</v>
      </c>
      <c r="IHG36" s="97" t="s">
        <v>115</v>
      </c>
      <c r="IHH36" s="82"/>
      <c r="IHI36" s="80" t="s">
        <v>136</v>
      </c>
      <c r="IHJ36" s="81" t="s">
        <v>47</v>
      </c>
      <c r="IHK36" s="97" t="s">
        <v>115</v>
      </c>
      <c r="IHL36" s="82"/>
      <c r="IHM36" s="80" t="s">
        <v>136</v>
      </c>
      <c r="IHN36" s="81" t="s">
        <v>47</v>
      </c>
      <c r="IHO36" s="97" t="s">
        <v>115</v>
      </c>
      <c r="IHP36" s="82"/>
      <c r="IHQ36" s="80" t="s">
        <v>136</v>
      </c>
      <c r="IHR36" s="81" t="s">
        <v>47</v>
      </c>
      <c r="IHS36" s="97" t="s">
        <v>115</v>
      </c>
      <c r="IHT36" s="82"/>
      <c r="IHU36" s="80" t="s">
        <v>136</v>
      </c>
      <c r="IHV36" s="81" t="s">
        <v>47</v>
      </c>
      <c r="IHW36" s="97" t="s">
        <v>115</v>
      </c>
      <c r="IHX36" s="82"/>
      <c r="IHY36" s="80" t="s">
        <v>136</v>
      </c>
      <c r="IHZ36" s="81" t="s">
        <v>47</v>
      </c>
      <c r="IIA36" s="97" t="s">
        <v>115</v>
      </c>
      <c r="IIB36" s="82"/>
      <c r="IIC36" s="80" t="s">
        <v>136</v>
      </c>
      <c r="IID36" s="81" t="s">
        <v>47</v>
      </c>
      <c r="IIE36" s="97" t="s">
        <v>115</v>
      </c>
      <c r="IIF36" s="82"/>
      <c r="IIG36" s="80" t="s">
        <v>136</v>
      </c>
      <c r="IIH36" s="81" t="s">
        <v>47</v>
      </c>
      <c r="III36" s="97" t="s">
        <v>115</v>
      </c>
      <c r="IIJ36" s="82"/>
      <c r="IIK36" s="80" t="s">
        <v>136</v>
      </c>
      <c r="IIL36" s="81" t="s">
        <v>47</v>
      </c>
      <c r="IIM36" s="97" t="s">
        <v>115</v>
      </c>
      <c r="IIN36" s="82"/>
      <c r="IIO36" s="80" t="s">
        <v>136</v>
      </c>
      <c r="IIP36" s="81" t="s">
        <v>47</v>
      </c>
      <c r="IIQ36" s="97" t="s">
        <v>115</v>
      </c>
      <c r="IIR36" s="82"/>
      <c r="IIS36" s="80" t="s">
        <v>136</v>
      </c>
      <c r="IIT36" s="81" t="s">
        <v>47</v>
      </c>
      <c r="IIU36" s="97" t="s">
        <v>115</v>
      </c>
      <c r="IIV36" s="82"/>
      <c r="IIW36" s="80" t="s">
        <v>136</v>
      </c>
      <c r="IIX36" s="81" t="s">
        <v>47</v>
      </c>
      <c r="IIY36" s="97" t="s">
        <v>115</v>
      </c>
      <c r="IIZ36" s="82"/>
      <c r="IJA36" s="80" t="s">
        <v>136</v>
      </c>
      <c r="IJB36" s="81" t="s">
        <v>47</v>
      </c>
      <c r="IJC36" s="97" t="s">
        <v>115</v>
      </c>
      <c r="IJD36" s="82"/>
      <c r="IJE36" s="80" t="s">
        <v>136</v>
      </c>
      <c r="IJF36" s="81" t="s">
        <v>47</v>
      </c>
      <c r="IJG36" s="97" t="s">
        <v>115</v>
      </c>
      <c r="IJH36" s="82"/>
      <c r="IJI36" s="80" t="s">
        <v>136</v>
      </c>
      <c r="IJJ36" s="81" t="s">
        <v>47</v>
      </c>
      <c r="IJK36" s="97" t="s">
        <v>115</v>
      </c>
      <c r="IJL36" s="82"/>
      <c r="IJM36" s="80" t="s">
        <v>136</v>
      </c>
      <c r="IJN36" s="81" t="s">
        <v>47</v>
      </c>
      <c r="IJO36" s="97" t="s">
        <v>115</v>
      </c>
      <c r="IJP36" s="82"/>
      <c r="IJQ36" s="80" t="s">
        <v>136</v>
      </c>
      <c r="IJR36" s="81" t="s">
        <v>47</v>
      </c>
      <c r="IJS36" s="97" t="s">
        <v>115</v>
      </c>
      <c r="IJT36" s="82"/>
      <c r="IJU36" s="80" t="s">
        <v>136</v>
      </c>
      <c r="IJV36" s="81" t="s">
        <v>47</v>
      </c>
      <c r="IJW36" s="97" t="s">
        <v>115</v>
      </c>
      <c r="IJX36" s="82"/>
      <c r="IJY36" s="80" t="s">
        <v>136</v>
      </c>
      <c r="IJZ36" s="81" t="s">
        <v>47</v>
      </c>
      <c r="IKA36" s="97" t="s">
        <v>115</v>
      </c>
      <c r="IKB36" s="82"/>
      <c r="IKC36" s="80" t="s">
        <v>136</v>
      </c>
      <c r="IKD36" s="81" t="s">
        <v>47</v>
      </c>
      <c r="IKE36" s="97" t="s">
        <v>115</v>
      </c>
      <c r="IKF36" s="82"/>
      <c r="IKG36" s="80" t="s">
        <v>136</v>
      </c>
      <c r="IKH36" s="81" t="s">
        <v>47</v>
      </c>
      <c r="IKI36" s="97" t="s">
        <v>115</v>
      </c>
      <c r="IKJ36" s="82"/>
      <c r="IKK36" s="80" t="s">
        <v>136</v>
      </c>
      <c r="IKL36" s="81" t="s">
        <v>47</v>
      </c>
      <c r="IKM36" s="97" t="s">
        <v>115</v>
      </c>
      <c r="IKN36" s="82"/>
      <c r="IKO36" s="80" t="s">
        <v>136</v>
      </c>
      <c r="IKP36" s="81" t="s">
        <v>47</v>
      </c>
      <c r="IKQ36" s="97" t="s">
        <v>115</v>
      </c>
      <c r="IKR36" s="82"/>
      <c r="IKS36" s="80" t="s">
        <v>136</v>
      </c>
      <c r="IKT36" s="81" t="s">
        <v>47</v>
      </c>
      <c r="IKU36" s="97" t="s">
        <v>115</v>
      </c>
      <c r="IKV36" s="82"/>
      <c r="IKW36" s="80" t="s">
        <v>136</v>
      </c>
      <c r="IKX36" s="81" t="s">
        <v>47</v>
      </c>
      <c r="IKY36" s="97" t="s">
        <v>115</v>
      </c>
      <c r="IKZ36" s="82"/>
      <c r="ILA36" s="80" t="s">
        <v>136</v>
      </c>
      <c r="ILB36" s="81" t="s">
        <v>47</v>
      </c>
      <c r="ILC36" s="97" t="s">
        <v>115</v>
      </c>
      <c r="ILD36" s="82"/>
      <c r="ILE36" s="80" t="s">
        <v>136</v>
      </c>
      <c r="ILF36" s="81" t="s">
        <v>47</v>
      </c>
      <c r="ILG36" s="97" t="s">
        <v>115</v>
      </c>
      <c r="ILH36" s="82"/>
      <c r="ILI36" s="80" t="s">
        <v>136</v>
      </c>
      <c r="ILJ36" s="81" t="s">
        <v>47</v>
      </c>
      <c r="ILK36" s="97" t="s">
        <v>115</v>
      </c>
      <c r="ILL36" s="82"/>
      <c r="ILM36" s="80" t="s">
        <v>136</v>
      </c>
      <c r="ILN36" s="81" t="s">
        <v>47</v>
      </c>
      <c r="ILO36" s="97" t="s">
        <v>115</v>
      </c>
      <c r="ILP36" s="82"/>
      <c r="ILQ36" s="80" t="s">
        <v>136</v>
      </c>
      <c r="ILR36" s="81" t="s">
        <v>47</v>
      </c>
      <c r="ILS36" s="97" t="s">
        <v>115</v>
      </c>
      <c r="ILT36" s="82"/>
      <c r="ILU36" s="80" t="s">
        <v>136</v>
      </c>
      <c r="ILV36" s="81" t="s">
        <v>47</v>
      </c>
      <c r="ILW36" s="97" t="s">
        <v>115</v>
      </c>
      <c r="ILX36" s="82"/>
      <c r="ILY36" s="80" t="s">
        <v>136</v>
      </c>
      <c r="ILZ36" s="81" t="s">
        <v>47</v>
      </c>
      <c r="IMA36" s="97" t="s">
        <v>115</v>
      </c>
      <c r="IMB36" s="82"/>
      <c r="IMC36" s="80" t="s">
        <v>136</v>
      </c>
      <c r="IMD36" s="81" t="s">
        <v>47</v>
      </c>
      <c r="IME36" s="97" t="s">
        <v>115</v>
      </c>
      <c r="IMF36" s="82"/>
      <c r="IMG36" s="80" t="s">
        <v>136</v>
      </c>
      <c r="IMH36" s="81" t="s">
        <v>47</v>
      </c>
      <c r="IMI36" s="97" t="s">
        <v>115</v>
      </c>
      <c r="IMJ36" s="82"/>
      <c r="IMK36" s="80" t="s">
        <v>136</v>
      </c>
      <c r="IML36" s="81" t="s">
        <v>47</v>
      </c>
      <c r="IMM36" s="97" t="s">
        <v>115</v>
      </c>
      <c r="IMN36" s="82"/>
      <c r="IMO36" s="80" t="s">
        <v>136</v>
      </c>
      <c r="IMP36" s="81" t="s">
        <v>47</v>
      </c>
      <c r="IMQ36" s="97" t="s">
        <v>115</v>
      </c>
      <c r="IMR36" s="82"/>
      <c r="IMS36" s="80" t="s">
        <v>136</v>
      </c>
      <c r="IMT36" s="81" t="s">
        <v>47</v>
      </c>
      <c r="IMU36" s="97" t="s">
        <v>115</v>
      </c>
      <c r="IMV36" s="82"/>
      <c r="IMW36" s="80" t="s">
        <v>136</v>
      </c>
      <c r="IMX36" s="81" t="s">
        <v>47</v>
      </c>
      <c r="IMY36" s="97" t="s">
        <v>115</v>
      </c>
      <c r="IMZ36" s="82"/>
      <c r="INA36" s="80" t="s">
        <v>136</v>
      </c>
      <c r="INB36" s="81" t="s">
        <v>47</v>
      </c>
      <c r="INC36" s="97" t="s">
        <v>115</v>
      </c>
      <c r="IND36" s="82"/>
      <c r="INE36" s="80" t="s">
        <v>136</v>
      </c>
      <c r="INF36" s="81" t="s">
        <v>47</v>
      </c>
      <c r="ING36" s="97" t="s">
        <v>115</v>
      </c>
      <c r="INH36" s="82"/>
      <c r="INI36" s="80" t="s">
        <v>136</v>
      </c>
      <c r="INJ36" s="81" t="s">
        <v>47</v>
      </c>
      <c r="INK36" s="97" t="s">
        <v>115</v>
      </c>
      <c r="INL36" s="82"/>
      <c r="INM36" s="80" t="s">
        <v>136</v>
      </c>
      <c r="INN36" s="81" t="s">
        <v>47</v>
      </c>
      <c r="INO36" s="97" t="s">
        <v>115</v>
      </c>
      <c r="INP36" s="82"/>
      <c r="INQ36" s="80" t="s">
        <v>136</v>
      </c>
      <c r="INR36" s="81" t="s">
        <v>47</v>
      </c>
      <c r="INS36" s="97" t="s">
        <v>115</v>
      </c>
      <c r="INT36" s="82"/>
      <c r="INU36" s="80" t="s">
        <v>136</v>
      </c>
      <c r="INV36" s="81" t="s">
        <v>47</v>
      </c>
      <c r="INW36" s="97" t="s">
        <v>115</v>
      </c>
      <c r="INX36" s="82"/>
      <c r="INY36" s="80" t="s">
        <v>136</v>
      </c>
      <c r="INZ36" s="81" t="s">
        <v>47</v>
      </c>
      <c r="IOA36" s="97" t="s">
        <v>115</v>
      </c>
      <c r="IOB36" s="82"/>
      <c r="IOC36" s="80" t="s">
        <v>136</v>
      </c>
      <c r="IOD36" s="81" t="s">
        <v>47</v>
      </c>
      <c r="IOE36" s="97" t="s">
        <v>115</v>
      </c>
      <c r="IOF36" s="82"/>
      <c r="IOG36" s="80" t="s">
        <v>136</v>
      </c>
      <c r="IOH36" s="81" t="s">
        <v>47</v>
      </c>
      <c r="IOI36" s="97" t="s">
        <v>115</v>
      </c>
      <c r="IOJ36" s="82"/>
      <c r="IOK36" s="80" t="s">
        <v>136</v>
      </c>
      <c r="IOL36" s="81" t="s">
        <v>47</v>
      </c>
      <c r="IOM36" s="97" t="s">
        <v>115</v>
      </c>
      <c r="ION36" s="82"/>
      <c r="IOO36" s="80" t="s">
        <v>136</v>
      </c>
      <c r="IOP36" s="81" t="s">
        <v>47</v>
      </c>
      <c r="IOQ36" s="97" t="s">
        <v>115</v>
      </c>
      <c r="IOR36" s="82"/>
      <c r="IOS36" s="80" t="s">
        <v>136</v>
      </c>
      <c r="IOT36" s="81" t="s">
        <v>47</v>
      </c>
      <c r="IOU36" s="97" t="s">
        <v>115</v>
      </c>
      <c r="IOV36" s="82"/>
      <c r="IOW36" s="80" t="s">
        <v>136</v>
      </c>
      <c r="IOX36" s="81" t="s">
        <v>47</v>
      </c>
      <c r="IOY36" s="97" t="s">
        <v>115</v>
      </c>
      <c r="IOZ36" s="82"/>
      <c r="IPA36" s="80" t="s">
        <v>136</v>
      </c>
      <c r="IPB36" s="81" t="s">
        <v>47</v>
      </c>
      <c r="IPC36" s="97" t="s">
        <v>115</v>
      </c>
      <c r="IPD36" s="82"/>
      <c r="IPE36" s="80" t="s">
        <v>136</v>
      </c>
      <c r="IPF36" s="81" t="s">
        <v>47</v>
      </c>
      <c r="IPG36" s="97" t="s">
        <v>115</v>
      </c>
      <c r="IPH36" s="82"/>
      <c r="IPI36" s="80" t="s">
        <v>136</v>
      </c>
      <c r="IPJ36" s="81" t="s">
        <v>47</v>
      </c>
      <c r="IPK36" s="97" t="s">
        <v>115</v>
      </c>
      <c r="IPL36" s="82"/>
      <c r="IPM36" s="80" t="s">
        <v>136</v>
      </c>
      <c r="IPN36" s="81" t="s">
        <v>47</v>
      </c>
      <c r="IPO36" s="97" t="s">
        <v>115</v>
      </c>
      <c r="IPP36" s="82"/>
      <c r="IPQ36" s="80" t="s">
        <v>136</v>
      </c>
      <c r="IPR36" s="81" t="s">
        <v>47</v>
      </c>
      <c r="IPS36" s="97" t="s">
        <v>115</v>
      </c>
      <c r="IPT36" s="82"/>
      <c r="IPU36" s="80" t="s">
        <v>136</v>
      </c>
      <c r="IPV36" s="81" t="s">
        <v>47</v>
      </c>
      <c r="IPW36" s="97" t="s">
        <v>115</v>
      </c>
      <c r="IPX36" s="82"/>
      <c r="IPY36" s="80" t="s">
        <v>136</v>
      </c>
      <c r="IPZ36" s="81" t="s">
        <v>47</v>
      </c>
      <c r="IQA36" s="97" t="s">
        <v>115</v>
      </c>
      <c r="IQB36" s="82"/>
      <c r="IQC36" s="80" t="s">
        <v>136</v>
      </c>
      <c r="IQD36" s="81" t="s">
        <v>47</v>
      </c>
      <c r="IQE36" s="97" t="s">
        <v>115</v>
      </c>
      <c r="IQF36" s="82"/>
      <c r="IQG36" s="80" t="s">
        <v>136</v>
      </c>
      <c r="IQH36" s="81" t="s">
        <v>47</v>
      </c>
      <c r="IQI36" s="97" t="s">
        <v>115</v>
      </c>
      <c r="IQJ36" s="82"/>
      <c r="IQK36" s="80" t="s">
        <v>136</v>
      </c>
      <c r="IQL36" s="81" t="s">
        <v>47</v>
      </c>
      <c r="IQM36" s="97" t="s">
        <v>115</v>
      </c>
      <c r="IQN36" s="82"/>
      <c r="IQO36" s="80" t="s">
        <v>136</v>
      </c>
      <c r="IQP36" s="81" t="s">
        <v>47</v>
      </c>
      <c r="IQQ36" s="97" t="s">
        <v>115</v>
      </c>
      <c r="IQR36" s="82"/>
      <c r="IQS36" s="80" t="s">
        <v>136</v>
      </c>
      <c r="IQT36" s="81" t="s">
        <v>47</v>
      </c>
      <c r="IQU36" s="97" t="s">
        <v>115</v>
      </c>
      <c r="IQV36" s="82"/>
      <c r="IQW36" s="80" t="s">
        <v>136</v>
      </c>
      <c r="IQX36" s="81" t="s">
        <v>47</v>
      </c>
      <c r="IQY36" s="97" t="s">
        <v>115</v>
      </c>
      <c r="IQZ36" s="82"/>
      <c r="IRA36" s="80" t="s">
        <v>136</v>
      </c>
      <c r="IRB36" s="81" t="s">
        <v>47</v>
      </c>
      <c r="IRC36" s="97" t="s">
        <v>115</v>
      </c>
      <c r="IRD36" s="82"/>
      <c r="IRE36" s="80" t="s">
        <v>136</v>
      </c>
      <c r="IRF36" s="81" t="s">
        <v>47</v>
      </c>
      <c r="IRG36" s="97" t="s">
        <v>115</v>
      </c>
      <c r="IRH36" s="82"/>
      <c r="IRI36" s="80" t="s">
        <v>136</v>
      </c>
      <c r="IRJ36" s="81" t="s">
        <v>47</v>
      </c>
      <c r="IRK36" s="97" t="s">
        <v>115</v>
      </c>
      <c r="IRL36" s="82"/>
      <c r="IRM36" s="80" t="s">
        <v>136</v>
      </c>
      <c r="IRN36" s="81" t="s">
        <v>47</v>
      </c>
      <c r="IRO36" s="97" t="s">
        <v>115</v>
      </c>
      <c r="IRP36" s="82"/>
      <c r="IRQ36" s="80" t="s">
        <v>136</v>
      </c>
      <c r="IRR36" s="81" t="s">
        <v>47</v>
      </c>
      <c r="IRS36" s="97" t="s">
        <v>115</v>
      </c>
      <c r="IRT36" s="82"/>
      <c r="IRU36" s="80" t="s">
        <v>136</v>
      </c>
      <c r="IRV36" s="81" t="s">
        <v>47</v>
      </c>
      <c r="IRW36" s="97" t="s">
        <v>115</v>
      </c>
      <c r="IRX36" s="82"/>
      <c r="IRY36" s="80" t="s">
        <v>136</v>
      </c>
      <c r="IRZ36" s="81" t="s">
        <v>47</v>
      </c>
      <c r="ISA36" s="97" t="s">
        <v>115</v>
      </c>
      <c r="ISB36" s="82"/>
      <c r="ISC36" s="80" t="s">
        <v>136</v>
      </c>
      <c r="ISD36" s="81" t="s">
        <v>47</v>
      </c>
      <c r="ISE36" s="97" t="s">
        <v>115</v>
      </c>
      <c r="ISF36" s="82"/>
      <c r="ISG36" s="80" t="s">
        <v>136</v>
      </c>
      <c r="ISH36" s="81" t="s">
        <v>47</v>
      </c>
      <c r="ISI36" s="97" t="s">
        <v>115</v>
      </c>
      <c r="ISJ36" s="82"/>
      <c r="ISK36" s="80" t="s">
        <v>136</v>
      </c>
      <c r="ISL36" s="81" t="s">
        <v>47</v>
      </c>
      <c r="ISM36" s="97" t="s">
        <v>115</v>
      </c>
      <c r="ISN36" s="82"/>
      <c r="ISO36" s="80" t="s">
        <v>136</v>
      </c>
      <c r="ISP36" s="81" t="s">
        <v>47</v>
      </c>
      <c r="ISQ36" s="97" t="s">
        <v>115</v>
      </c>
      <c r="ISR36" s="82"/>
      <c r="ISS36" s="80" t="s">
        <v>136</v>
      </c>
      <c r="IST36" s="81" t="s">
        <v>47</v>
      </c>
      <c r="ISU36" s="97" t="s">
        <v>115</v>
      </c>
      <c r="ISV36" s="82"/>
      <c r="ISW36" s="80" t="s">
        <v>136</v>
      </c>
      <c r="ISX36" s="81" t="s">
        <v>47</v>
      </c>
      <c r="ISY36" s="97" t="s">
        <v>115</v>
      </c>
      <c r="ISZ36" s="82"/>
      <c r="ITA36" s="80" t="s">
        <v>136</v>
      </c>
      <c r="ITB36" s="81" t="s">
        <v>47</v>
      </c>
      <c r="ITC36" s="97" t="s">
        <v>115</v>
      </c>
      <c r="ITD36" s="82"/>
      <c r="ITE36" s="80" t="s">
        <v>136</v>
      </c>
      <c r="ITF36" s="81" t="s">
        <v>47</v>
      </c>
      <c r="ITG36" s="97" t="s">
        <v>115</v>
      </c>
      <c r="ITH36" s="82"/>
      <c r="ITI36" s="80" t="s">
        <v>136</v>
      </c>
      <c r="ITJ36" s="81" t="s">
        <v>47</v>
      </c>
      <c r="ITK36" s="97" t="s">
        <v>115</v>
      </c>
      <c r="ITL36" s="82"/>
      <c r="ITM36" s="80" t="s">
        <v>136</v>
      </c>
      <c r="ITN36" s="81" t="s">
        <v>47</v>
      </c>
      <c r="ITO36" s="97" t="s">
        <v>115</v>
      </c>
      <c r="ITP36" s="82"/>
      <c r="ITQ36" s="80" t="s">
        <v>136</v>
      </c>
      <c r="ITR36" s="81" t="s">
        <v>47</v>
      </c>
      <c r="ITS36" s="97" t="s">
        <v>115</v>
      </c>
      <c r="ITT36" s="82"/>
      <c r="ITU36" s="80" t="s">
        <v>136</v>
      </c>
      <c r="ITV36" s="81" t="s">
        <v>47</v>
      </c>
      <c r="ITW36" s="97" t="s">
        <v>115</v>
      </c>
      <c r="ITX36" s="82"/>
      <c r="ITY36" s="80" t="s">
        <v>136</v>
      </c>
      <c r="ITZ36" s="81" t="s">
        <v>47</v>
      </c>
      <c r="IUA36" s="97" t="s">
        <v>115</v>
      </c>
      <c r="IUB36" s="82"/>
      <c r="IUC36" s="80" t="s">
        <v>136</v>
      </c>
      <c r="IUD36" s="81" t="s">
        <v>47</v>
      </c>
      <c r="IUE36" s="97" t="s">
        <v>115</v>
      </c>
      <c r="IUF36" s="82"/>
      <c r="IUG36" s="80" t="s">
        <v>136</v>
      </c>
      <c r="IUH36" s="81" t="s">
        <v>47</v>
      </c>
      <c r="IUI36" s="97" t="s">
        <v>115</v>
      </c>
      <c r="IUJ36" s="82"/>
      <c r="IUK36" s="80" t="s">
        <v>136</v>
      </c>
      <c r="IUL36" s="81" t="s">
        <v>47</v>
      </c>
      <c r="IUM36" s="97" t="s">
        <v>115</v>
      </c>
      <c r="IUN36" s="82"/>
      <c r="IUO36" s="80" t="s">
        <v>136</v>
      </c>
      <c r="IUP36" s="81" t="s">
        <v>47</v>
      </c>
      <c r="IUQ36" s="97" t="s">
        <v>115</v>
      </c>
      <c r="IUR36" s="82"/>
      <c r="IUS36" s="80" t="s">
        <v>136</v>
      </c>
      <c r="IUT36" s="81" t="s">
        <v>47</v>
      </c>
      <c r="IUU36" s="97" t="s">
        <v>115</v>
      </c>
      <c r="IUV36" s="82"/>
      <c r="IUW36" s="80" t="s">
        <v>136</v>
      </c>
      <c r="IUX36" s="81" t="s">
        <v>47</v>
      </c>
      <c r="IUY36" s="97" t="s">
        <v>115</v>
      </c>
      <c r="IUZ36" s="82"/>
      <c r="IVA36" s="80" t="s">
        <v>136</v>
      </c>
      <c r="IVB36" s="81" t="s">
        <v>47</v>
      </c>
      <c r="IVC36" s="97" t="s">
        <v>115</v>
      </c>
      <c r="IVD36" s="82"/>
      <c r="IVE36" s="80" t="s">
        <v>136</v>
      </c>
      <c r="IVF36" s="81" t="s">
        <v>47</v>
      </c>
      <c r="IVG36" s="97" t="s">
        <v>115</v>
      </c>
      <c r="IVH36" s="82"/>
      <c r="IVI36" s="80" t="s">
        <v>136</v>
      </c>
      <c r="IVJ36" s="81" t="s">
        <v>47</v>
      </c>
      <c r="IVK36" s="97" t="s">
        <v>115</v>
      </c>
      <c r="IVL36" s="82"/>
      <c r="IVM36" s="80" t="s">
        <v>136</v>
      </c>
      <c r="IVN36" s="81" t="s">
        <v>47</v>
      </c>
      <c r="IVO36" s="97" t="s">
        <v>115</v>
      </c>
      <c r="IVP36" s="82"/>
      <c r="IVQ36" s="80" t="s">
        <v>136</v>
      </c>
      <c r="IVR36" s="81" t="s">
        <v>47</v>
      </c>
      <c r="IVS36" s="97" t="s">
        <v>115</v>
      </c>
      <c r="IVT36" s="82"/>
      <c r="IVU36" s="80" t="s">
        <v>136</v>
      </c>
      <c r="IVV36" s="81" t="s">
        <v>47</v>
      </c>
      <c r="IVW36" s="97" t="s">
        <v>115</v>
      </c>
      <c r="IVX36" s="82"/>
      <c r="IVY36" s="80" t="s">
        <v>136</v>
      </c>
      <c r="IVZ36" s="81" t="s">
        <v>47</v>
      </c>
      <c r="IWA36" s="97" t="s">
        <v>115</v>
      </c>
      <c r="IWB36" s="82"/>
      <c r="IWC36" s="80" t="s">
        <v>136</v>
      </c>
      <c r="IWD36" s="81" t="s">
        <v>47</v>
      </c>
      <c r="IWE36" s="97" t="s">
        <v>115</v>
      </c>
      <c r="IWF36" s="82"/>
      <c r="IWG36" s="80" t="s">
        <v>136</v>
      </c>
      <c r="IWH36" s="81" t="s">
        <v>47</v>
      </c>
      <c r="IWI36" s="97" t="s">
        <v>115</v>
      </c>
      <c r="IWJ36" s="82"/>
      <c r="IWK36" s="80" t="s">
        <v>136</v>
      </c>
      <c r="IWL36" s="81" t="s">
        <v>47</v>
      </c>
      <c r="IWM36" s="97" t="s">
        <v>115</v>
      </c>
      <c r="IWN36" s="82"/>
      <c r="IWO36" s="80" t="s">
        <v>136</v>
      </c>
      <c r="IWP36" s="81" t="s">
        <v>47</v>
      </c>
      <c r="IWQ36" s="97" t="s">
        <v>115</v>
      </c>
      <c r="IWR36" s="82"/>
      <c r="IWS36" s="80" t="s">
        <v>136</v>
      </c>
      <c r="IWT36" s="81" t="s">
        <v>47</v>
      </c>
      <c r="IWU36" s="97" t="s">
        <v>115</v>
      </c>
      <c r="IWV36" s="82"/>
      <c r="IWW36" s="80" t="s">
        <v>136</v>
      </c>
      <c r="IWX36" s="81" t="s">
        <v>47</v>
      </c>
      <c r="IWY36" s="97" t="s">
        <v>115</v>
      </c>
      <c r="IWZ36" s="82"/>
      <c r="IXA36" s="80" t="s">
        <v>136</v>
      </c>
      <c r="IXB36" s="81" t="s">
        <v>47</v>
      </c>
      <c r="IXC36" s="97" t="s">
        <v>115</v>
      </c>
      <c r="IXD36" s="82"/>
      <c r="IXE36" s="80" t="s">
        <v>136</v>
      </c>
      <c r="IXF36" s="81" t="s">
        <v>47</v>
      </c>
      <c r="IXG36" s="97" t="s">
        <v>115</v>
      </c>
      <c r="IXH36" s="82"/>
      <c r="IXI36" s="80" t="s">
        <v>136</v>
      </c>
      <c r="IXJ36" s="81" t="s">
        <v>47</v>
      </c>
      <c r="IXK36" s="97" t="s">
        <v>115</v>
      </c>
      <c r="IXL36" s="82"/>
      <c r="IXM36" s="80" t="s">
        <v>136</v>
      </c>
      <c r="IXN36" s="81" t="s">
        <v>47</v>
      </c>
      <c r="IXO36" s="97" t="s">
        <v>115</v>
      </c>
      <c r="IXP36" s="82"/>
      <c r="IXQ36" s="80" t="s">
        <v>136</v>
      </c>
      <c r="IXR36" s="81" t="s">
        <v>47</v>
      </c>
      <c r="IXS36" s="97" t="s">
        <v>115</v>
      </c>
      <c r="IXT36" s="82"/>
      <c r="IXU36" s="80" t="s">
        <v>136</v>
      </c>
      <c r="IXV36" s="81" t="s">
        <v>47</v>
      </c>
      <c r="IXW36" s="97" t="s">
        <v>115</v>
      </c>
      <c r="IXX36" s="82"/>
      <c r="IXY36" s="80" t="s">
        <v>136</v>
      </c>
      <c r="IXZ36" s="81" t="s">
        <v>47</v>
      </c>
      <c r="IYA36" s="97" t="s">
        <v>115</v>
      </c>
      <c r="IYB36" s="82"/>
      <c r="IYC36" s="80" t="s">
        <v>136</v>
      </c>
      <c r="IYD36" s="81" t="s">
        <v>47</v>
      </c>
      <c r="IYE36" s="97" t="s">
        <v>115</v>
      </c>
      <c r="IYF36" s="82"/>
      <c r="IYG36" s="80" t="s">
        <v>136</v>
      </c>
      <c r="IYH36" s="81" t="s">
        <v>47</v>
      </c>
      <c r="IYI36" s="97" t="s">
        <v>115</v>
      </c>
      <c r="IYJ36" s="82"/>
      <c r="IYK36" s="80" t="s">
        <v>136</v>
      </c>
      <c r="IYL36" s="81" t="s">
        <v>47</v>
      </c>
      <c r="IYM36" s="97" t="s">
        <v>115</v>
      </c>
      <c r="IYN36" s="82"/>
      <c r="IYO36" s="80" t="s">
        <v>136</v>
      </c>
      <c r="IYP36" s="81" t="s">
        <v>47</v>
      </c>
      <c r="IYQ36" s="97" t="s">
        <v>115</v>
      </c>
      <c r="IYR36" s="82"/>
      <c r="IYS36" s="80" t="s">
        <v>136</v>
      </c>
      <c r="IYT36" s="81" t="s">
        <v>47</v>
      </c>
      <c r="IYU36" s="97" t="s">
        <v>115</v>
      </c>
      <c r="IYV36" s="82"/>
      <c r="IYW36" s="80" t="s">
        <v>136</v>
      </c>
      <c r="IYX36" s="81" t="s">
        <v>47</v>
      </c>
      <c r="IYY36" s="97" t="s">
        <v>115</v>
      </c>
      <c r="IYZ36" s="82"/>
      <c r="IZA36" s="80" t="s">
        <v>136</v>
      </c>
      <c r="IZB36" s="81" t="s">
        <v>47</v>
      </c>
      <c r="IZC36" s="97" t="s">
        <v>115</v>
      </c>
      <c r="IZD36" s="82"/>
      <c r="IZE36" s="80" t="s">
        <v>136</v>
      </c>
      <c r="IZF36" s="81" t="s">
        <v>47</v>
      </c>
      <c r="IZG36" s="97" t="s">
        <v>115</v>
      </c>
      <c r="IZH36" s="82"/>
      <c r="IZI36" s="80" t="s">
        <v>136</v>
      </c>
      <c r="IZJ36" s="81" t="s">
        <v>47</v>
      </c>
      <c r="IZK36" s="97" t="s">
        <v>115</v>
      </c>
      <c r="IZL36" s="82"/>
      <c r="IZM36" s="80" t="s">
        <v>136</v>
      </c>
      <c r="IZN36" s="81" t="s">
        <v>47</v>
      </c>
      <c r="IZO36" s="97" t="s">
        <v>115</v>
      </c>
      <c r="IZP36" s="82"/>
      <c r="IZQ36" s="80" t="s">
        <v>136</v>
      </c>
      <c r="IZR36" s="81" t="s">
        <v>47</v>
      </c>
      <c r="IZS36" s="97" t="s">
        <v>115</v>
      </c>
      <c r="IZT36" s="82"/>
      <c r="IZU36" s="80" t="s">
        <v>136</v>
      </c>
      <c r="IZV36" s="81" t="s">
        <v>47</v>
      </c>
      <c r="IZW36" s="97" t="s">
        <v>115</v>
      </c>
      <c r="IZX36" s="82"/>
      <c r="IZY36" s="80" t="s">
        <v>136</v>
      </c>
      <c r="IZZ36" s="81" t="s">
        <v>47</v>
      </c>
      <c r="JAA36" s="97" t="s">
        <v>115</v>
      </c>
      <c r="JAB36" s="82"/>
      <c r="JAC36" s="80" t="s">
        <v>136</v>
      </c>
      <c r="JAD36" s="81" t="s">
        <v>47</v>
      </c>
      <c r="JAE36" s="97" t="s">
        <v>115</v>
      </c>
      <c r="JAF36" s="82"/>
      <c r="JAG36" s="80" t="s">
        <v>136</v>
      </c>
      <c r="JAH36" s="81" t="s">
        <v>47</v>
      </c>
      <c r="JAI36" s="97" t="s">
        <v>115</v>
      </c>
      <c r="JAJ36" s="82"/>
      <c r="JAK36" s="80" t="s">
        <v>136</v>
      </c>
      <c r="JAL36" s="81" t="s">
        <v>47</v>
      </c>
      <c r="JAM36" s="97" t="s">
        <v>115</v>
      </c>
      <c r="JAN36" s="82"/>
      <c r="JAO36" s="80" t="s">
        <v>136</v>
      </c>
      <c r="JAP36" s="81" t="s">
        <v>47</v>
      </c>
      <c r="JAQ36" s="97" t="s">
        <v>115</v>
      </c>
      <c r="JAR36" s="82"/>
      <c r="JAS36" s="80" t="s">
        <v>136</v>
      </c>
      <c r="JAT36" s="81" t="s">
        <v>47</v>
      </c>
      <c r="JAU36" s="97" t="s">
        <v>115</v>
      </c>
      <c r="JAV36" s="82"/>
      <c r="JAW36" s="80" t="s">
        <v>136</v>
      </c>
      <c r="JAX36" s="81" t="s">
        <v>47</v>
      </c>
      <c r="JAY36" s="97" t="s">
        <v>115</v>
      </c>
      <c r="JAZ36" s="82"/>
      <c r="JBA36" s="80" t="s">
        <v>136</v>
      </c>
      <c r="JBB36" s="81" t="s">
        <v>47</v>
      </c>
      <c r="JBC36" s="97" t="s">
        <v>115</v>
      </c>
      <c r="JBD36" s="82"/>
      <c r="JBE36" s="80" t="s">
        <v>136</v>
      </c>
      <c r="JBF36" s="81" t="s">
        <v>47</v>
      </c>
      <c r="JBG36" s="97" t="s">
        <v>115</v>
      </c>
      <c r="JBH36" s="82"/>
      <c r="JBI36" s="80" t="s">
        <v>136</v>
      </c>
      <c r="JBJ36" s="81" t="s">
        <v>47</v>
      </c>
      <c r="JBK36" s="97" t="s">
        <v>115</v>
      </c>
      <c r="JBL36" s="82"/>
      <c r="JBM36" s="80" t="s">
        <v>136</v>
      </c>
      <c r="JBN36" s="81" t="s">
        <v>47</v>
      </c>
      <c r="JBO36" s="97" t="s">
        <v>115</v>
      </c>
      <c r="JBP36" s="82"/>
      <c r="JBQ36" s="80" t="s">
        <v>136</v>
      </c>
      <c r="JBR36" s="81" t="s">
        <v>47</v>
      </c>
      <c r="JBS36" s="97" t="s">
        <v>115</v>
      </c>
      <c r="JBT36" s="82"/>
      <c r="JBU36" s="80" t="s">
        <v>136</v>
      </c>
      <c r="JBV36" s="81" t="s">
        <v>47</v>
      </c>
      <c r="JBW36" s="97" t="s">
        <v>115</v>
      </c>
      <c r="JBX36" s="82"/>
      <c r="JBY36" s="80" t="s">
        <v>136</v>
      </c>
      <c r="JBZ36" s="81" t="s">
        <v>47</v>
      </c>
      <c r="JCA36" s="97" t="s">
        <v>115</v>
      </c>
      <c r="JCB36" s="82"/>
      <c r="JCC36" s="80" t="s">
        <v>136</v>
      </c>
      <c r="JCD36" s="81" t="s">
        <v>47</v>
      </c>
      <c r="JCE36" s="97" t="s">
        <v>115</v>
      </c>
      <c r="JCF36" s="82"/>
      <c r="JCG36" s="80" t="s">
        <v>136</v>
      </c>
      <c r="JCH36" s="81" t="s">
        <v>47</v>
      </c>
      <c r="JCI36" s="97" t="s">
        <v>115</v>
      </c>
      <c r="JCJ36" s="82"/>
      <c r="JCK36" s="80" t="s">
        <v>136</v>
      </c>
      <c r="JCL36" s="81" t="s">
        <v>47</v>
      </c>
      <c r="JCM36" s="97" t="s">
        <v>115</v>
      </c>
      <c r="JCN36" s="82"/>
      <c r="JCO36" s="80" t="s">
        <v>136</v>
      </c>
      <c r="JCP36" s="81" t="s">
        <v>47</v>
      </c>
      <c r="JCQ36" s="97" t="s">
        <v>115</v>
      </c>
      <c r="JCR36" s="82"/>
      <c r="JCS36" s="80" t="s">
        <v>136</v>
      </c>
      <c r="JCT36" s="81" t="s">
        <v>47</v>
      </c>
      <c r="JCU36" s="97" t="s">
        <v>115</v>
      </c>
      <c r="JCV36" s="82"/>
      <c r="JCW36" s="80" t="s">
        <v>136</v>
      </c>
      <c r="JCX36" s="81" t="s">
        <v>47</v>
      </c>
      <c r="JCY36" s="97" t="s">
        <v>115</v>
      </c>
      <c r="JCZ36" s="82"/>
      <c r="JDA36" s="80" t="s">
        <v>136</v>
      </c>
      <c r="JDB36" s="81" t="s">
        <v>47</v>
      </c>
      <c r="JDC36" s="97" t="s">
        <v>115</v>
      </c>
      <c r="JDD36" s="82"/>
      <c r="JDE36" s="80" t="s">
        <v>136</v>
      </c>
      <c r="JDF36" s="81" t="s">
        <v>47</v>
      </c>
      <c r="JDG36" s="97" t="s">
        <v>115</v>
      </c>
      <c r="JDH36" s="82"/>
      <c r="JDI36" s="80" t="s">
        <v>136</v>
      </c>
      <c r="JDJ36" s="81" t="s">
        <v>47</v>
      </c>
      <c r="JDK36" s="97" t="s">
        <v>115</v>
      </c>
      <c r="JDL36" s="82"/>
      <c r="JDM36" s="80" t="s">
        <v>136</v>
      </c>
      <c r="JDN36" s="81" t="s">
        <v>47</v>
      </c>
      <c r="JDO36" s="97" t="s">
        <v>115</v>
      </c>
      <c r="JDP36" s="82"/>
      <c r="JDQ36" s="80" t="s">
        <v>136</v>
      </c>
      <c r="JDR36" s="81" t="s">
        <v>47</v>
      </c>
      <c r="JDS36" s="97" t="s">
        <v>115</v>
      </c>
      <c r="JDT36" s="82"/>
      <c r="JDU36" s="80" t="s">
        <v>136</v>
      </c>
      <c r="JDV36" s="81" t="s">
        <v>47</v>
      </c>
      <c r="JDW36" s="97" t="s">
        <v>115</v>
      </c>
      <c r="JDX36" s="82"/>
      <c r="JDY36" s="80" t="s">
        <v>136</v>
      </c>
      <c r="JDZ36" s="81" t="s">
        <v>47</v>
      </c>
      <c r="JEA36" s="97" t="s">
        <v>115</v>
      </c>
      <c r="JEB36" s="82"/>
      <c r="JEC36" s="80" t="s">
        <v>136</v>
      </c>
      <c r="JED36" s="81" t="s">
        <v>47</v>
      </c>
      <c r="JEE36" s="97" t="s">
        <v>115</v>
      </c>
      <c r="JEF36" s="82"/>
      <c r="JEG36" s="80" t="s">
        <v>136</v>
      </c>
      <c r="JEH36" s="81" t="s">
        <v>47</v>
      </c>
      <c r="JEI36" s="97" t="s">
        <v>115</v>
      </c>
      <c r="JEJ36" s="82"/>
      <c r="JEK36" s="80" t="s">
        <v>136</v>
      </c>
      <c r="JEL36" s="81" t="s">
        <v>47</v>
      </c>
      <c r="JEM36" s="97" t="s">
        <v>115</v>
      </c>
      <c r="JEN36" s="82"/>
      <c r="JEO36" s="80" t="s">
        <v>136</v>
      </c>
      <c r="JEP36" s="81" t="s">
        <v>47</v>
      </c>
      <c r="JEQ36" s="97" t="s">
        <v>115</v>
      </c>
      <c r="JER36" s="82"/>
      <c r="JES36" s="80" t="s">
        <v>136</v>
      </c>
      <c r="JET36" s="81" t="s">
        <v>47</v>
      </c>
      <c r="JEU36" s="97" t="s">
        <v>115</v>
      </c>
      <c r="JEV36" s="82"/>
      <c r="JEW36" s="80" t="s">
        <v>136</v>
      </c>
      <c r="JEX36" s="81" t="s">
        <v>47</v>
      </c>
      <c r="JEY36" s="97" t="s">
        <v>115</v>
      </c>
      <c r="JEZ36" s="82"/>
      <c r="JFA36" s="80" t="s">
        <v>136</v>
      </c>
      <c r="JFB36" s="81" t="s">
        <v>47</v>
      </c>
      <c r="JFC36" s="97" t="s">
        <v>115</v>
      </c>
      <c r="JFD36" s="82"/>
      <c r="JFE36" s="80" t="s">
        <v>136</v>
      </c>
      <c r="JFF36" s="81" t="s">
        <v>47</v>
      </c>
      <c r="JFG36" s="97" t="s">
        <v>115</v>
      </c>
      <c r="JFH36" s="82"/>
      <c r="JFI36" s="80" t="s">
        <v>136</v>
      </c>
      <c r="JFJ36" s="81" t="s">
        <v>47</v>
      </c>
      <c r="JFK36" s="97" t="s">
        <v>115</v>
      </c>
      <c r="JFL36" s="82"/>
      <c r="JFM36" s="80" t="s">
        <v>136</v>
      </c>
      <c r="JFN36" s="81" t="s">
        <v>47</v>
      </c>
      <c r="JFO36" s="97" t="s">
        <v>115</v>
      </c>
      <c r="JFP36" s="82"/>
      <c r="JFQ36" s="80" t="s">
        <v>136</v>
      </c>
      <c r="JFR36" s="81" t="s">
        <v>47</v>
      </c>
      <c r="JFS36" s="97" t="s">
        <v>115</v>
      </c>
      <c r="JFT36" s="82"/>
      <c r="JFU36" s="80" t="s">
        <v>136</v>
      </c>
      <c r="JFV36" s="81" t="s">
        <v>47</v>
      </c>
      <c r="JFW36" s="97" t="s">
        <v>115</v>
      </c>
      <c r="JFX36" s="82"/>
      <c r="JFY36" s="80" t="s">
        <v>136</v>
      </c>
      <c r="JFZ36" s="81" t="s">
        <v>47</v>
      </c>
      <c r="JGA36" s="97" t="s">
        <v>115</v>
      </c>
      <c r="JGB36" s="82"/>
      <c r="JGC36" s="80" t="s">
        <v>136</v>
      </c>
      <c r="JGD36" s="81" t="s">
        <v>47</v>
      </c>
      <c r="JGE36" s="97" t="s">
        <v>115</v>
      </c>
      <c r="JGF36" s="82"/>
      <c r="JGG36" s="80" t="s">
        <v>136</v>
      </c>
      <c r="JGH36" s="81" t="s">
        <v>47</v>
      </c>
      <c r="JGI36" s="97" t="s">
        <v>115</v>
      </c>
      <c r="JGJ36" s="82"/>
      <c r="JGK36" s="80" t="s">
        <v>136</v>
      </c>
      <c r="JGL36" s="81" t="s">
        <v>47</v>
      </c>
      <c r="JGM36" s="97" t="s">
        <v>115</v>
      </c>
      <c r="JGN36" s="82"/>
      <c r="JGO36" s="80" t="s">
        <v>136</v>
      </c>
      <c r="JGP36" s="81" t="s">
        <v>47</v>
      </c>
      <c r="JGQ36" s="97" t="s">
        <v>115</v>
      </c>
      <c r="JGR36" s="82"/>
      <c r="JGS36" s="80" t="s">
        <v>136</v>
      </c>
      <c r="JGT36" s="81" t="s">
        <v>47</v>
      </c>
      <c r="JGU36" s="97" t="s">
        <v>115</v>
      </c>
      <c r="JGV36" s="82"/>
      <c r="JGW36" s="80" t="s">
        <v>136</v>
      </c>
      <c r="JGX36" s="81" t="s">
        <v>47</v>
      </c>
      <c r="JGY36" s="97" t="s">
        <v>115</v>
      </c>
      <c r="JGZ36" s="82"/>
      <c r="JHA36" s="80" t="s">
        <v>136</v>
      </c>
      <c r="JHB36" s="81" t="s">
        <v>47</v>
      </c>
      <c r="JHC36" s="97" t="s">
        <v>115</v>
      </c>
      <c r="JHD36" s="82"/>
      <c r="JHE36" s="80" t="s">
        <v>136</v>
      </c>
      <c r="JHF36" s="81" t="s">
        <v>47</v>
      </c>
      <c r="JHG36" s="97" t="s">
        <v>115</v>
      </c>
      <c r="JHH36" s="82"/>
      <c r="JHI36" s="80" t="s">
        <v>136</v>
      </c>
      <c r="JHJ36" s="81" t="s">
        <v>47</v>
      </c>
      <c r="JHK36" s="97" t="s">
        <v>115</v>
      </c>
      <c r="JHL36" s="82"/>
      <c r="JHM36" s="80" t="s">
        <v>136</v>
      </c>
      <c r="JHN36" s="81" t="s">
        <v>47</v>
      </c>
      <c r="JHO36" s="97" t="s">
        <v>115</v>
      </c>
      <c r="JHP36" s="82"/>
      <c r="JHQ36" s="80" t="s">
        <v>136</v>
      </c>
      <c r="JHR36" s="81" t="s">
        <v>47</v>
      </c>
      <c r="JHS36" s="97" t="s">
        <v>115</v>
      </c>
      <c r="JHT36" s="82"/>
      <c r="JHU36" s="80" t="s">
        <v>136</v>
      </c>
      <c r="JHV36" s="81" t="s">
        <v>47</v>
      </c>
      <c r="JHW36" s="97" t="s">
        <v>115</v>
      </c>
      <c r="JHX36" s="82"/>
      <c r="JHY36" s="80" t="s">
        <v>136</v>
      </c>
      <c r="JHZ36" s="81" t="s">
        <v>47</v>
      </c>
      <c r="JIA36" s="97" t="s">
        <v>115</v>
      </c>
      <c r="JIB36" s="82"/>
      <c r="JIC36" s="80" t="s">
        <v>136</v>
      </c>
      <c r="JID36" s="81" t="s">
        <v>47</v>
      </c>
      <c r="JIE36" s="97" t="s">
        <v>115</v>
      </c>
      <c r="JIF36" s="82"/>
      <c r="JIG36" s="80" t="s">
        <v>136</v>
      </c>
      <c r="JIH36" s="81" t="s">
        <v>47</v>
      </c>
      <c r="JII36" s="97" t="s">
        <v>115</v>
      </c>
      <c r="JIJ36" s="82"/>
      <c r="JIK36" s="80" t="s">
        <v>136</v>
      </c>
      <c r="JIL36" s="81" t="s">
        <v>47</v>
      </c>
      <c r="JIM36" s="97" t="s">
        <v>115</v>
      </c>
      <c r="JIN36" s="82"/>
      <c r="JIO36" s="80" t="s">
        <v>136</v>
      </c>
      <c r="JIP36" s="81" t="s">
        <v>47</v>
      </c>
      <c r="JIQ36" s="97" t="s">
        <v>115</v>
      </c>
      <c r="JIR36" s="82"/>
      <c r="JIS36" s="80" t="s">
        <v>136</v>
      </c>
      <c r="JIT36" s="81" t="s">
        <v>47</v>
      </c>
      <c r="JIU36" s="97" t="s">
        <v>115</v>
      </c>
      <c r="JIV36" s="82"/>
      <c r="JIW36" s="80" t="s">
        <v>136</v>
      </c>
      <c r="JIX36" s="81" t="s">
        <v>47</v>
      </c>
      <c r="JIY36" s="97" t="s">
        <v>115</v>
      </c>
      <c r="JIZ36" s="82"/>
      <c r="JJA36" s="80" t="s">
        <v>136</v>
      </c>
      <c r="JJB36" s="81" t="s">
        <v>47</v>
      </c>
      <c r="JJC36" s="97" t="s">
        <v>115</v>
      </c>
      <c r="JJD36" s="82"/>
      <c r="JJE36" s="80" t="s">
        <v>136</v>
      </c>
      <c r="JJF36" s="81" t="s">
        <v>47</v>
      </c>
      <c r="JJG36" s="97" t="s">
        <v>115</v>
      </c>
      <c r="JJH36" s="82"/>
      <c r="JJI36" s="80" t="s">
        <v>136</v>
      </c>
      <c r="JJJ36" s="81" t="s">
        <v>47</v>
      </c>
      <c r="JJK36" s="97" t="s">
        <v>115</v>
      </c>
      <c r="JJL36" s="82"/>
      <c r="JJM36" s="80" t="s">
        <v>136</v>
      </c>
      <c r="JJN36" s="81" t="s">
        <v>47</v>
      </c>
      <c r="JJO36" s="97" t="s">
        <v>115</v>
      </c>
      <c r="JJP36" s="82"/>
      <c r="JJQ36" s="80" t="s">
        <v>136</v>
      </c>
      <c r="JJR36" s="81" t="s">
        <v>47</v>
      </c>
      <c r="JJS36" s="97" t="s">
        <v>115</v>
      </c>
      <c r="JJT36" s="82"/>
      <c r="JJU36" s="80" t="s">
        <v>136</v>
      </c>
      <c r="JJV36" s="81" t="s">
        <v>47</v>
      </c>
      <c r="JJW36" s="97" t="s">
        <v>115</v>
      </c>
      <c r="JJX36" s="82"/>
      <c r="JJY36" s="80" t="s">
        <v>136</v>
      </c>
      <c r="JJZ36" s="81" t="s">
        <v>47</v>
      </c>
      <c r="JKA36" s="97" t="s">
        <v>115</v>
      </c>
      <c r="JKB36" s="82"/>
      <c r="JKC36" s="80" t="s">
        <v>136</v>
      </c>
      <c r="JKD36" s="81" t="s">
        <v>47</v>
      </c>
      <c r="JKE36" s="97" t="s">
        <v>115</v>
      </c>
      <c r="JKF36" s="82"/>
      <c r="JKG36" s="80" t="s">
        <v>136</v>
      </c>
      <c r="JKH36" s="81" t="s">
        <v>47</v>
      </c>
      <c r="JKI36" s="97" t="s">
        <v>115</v>
      </c>
      <c r="JKJ36" s="82"/>
      <c r="JKK36" s="80" t="s">
        <v>136</v>
      </c>
      <c r="JKL36" s="81" t="s">
        <v>47</v>
      </c>
      <c r="JKM36" s="97" t="s">
        <v>115</v>
      </c>
      <c r="JKN36" s="82"/>
      <c r="JKO36" s="80" t="s">
        <v>136</v>
      </c>
      <c r="JKP36" s="81" t="s">
        <v>47</v>
      </c>
      <c r="JKQ36" s="97" t="s">
        <v>115</v>
      </c>
      <c r="JKR36" s="82"/>
      <c r="JKS36" s="80" t="s">
        <v>136</v>
      </c>
      <c r="JKT36" s="81" t="s">
        <v>47</v>
      </c>
      <c r="JKU36" s="97" t="s">
        <v>115</v>
      </c>
      <c r="JKV36" s="82"/>
      <c r="JKW36" s="80" t="s">
        <v>136</v>
      </c>
      <c r="JKX36" s="81" t="s">
        <v>47</v>
      </c>
      <c r="JKY36" s="97" t="s">
        <v>115</v>
      </c>
      <c r="JKZ36" s="82"/>
      <c r="JLA36" s="80" t="s">
        <v>136</v>
      </c>
      <c r="JLB36" s="81" t="s">
        <v>47</v>
      </c>
      <c r="JLC36" s="97" t="s">
        <v>115</v>
      </c>
      <c r="JLD36" s="82"/>
      <c r="JLE36" s="80" t="s">
        <v>136</v>
      </c>
      <c r="JLF36" s="81" t="s">
        <v>47</v>
      </c>
      <c r="JLG36" s="97" t="s">
        <v>115</v>
      </c>
      <c r="JLH36" s="82"/>
      <c r="JLI36" s="80" t="s">
        <v>136</v>
      </c>
      <c r="JLJ36" s="81" t="s">
        <v>47</v>
      </c>
      <c r="JLK36" s="97" t="s">
        <v>115</v>
      </c>
      <c r="JLL36" s="82"/>
      <c r="JLM36" s="80" t="s">
        <v>136</v>
      </c>
      <c r="JLN36" s="81" t="s">
        <v>47</v>
      </c>
      <c r="JLO36" s="97" t="s">
        <v>115</v>
      </c>
      <c r="JLP36" s="82"/>
      <c r="JLQ36" s="80" t="s">
        <v>136</v>
      </c>
      <c r="JLR36" s="81" t="s">
        <v>47</v>
      </c>
      <c r="JLS36" s="97" t="s">
        <v>115</v>
      </c>
      <c r="JLT36" s="82"/>
      <c r="JLU36" s="80" t="s">
        <v>136</v>
      </c>
      <c r="JLV36" s="81" t="s">
        <v>47</v>
      </c>
      <c r="JLW36" s="97" t="s">
        <v>115</v>
      </c>
      <c r="JLX36" s="82"/>
      <c r="JLY36" s="80" t="s">
        <v>136</v>
      </c>
      <c r="JLZ36" s="81" t="s">
        <v>47</v>
      </c>
      <c r="JMA36" s="97" t="s">
        <v>115</v>
      </c>
      <c r="JMB36" s="82"/>
      <c r="JMC36" s="80" t="s">
        <v>136</v>
      </c>
      <c r="JMD36" s="81" t="s">
        <v>47</v>
      </c>
      <c r="JME36" s="97" t="s">
        <v>115</v>
      </c>
      <c r="JMF36" s="82"/>
      <c r="JMG36" s="80" t="s">
        <v>136</v>
      </c>
      <c r="JMH36" s="81" t="s">
        <v>47</v>
      </c>
      <c r="JMI36" s="97" t="s">
        <v>115</v>
      </c>
      <c r="JMJ36" s="82"/>
      <c r="JMK36" s="80" t="s">
        <v>136</v>
      </c>
      <c r="JML36" s="81" t="s">
        <v>47</v>
      </c>
      <c r="JMM36" s="97" t="s">
        <v>115</v>
      </c>
      <c r="JMN36" s="82"/>
      <c r="JMO36" s="80" t="s">
        <v>136</v>
      </c>
      <c r="JMP36" s="81" t="s">
        <v>47</v>
      </c>
      <c r="JMQ36" s="97" t="s">
        <v>115</v>
      </c>
      <c r="JMR36" s="82"/>
      <c r="JMS36" s="80" t="s">
        <v>136</v>
      </c>
      <c r="JMT36" s="81" t="s">
        <v>47</v>
      </c>
      <c r="JMU36" s="97" t="s">
        <v>115</v>
      </c>
      <c r="JMV36" s="82"/>
      <c r="JMW36" s="80" t="s">
        <v>136</v>
      </c>
      <c r="JMX36" s="81" t="s">
        <v>47</v>
      </c>
      <c r="JMY36" s="97" t="s">
        <v>115</v>
      </c>
      <c r="JMZ36" s="82"/>
      <c r="JNA36" s="80" t="s">
        <v>136</v>
      </c>
      <c r="JNB36" s="81" t="s">
        <v>47</v>
      </c>
      <c r="JNC36" s="97" t="s">
        <v>115</v>
      </c>
      <c r="JND36" s="82"/>
      <c r="JNE36" s="80" t="s">
        <v>136</v>
      </c>
      <c r="JNF36" s="81" t="s">
        <v>47</v>
      </c>
      <c r="JNG36" s="97" t="s">
        <v>115</v>
      </c>
      <c r="JNH36" s="82"/>
      <c r="JNI36" s="80" t="s">
        <v>136</v>
      </c>
      <c r="JNJ36" s="81" t="s">
        <v>47</v>
      </c>
      <c r="JNK36" s="97" t="s">
        <v>115</v>
      </c>
      <c r="JNL36" s="82"/>
      <c r="JNM36" s="80" t="s">
        <v>136</v>
      </c>
      <c r="JNN36" s="81" t="s">
        <v>47</v>
      </c>
      <c r="JNO36" s="97" t="s">
        <v>115</v>
      </c>
      <c r="JNP36" s="82"/>
      <c r="JNQ36" s="80" t="s">
        <v>136</v>
      </c>
      <c r="JNR36" s="81" t="s">
        <v>47</v>
      </c>
      <c r="JNS36" s="97" t="s">
        <v>115</v>
      </c>
      <c r="JNT36" s="82"/>
      <c r="JNU36" s="80" t="s">
        <v>136</v>
      </c>
      <c r="JNV36" s="81" t="s">
        <v>47</v>
      </c>
      <c r="JNW36" s="97" t="s">
        <v>115</v>
      </c>
      <c r="JNX36" s="82"/>
      <c r="JNY36" s="80" t="s">
        <v>136</v>
      </c>
      <c r="JNZ36" s="81" t="s">
        <v>47</v>
      </c>
      <c r="JOA36" s="97" t="s">
        <v>115</v>
      </c>
      <c r="JOB36" s="82"/>
      <c r="JOC36" s="80" t="s">
        <v>136</v>
      </c>
      <c r="JOD36" s="81" t="s">
        <v>47</v>
      </c>
      <c r="JOE36" s="97" t="s">
        <v>115</v>
      </c>
      <c r="JOF36" s="82"/>
      <c r="JOG36" s="80" t="s">
        <v>136</v>
      </c>
      <c r="JOH36" s="81" t="s">
        <v>47</v>
      </c>
      <c r="JOI36" s="97" t="s">
        <v>115</v>
      </c>
      <c r="JOJ36" s="82"/>
      <c r="JOK36" s="80" t="s">
        <v>136</v>
      </c>
      <c r="JOL36" s="81" t="s">
        <v>47</v>
      </c>
      <c r="JOM36" s="97" t="s">
        <v>115</v>
      </c>
      <c r="JON36" s="82"/>
      <c r="JOO36" s="80" t="s">
        <v>136</v>
      </c>
      <c r="JOP36" s="81" t="s">
        <v>47</v>
      </c>
      <c r="JOQ36" s="97" t="s">
        <v>115</v>
      </c>
      <c r="JOR36" s="82"/>
      <c r="JOS36" s="80" t="s">
        <v>136</v>
      </c>
      <c r="JOT36" s="81" t="s">
        <v>47</v>
      </c>
      <c r="JOU36" s="97" t="s">
        <v>115</v>
      </c>
      <c r="JOV36" s="82"/>
      <c r="JOW36" s="80" t="s">
        <v>136</v>
      </c>
      <c r="JOX36" s="81" t="s">
        <v>47</v>
      </c>
      <c r="JOY36" s="97" t="s">
        <v>115</v>
      </c>
      <c r="JOZ36" s="82"/>
      <c r="JPA36" s="80" t="s">
        <v>136</v>
      </c>
      <c r="JPB36" s="81" t="s">
        <v>47</v>
      </c>
      <c r="JPC36" s="97" t="s">
        <v>115</v>
      </c>
      <c r="JPD36" s="82"/>
      <c r="JPE36" s="80" t="s">
        <v>136</v>
      </c>
      <c r="JPF36" s="81" t="s">
        <v>47</v>
      </c>
      <c r="JPG36" s="97" t="s">
        <v>115</v>
      </c>
      <c r="JPH36" s="82"/>
      <c r="JPI36" s="80" t="s">
        <v>136</v>
      </c>
      <c r="JPJ36" s="81" t="s">
        <v>47</v>
      </c>
      <c r="JPK36" s="97" t="s">
        <v>115</v>
      </c>
      <c r="JPL36" s="82"/>
      <c r="JPM36" s="80" t="s">
        <v>136</v>
      </c>
      <c r="JPN36" s="81" t="s">
        <v>47</v>
      </c>
      <c r="JPO36" s="97" t="s">
        <v>115</v>
      </c>
      <c r="JPP36" s="82"/>
      <c r="JPQ36" s="80" t="s">
        <v>136</v>
      </c>
      <c r="JPR36" s="81" t="s">
        <v>47</v>
      </c>
      <c r="JPS36" s="97" t="s">
        <v>115</v>
      </c>
      <c r="JPT36" s="82"/>
      <c r="JPU36" s="80" t="s">
        <v>136</v>
      </c>
      <c r="JPV36" s="81" t="s">
        <v>47</v>
      </c>
      <c r="JPW36" s="97" t="s">
        <v>115</v>
      </c>
      <c r="JPX36" s="82"/>
      <c r="JPY36" s="80" t="s">
        <v>136</v>
      </c>
      <c r="JPZ36" s="81" t="s">
        <v>47</v>
      </c>
      <c r="JQA36" s="97" t="s">
        <v>115</v>
      </c>
      <c r="JQB36" s="82"/>
      <c r="JQC36" s="80" t="s">
        <v>136</v>
      </c>
      <c r="JQD36" s="81" t="s">
        <v>47</v>
      </c>
      <c r="JQE36" s="97" t="s">
        <v>115</v>
      </c>
      <c r="JQF36" s="82"/>
      <c r="JQG36" s="80" t="s">
        <v>136</v>
      </c>
      <c r="JQH36" s="81" t="s">
        <v>47</v>
      </c>
      <c r="JQI36" s="97" t="s">
        <v>115</v>
      </c>
      <c r="JQJ36" s="82"/>
      <c r="JQK36" s="80" t="s">
        <v>136</v>
      </c>
      <c r="JQL36" s="81" t="s">
        <v>47</v>
      </c>
      <c r="JQM36" s="97" t="s">
        <v>115</v>
      </c>
      <c r="JQN36" s="82"/>
      <c r="JQO36" s="80" t="s">
        <v>136</v>
      </c>
      <c r="JQP36" s="81" t="s">
        <v>47</v>
      </c>
      <c r="JQQ36" s="97" t="s">
        <v>115</v>
      </c>
      <c r="JQR36" s="82"/>
      <c r="JQS36" s="80" t="s">
        <v>136</v>
      </c>
      <c r="JQT36" s="81" t="s">
        <v>47</v>
      </c>
      <c r="JQU36" s="97" t="s">
        <v>115</v>
      </c>
      <c r="JQV36" s="82"/>
      <c r="JQW36" s="80" t="s">
        <v>136</v>
      </c>
      <c r="JQX36" s="81" t="s">
        <v>47</v>
      </c>
      <c r="JQY36" s="97" t="s">
        <v>115</v>
      </c>
      <c r="JQZ36" s="82"/>
      <c r="JRA36" s="80" t="s">
        <v>136</v>
      </c>
      <c r="JRB36" s="81" t="s">
        <v>47</v>
      </c>
      <c r="JRC36" s="97" t="s">
        <v>115</v>
      </c>
      <c r="JRD36" s="82"/>
      <c r="JRE36" s="80" t="s">
        <v>136</v>
      </c>
      <c r="JRF36" s="81" t="s">
        <v>47</v>
      </c>
      <c r="JRG36" s="97" t="s">
        <v>115</v>
      </c>
      <c r="JRH36" s="82"/>
      <c r="JRI36" s="80" t="s">
        <v>136</v>
      </c>
      <c r="JRJ36" s="81" t="s">
        <v>47</v>
      </c>
      <c r="JRK36" s="97" t="s">
        <v>115</v>
      </c>
      <c r="JRL36" s="82"/>
      <c r="JRM36" s="80" t="s">
        <v>136</v>
      </c>
      <c r="JRN36" s="81" t="s">
        <v>47</v>
      </c>
      <c r="JRO36" s="97" t="s">
        <v>115</v>
      </c>
      <c r="JRP36" s="82"/>
      <c r="JRQ36" s="80" t="s">
        <v>136</v>
      </c>
      <c r="JRR36" s="81" t="s">
        <v>47</v>
      </c>
      <c r="JRS36" s="97" t="s">
        <v>115</v>
      </c>
      <c r="JRT36" s="82"/>
      <c r="JRU36" s="80" t="s">
        <v>136</v>
      </c>
      <c r="JRV36" s="81" t="s">
        <v>47</v>
      </c>
      <c r="JRW36" s="97" t="s">
        <v>115</v>
      </c>
      <c r="JRX36" s="82"/>
      <c r="JRY36" s="80" t="s">
        <v>136</v>
      </c>
      <c r="JRZ36" s="81" t="s">
        <v>47</v>
      </c>
      <c r="JSA36" s="97" t="s">
        <v>115</v>
      </c>
      <c r="JSB36" s="82"/>
      <c r="JSC36" s="80" t="s">
        <v>136</v>
      </c>
      <c r="JSD36" s="81" t="s">
        <v>47</v>
      </c>
      <c r="JSE36" s="97" t="s">
        <v>115</v>
      </c>
      <c r="JSF36" s="82"/>
      <c r="JSG36" s="80" t="s">
        <v>136</v>
      </c>
      <c r="JSH36" s="81" t="s">
        <v>47</v>
      </c>
      <c r="JSI36" s="97" t="s">
        <v>115</v>
      </c>
      <c r="JSJ36" s="82"/>
      <c r="JSK36" s="80" t="s">
        <v>136</v>
      </c>
      <c r="JSL36" s="81" t="s">
        <v>47</v>
      </c>
      <c r="JSM36" s="97" t="s">
        <v>115</v>
      </c>
      <c r="JSN36" s="82"/>
      <c r="JSO36" s="80" t="s">
        <v>136</v>
      </c>
      <c r="JSP36" s="81" t="s">
        <v>47</v>
      </c>
      <c r="JSQ36" s="97" t="s">
        <v>115</v>
      </c>
      <c r="JSR36" s="82"/>
      <c r="JSS36" s="80" t="s">
        <v>136</v>
      </c>
      <c r="JST36" s="81" t="s">
        <v>47</v>
      </c>
      <c r="JSU36" s="97" t="s">
        <v>115</v>
      </c>
      <c r="JSV36" s="82"/>
      <c r="JSW36" s="80" t="s">
        <v>136</v>
      </c>
      <c r="JSX36" s="81" t="s">
        <v>47</v>
      </c>
      <c r="JSY36" s="97" t="s">
        <v>115</v>
      </c>
      <c r="JSZ36" s="82"/>
      <c r="JTA36" s="80" t="s">
        <v>136</v>
      </c>
      <c r="JTB36" s="81" t="s">
        <v>47</v>
      </c>
      <c r="JTC36" s="97" t="s">
        <v>115</v>
      </c>
      <c r="JTD36" s="82"/>
      <c r="JTE36" s="80" t="s">
        <v>136</v>
      </c>
      <c r="JTF36" s="81" t="s">
        <v>47</v>
      </c>
      <c r="JTG36" s="97" t="s">
        <v>115</v>
      </c>
      <c r="JTH36" s="82"/>
      <c r="JTI36" s="80" t="s">
        <v>136</v>
      </c>
      <c r="JTJ36" s="81" t="s">
        <v>47</v>
      </c>
      <c r="JTK36" s="97" t="s">
        <v>115</v>
      </c>
      <c r="JTL36" s="82"/>
      <c r="JTM36" s="80" t="s">
        <v>136</v>
      </c>
      <c r="JTN36" s="81" t="s">
        <v>47</v>
      </c>
      <c r="JTO36" s="97" t="s">
        <v>115</v>
      </c>
      <c r="JTP36" s="82"/>
      <c r="JTQ36" s="80" t="s">
        <v>136</v>
      </c>
      <c r="JTR36" s="81" t="s">
        <v>47</v>
      </c>
      <c r="JTS36" s="97" t="s">
        <v>115</v>
      </c>
      <c r="JTT36" s="82"/>
      <c r="JTU36" s="80" t="s">
        <v>136</v>
      </c>
      <c r="JTV36" s="81" t="s">
        <v>47</v>
      </c>
      <c r="JTW36" s="97" t="s">
        <v>115</v>
      </c>
      <c r="JTX36" s="82"/>
      <c r="JTY36" s="80" t="s">
        <v>136</v>
      </c>
      <c r="JTZ36" s="81" t="s">
        <v>47</v>
      </c>
      <c r="JUA36" s="97" t="s">
        <v>115</v>
      </c>
      <c r="JUB36" s="82"/>
      <c r="JUC36" s="80" t="s">
        <v>136</v>
      </c>
      <c r="JUD36" s="81" t="s">
        <v>47</v>
      </c>
      <c r="JUE36" s="97" t="s">
        <v>115</v>
      </c>
      <c r="JUF36" s="82"/>
      <c r="JUG36" s="80" t="s">
        <v>136</v>
      </c>
      <c r="JUH36" s="81" t="s">
        <v>47</v>
      </c>
      <c r="JUI36" s="97" t="s">
        <v>115</v>
      </c>
      <c r="JUJ36" s="82"/>
      <c r="JUK36" s="80" t="s">
        <v>136</v>
      </c>
      <c r="JUL36" s="81" t="s">
        <v>47</v>
      </c>
      <c r="JUM36" s="97" t="s">
        <v>115</v>
      </c>
      <c r="JUN36" s="82"/>
      <c r="JUO36" s="80" t="s">
        <v>136</v>
      </c>
      <c r="JUP36" s="81" t="s">
        <v>47</v>
      </c>
      <c r="JUQ36" s="97" t="s">
        <v>115</v>
      </c>
      <c r="JUR36" s="82"/>
      <c r="JUS36" s="80" t="s">
        <v>136</v>
      </c>
      <c r="JUT36" s="81" t="s">
        <v>47</v>
      </c>
      <c r="JUU36" s="97" t="s">
        <v>115</v>
      </c>
      <c r="JUV36" s="82"/>
      <c r="JUW36" s="80" t="s">
        <v>136</v>
      </c>
      <c r="JUX36" s="81" t="s">
        <v>47</v>
      </c>
      <c r="JUY36" s="97" t="s">
        <v>115</v>
      </c>
      <c r="JUZ36" s="82"/>
      <c r="JVA36" s="80" t="s">
        <v>136</v>
      </c>
      <c r="JVB36" s="81" t="s">
        <v>47</v>
      </c>
      <c r="JVC36" s="97" t="s">
        <v>115</v>
      </c>
      <c r="JVD36" s="82"/>
      <c r="JVE36" s="80" t="s">
        <v>136</v>
      </c>
      <c r="JVF36" s="81" t="s">
        <v>47</v>
      </c>
      <c r="JVG36" s="97" t="s">
        <v>115</v>
      </c>
      <c r="JVH36" s="82"/>
      <c r="JVI36" s="80" t="s">
        <v>136</v>
      </c>
      <c r="JVJ36" s="81" t="s">
        <v>47</v>
      </c>
      <c r="JVK36" s="97" t="s">
        <v>115</v>
      </c>
      <c r="JVL36" s="82"/>
      <c r="JVM36" s="80" t="s">
        <v>136</v>
      </c>
      <c r="JVN36" s="81" t="s">
        <v>47</v>
      </c>
      <c r="JVO36" s="97" t="s">
        <v>115</v>
      </c>
      <c r="JVP36" s="82"/>
      <c r="JVQ36" s="80" t="s">
        <v>136</v>
      </c>
      <c r="JVR36" s="81" t="s">
        <v>47</v>
      </c>
      <c r="JVS36" s="97" t="s">
        <v>115</v>
      </c>
      <c r="JVT36" s="82"/>
      <c r="JVU36" s="80" t="s">
        <v>136</v>
      </c>
      <c r="JVV36" s="81" t="s">
        <v>47</v>
      </c>
      <c r="JVW36" s="97" t="s">
        <v>115</v>
      </c>
      <c r="JVX36" s="82"/>
      <c r="JVY36" s="80" t="s">
        <v>136</v>
      </c>
      <c r="JVZ36" s="81" t="s">
        <v>47</v>
      </c>
      <c r="JWA36" s="97" t="s">
        <v>115</v>
      </c>
      <c r="JWB36" s="82"/>
      <c r="JWC36" s="80" t="s">
        <v>136</v>
      </c>
      <c r="JWD36" s="81" t="s">
        <v>47</v>
      </c>
      <c r="JWE36" s="97" t="s">
        <v>115</v>
      </c>
      <c r="JWF36" s="82"/>
      <c r="JWG36" s="80" t="s">
        <v>136</v>
      </c>
      <c r="JWH36" s="81" t="s">
        <v>47</v>
      </c>
      <c r="JWI36" s="97" t="s">
        <v>115</v>
      </c>
      <c r="JWJ36" s="82"/>
      <c r="JWK36" s="80" t="s">
        <v>136</v>
      </c>
      <c r="JWL36" s="81" t="s">
        <v>47</v>
      </c>
      <c r="JWM36" s="97" t="s">
        <v>115</v>
      </c>
      <c r="JWN36" s="82"/>
      <c r="JWO36" s="80" t="s">
        <v>136</v>
      </c>
      <c r="JWP36" s="81" t="s">
        <v>47</v>
      </c>
      <c r="JWQ36" s="97" t="s">
        <v>115</v>
      </c>
      <c r="JWR36" s="82"/>
      <c r="JWS36" s="80" t="s">
        <v>136</v>
      </c>
      <c r="JWT36" s="81" t="s">
        <v>47</v>
      </c>
      <c r="JWU36" s="97" t="s">
        <v>115</v>
      </c>
      <c r="JWV36" s="82"/>
      <c r="JWW36" s="80" t="s">
        <v>136</v>
      </c>
      <c r="JWX36" s="81" t="s">
        <v>47</v>
      </c>
      <c r="JWY36" s="97" t="s">
        <v>115</v>
      </c>
      <c r="JWZ36" s="82"/>
      <c r="JXA36" s="80" t="s">
        <v>136</v>
      </c>
      <c r="JXB36" s="81" t="s">
        <v>47</v>
      </c>
      <c r="JXC36" s="97" t="s">
        <v>115</v>
      </c>
      <c r="JXD36" s="82"/>
      <c r="JXE36" s="80" t="s">
        <v>136</v>
      </c>
      <c r="JXF36" s="81" t="s">
        <v>47</v>
      </c>
      <c r="JXG36" s="97" t="s">
        <v>115</v>
      </c>
      <c r="JXH36" s="82"/>
      <c r="JXI36" s="80" t="s">
        <v>136</v>
      </c>
      <c r="JXJ36" s="81" t="s">
        <v>47</v>
      </c>
      <c r="JXK36" s="97" t="s">
        <v>115</v>
      </c>
      <c r="JXL36" s="82"/>
      <c r="JXM36" s="80" t="s">
        <v>136</v>
      </c>
      <c r="JXN36" s="81" t="s">
        <v>47</v>
      </c>
      <c r="JXO36" s="97" t="s">
        <v>115</v>
      </c>
      <c r="JXP36" s="82"/>
      <c r="JXQ36" s="80" t="s">
        <v>136</v>
      </c>
      <c r="JXR36" s="81" t="s">
        <v>47</v>
      </c>
      <c r="JXS36" s="97" t="s">
        <v>115</v>
      </c>
      <c r="JXT36" s="82"/>
      <c r="JXU36" s="80" t="s">
        <v>136</v>
      </c>
      <c r="JXV36" s="81" t="s">
        <v>47</v>
      </c>
      <c r="JXW36" s="97" t="s">
        <v>115</v>
      </c>
      <c r="JXX36" s="82"/>
      <c r="JXY36" s="80" t="s">
        <v>136</v>
      </c>
      <c r="JXZ36" s="81" t="s">
        <v>47</v>
      </c>
      <c r="JYA36" s="97" t="s">
        <v>115</v>
      </c>
      <c r="JYB36" s="82"/>
      <c r="JYC36" s="80" t="s">
        <v>136</v>
      </c>
      <c r="JYD36" s="81" t="s">
        <v>47</v>
      </c>
      <c r="JYE36" s="97" t="s">
        <v>115</v>
      </c>
      <c r="JYF36" s="82"/>
      <c r="JYG36" s="80" t="s">
        <v>136</v>
      </c>
      <c r="JYH36" s="81" t="s">
        <v>47</v>
      </c>
      <c r="JYI36" s="97" t="s">
        <v>115</v>
      </c>
      <c r="JYJ36" s="82"/>
      <c r="JYK36" s="80" t="s">
        <v>136</v>
      </c>
      <c r="JYL36" s="81" t="s">
        <v>47</v>
      </c>
      <c r="JYM36" s="97" t="s">
        <v>115</v>
      </c>
      <c r="JYN36" s="82"/>
      <c r="JYO36" s="80" t="s">
        <v>136</v>
      </c>
      <c r="JYP36" s="81" t="s">
        <v>47</v>
      </c>
      <c r="JYQ36" s="97" t="s">
        <v>115</v>
      </c>
      <c r="JYR36" s="82"/>
      <c r="JYS36" s="80" t="s">
        <v>136</v>
      </c>
      <c r="JYT36" s="81" t="s">
        <v>47</v>
      </c>
      <c r="JYU36" s="97" t="s">
        <v>115</v>
      </c>
      <c r="JYV36" s="82"/>
      <c r="JYW36" s="80" t="s">
        <v>136</v>
      </c>
      <c r="JYX36" s="81" t="s">
        <v>47</v>
      </c>
      <c r="JYY36" s="97" t="s">
        <v>115</v>
      </c>
      <c r="JYZ36" s="82"/>
      <c r="JZA36" s="80" t="s">
        <v>136</v>
      </c>
      <c r="JZB36" s="81" t="s">
        <v>47</v>
      </c>
      <c r="JZC36" s="97" t="s">
        <v>115</v>
      </c>
      <c r="JZD36" s="82"/>
      <c r="JZE36" s="80" t="s">
        <v>136</v>
      </c>
      <c r="JZF36" s="81" t="s">
        <v>47</v>
      </c>
      <c r="JZG36" s="97" t="s">
        <v>115</v>
      </c>
      <c r="JZH36" s="82"/>
      <c r="JZI36" s="80" t="s">
        <v>136</v>
      </c>
      <c r="JZJ36" s="81" t="s">
        <v>47</v>
      </c>
      <c r="JZK36" s="97" t="s">
        <v>115</v>
      </c>
      <c r="JZL36" s="82"/>
      <c r="JZM36" s="80" t="s">
        <v>136</v>
      </c>
      <c r="JZN36" s="81" t="s">
        <v>47</v>
      </c>
      <c r="JZO36" s="97" t="s">
        <v>115</v>
      </c>
      <c r="JZP36" s="82"/>
      <c r="JZQ36" s="80" t="s">
        <v>136</v>
      </c>
      <c r="JZR36" s="81" t="s">
        <v>47</v>
      </c>
      <c r="JZS36" s="97" t="s">
        <v>115</v>
      </c>
      <c r="JZT36" s="82"/>
      <c r="JZU36" s="80" t="s">
        <v>136</v>
      </c>
      <c r="JZV36" s="81" t="s">
        <v>47</v>
      </c>
      <c r="JZW36" s="97" t="s">
        <v>115</v>
      </c>
      <c r="JZX36" s="82"/>
      <c r="JZY36" s="80" t="s">
        <v>136</v>
      </c>
      <c r="JZZ36" s="81" t="s">
        <v>47</v>
      </c>
      <c r="KAA36" s="97" t="s">
        <v>115</v>
      </c>
      <c r="KAB36" s="82"/>
      <c r="KAC36" s="80" t="s">
        <v>136</v>
      </c>
      <c r="KAD36" s="81" t="s">
        <v>47</v>
      </c>
      <c r="KAE36" s="97" t="s">
        <v>115</v>
      </c>
      <c r="KAF36" s="82"/>
      <c r="KAG36" s="80" t="s">
        <v>136</v>
      </c>
      <c r="KAH36" s="81" t="s">
        <v>47</v>
      </c>
      <c r="KAI36" s="97" t="s">
        <v>115</v>
      </c>
      <c r="KAJ36" s="82"/>
      <c r="KAK36" s="80" t="s">
        <v>136</v>
      </c>
      <c r="KAL36" s="81" t="s">
        <v>47</v>
      </c>
      <c r="KAM36" s="97" t="s">
        <v>115</v>
      </c>
      <c r="KAN36" s="82"/>
      <c r="KAO36" s="80" t="s">
        <v>136</v>
      </c>
      <c r="KAP36" s="81" t="s">
        <v>47</v>
      </c>
      <c r="KAQ36" s="97" t="s">
        <v>115</v>
      </c>
      <c r="KAR36" s="82"/>
      <c r="KAS36" s="80" t="s">
        <v>136</v>
      </c>
      <c r="KAT36" s="81" t="s">
        <v>47</v>
      </c>
      <c r="KAU36" s="97" t="s">
        <v>115</v>
      </c>
      <c r="KAV36" s="82"/>
      <c r="KAW36" s="80" t="s">
        <v>136</v>
      </c>
      <c r="KAX36" s="81" t="s">
        <v>47</v>
      </c>
      <c r="KAY36" s="97" t="s">
        <v>115</v>
      </c>
      <c r="KAZ36" s="82"/>
      <c r="KBA36" s="80" t="s">
        <v>136</v>
      </c>
      <c r="KBB36" s="81" t="s">
        <v>47</v>
      </c>
      <c r="KBC36" s="97" t="s">
        <v>115</v>
      </c>
      <c r="KBD36" s="82"/>
      <c r="KBE36" s="80" t="s">
        <v>136</v>
      </c>
      <c r="KBF36" s="81" t="s">
        <v>47</v>
      </c>
      <c r="KBG36" s="97" t="s">
        <v>115</v>
      </c>
      <c r="KBH36" s="82"/>
      <c r="KBI36" s="80" t="s">
        <v>136</v>
      </c>
      <c r="KBJ36" s="81" t="s">
        <v>47</v>
      </c>
      <c r="KBK36" s="97" t="s">
        <v>115</v>
      </c>
      <c r="KBL36" s="82"/>
      <c r="KBM36" s="80" t="s">
        <v>136</v>
      </c>
      <c r="KBN36" s="81" t="s">
        <v>47</v>
      </c>
      <c r="KBO36" s="97" t="s">
        <v>115</v>
      </c>
      <c r="KBP36" s="82"/>
      <c r="KBQ36" s="80" t="s">
        <v>136</v>
      </c>
      <c r="KBR36" s="81" t="s">
        <v>47</v>
      </c>
      <c r="KBS36" s="97" t="s">
        <v>115</v>
      </c>
      <c r="KBT36" s="82"/>
      <c r="KBU36" s="80" t="s">
        <v>136</v>
      </c>
      <c r="KBV36" s="81" t="s">
        <v>47</v>
      </c>
      <c r="KBW36" s="97" t="s">
        <v>115</v>
      </c>
      <c r="KBX36" s="82"/>
      <c r="KBY36" s="80" t="s">
        <v>136</v>
      </c>
      <c r="KBZ36" s="81" t="s">
        <v>47</v>
      </c>
      <c r="KCA36" s="97" t="s">
        <v>115</v>
      </c>
      <c r="KCB36" s="82"/>
      <c r="KCC36" s="80" t="s">
        <v>136</v>
      </c>
      <c r="KCD36" s="81" t="s">
        <v>47</v>
      </c>
      <c r="KCE36" s="97" t="s">
        <v>115</v>
      </c>
      <c r="KCF36" s="82"/>
      <c r="KCG36" s="80" t="s">
        <v>136</v>
      </c>
      <c r="KCH36" s="81" t="s">
        <v>47</v>
      </c>
      <c r="KCI36" s="97" t="s">
        <v>115</v>
      </c>
      <c r="KCJ36" s="82"/>
      <c r="KCK36" s="80" t="s">
        <v>136</v>
      </c>
      <c r="KCL36" s="81" t="s">
        <v>47</v>
      </c>
      <c r="KCM36" s="97" t="s">
        <v>115</v>
      </c>
      <c r="KCN36" s="82"/>
      <c r="KCO36" s="80" t="s">
        <v>136</v>
      </c>
      <c r="KCP36" s="81" t="s">
        <v>47</v>
      </c>
      <c r="KCQ36" s="97" t="s">
        <v>115</v>
      </c>
      <c r="KCR36" s="82"/>
      <c r="KCS36" s="80" t="s">
        <v>136</v>
      </c>
      <c r="KCT36" s="81" t="s">
        <v>47</v>
      </c>
      <c r="KCU36" s="97" t="s">
        <v>115</v>
      </c>
      <c r="KCV36" s="82"/>
      <c r="KCW36" s="80" t="s">
        <v>136</v>
      </c>
      <c r="KCX36" s="81" t="s">
        <v>47</v>
      </c>
      <c r="KCY36" s="97" t="s">
        <v>115</v>
      </c>
      <c r="KCZ36" s="82"/>
      <c r="KDA36" s="80" t="s">
        <v>136</v>
      </c>
      <c r="KDB36" s="81" t="s">
        <v>47</v>
      </c>
      <c r="KDC36" s="97" t="s">
        <v>115</v>
      </c>
      <c r="KDD36" s="82"/>
      <c r="KDE36" s="80" t="s">
        <v>136</v>
      </c>
      <c r="KDF36" s="81" t="s">
        <v>47</v>
      </c>
      <c r="KDG36" s="97" t="s">
        <v>115</v>
      </c>
      <c r="KDH36" s="82"/>
      <c r="KDI36" s="80" t="s">
        <v>136</v>
      </c>
      <c r="KDJ36" s="81" t="s">
        <v>47</v>
      </c>
      <c r="KDK36" s="97" t="s">
        <v>115</v>
      </c>
      <c r="KDL36" s="82"/>
      <c r="KDM36" s="80" t="s">
        <v>136</v>
      </c>
      <c r="KDN36" s="81" t="s">
        <v>47</v>
      </c>
      <c r="KDO36" s="97" t="s">
        <v>115</v>
      </c>
      <c r="KDP36" s="82"/>
      <c r="KDQ36" s="80" t="s">
        <v>136</v>
      </c>
      <c r="KDR36" s="81" t="s">
        <v>47</v>
      </c>
      <c r="KDS36" s="97" t="s">
        <v>115</v>
      </c>
      <c r="KDT36" s="82"/>
      <c r="KDU36" s="80" t="s">
        <v>136</v>
      </c>
      <c r="KDV36" s="81" t="s">
        <v>47</v>
      </c>
      <c r="KDW36" s="97" t="s">
        <v>115</v>
      </c>
      <c r="KDX36" s="82"/>
      <c r="KDY36" s="80" t="s">
        <v>136</v>
      </c>
      <c r="KDZ36" s="81" t="s">
        <v>47</v>
      </c>
      <c r="KEA36" s="97" t="s">
        <v>115</v>
      </c>
      <c r="KEB36" s="82"/>
      <c r="KEC36" s="80" t="s">
        <v>136</v>
      </c>
      <c r="KED36" s="81" t="s">
        <v>47</v>
      </c>
      <c r="KEE36" s="97" t="s">
        <v>115</v>
      </c>
      <c r="KEF36" s="82"/>
      <c r="KEG36" s="80" t="s">
        <v>136</v>
      </c>
      <c r="KEH36" s="81" t="s">
        <v>47</v>
      </c>
      <c r="KEI36" s="97" t="s">
        <v>115</v>
      </c>
      <c r="KEJ36" s="82"/>
      <c r="KEK36" s="80" t="s">
        <v>136</v>
      </c>
      <c r="KEL36" s="81" t="s">
        <v>47</v>
      </c>
      <c r="KEM36" s="97" t="s">
        <v>115</v>
      </c>
      <c r="KEN36" s="82"/>
      <c r="KEO36" s="80" t="s">
        <v>136</v>
      </c>
      <c r="KEP36" s="81" t="s">
        <v>47</v>
      </c>
      <c r="KEQ36" s="97" t="s">
        <v>115</v>
      </c>
      <c r="KER36" s="82"/>
      <c r="KES36" s="80" t="s">
        <v>136</v>
      </c>
      <c r="KET36" s="81" t="s">
        <v>47</v>
      </c>
      <c r="KEU36" s="97" t="s">
        <v>115</v>
      </c>
      <c r="KEV36" s="82"/>
      <c r="KEW36" s="80" t="s">
        <v>136</v>
      </c>
      <c r="KEX36" s="81" t="s">
        <v>47</v>
      </c>
      <c r="KEY36" s="97" t="s">
        <v>115</v>
      </c>
      <c r="KEZ36" s="82"/>
      <c r="KFA36" s="80" t="s">
        <v>136</v>
      </c>
      <c r="KFB36" s="81" t="s">
        <v>47</v>
      </c>
      <c r="KFC36" s="97" t="s">
        <v>115</v>
      </c>
      <c r="KFD36" s="82"/>
      <c r="KFE36" s="80" t="s">
        <v>136</v>
      </c>
      <c r="KFF36" s="81" t="s">
        <v>47</v>
      </c>
      <c r="KFG36" s="97" t="s">
        <v>115</v>
      </c>
      <c r="KFH36" s="82"/>
      <c r="KFI36" s="80" t="s">
        <v>136</v>
      </c>
      <c r="KFJ36" s="81" t="s">
        <v>47</v>
      </c>
      <c r="KFK36" s="97" t="s">
        <v>115</v>
      </c>
      <c r="KFL36" s="82"/>
      <c r="KFM36" s="80" t="s">
        <v>136</v>
      </c>
      <c r="KFN36" s="81" t="s">
        <v>47</v>
      </c>
      <c r="KFO36" s="97" t="s">
        <v>115</v>
      </c>
      <c r="KFP36" s="82"/>
      <c r="KFQ36" s="80" t="s">
        <v>136</v>
      </c>
      <c r="KFR36" s="81" t="s">
        <v>47</v>
      </c>
      <c r="KFS36" s="97" t="s">
        <v>115</v>
      </c>
      <c r="KFT36" s="82"/>
      <c r="KFU36" s="80" t="s">
        <v>136</v>
      </c>
      <c r="KFV36" s="81" t="s">
        <v>47</v>
      </c>
      <c r="KFW36" s="97" t="s">
        <v>115</v>
      </c>
      <c r="KFX36" s="82"/>
      <c r="KFY36" s="80" t="s">
        <v>136</v>
      </c>
      <c r="KFZ36" s="81" t="s">
        <v>47</v>
      </c>
      <c r="KGA36" s="97" t="s">
        <v>115</v>
      </c>
      <c r="KGB36" s="82"/>
      <c r="KGC36" s="80" t="s">
        <v>136</v>
      </c>
      <c r="KGD36" s="81" t="s">
        <v>47</v>
      </c>
      <c r="KGE36" s="97" t="s">
        <v>115</v>
      </c>
      <c r="KGF36" s="82"/>
      <c r="KGG36" s="80" t="s">
        <v>136</v>
      </c>
      <c r="KGH36" s="81" t="s">
        <v>47</v>
      </c>
      <c r="KGI36" s="97" t="s">
        <v>115</v>
      </c>
      <c r="KGJ36" s="82"/>
      <c r="KGK36" s="80" t="s">
        <v>136</v>
      </c>
      <c r="KGL36" s="81" t="s">
        <v>47</v>
      </c>
      <c r="KGM36" s="97" t="s">
        <v>115</v>
      </c>
      <c r="KGN36" s="82"/>
      <c r="KGO36" s="80" t="s">
        <v>136</v>
      </c>
      <c r="KGP36" s="81" t="s">
        <v>47</v>
      </c>
      <c r="KGQ36" s="97" t="s">
        <v>115</v>
      </c>
      <c r="KGR36" s="82"/>
      <c r="KGS36" s="80" t="s">
        <v>136</v>
      </c>
      <c r="KGT36" s="81" t="s">
        <v>47</v>
      </c>
      <c r="KGU36" s="97" t="s">
        <v>115</v>
      </c>
      <c r="KGV36" s="82"/>
      <c r="KGW36" s="80" t="s">
        <v>136</v>
      </c>
      <c r="KGX36" s="81" t="s">
        <v>47</v>
      </c>
      <c r="KGY36" s="97" t="s">
        <v>115</v>
      </c>
      <c r="KGZ36" s="82"/>
      <c r="KHA36" s="80" t="s">
        <v>136</v>
      </c>
      <c r="KHB36" s="81" t="s">
        <v>47</v>
      </c>
      <c r="KHC36" s="97" t="s">
        <v>115</v>
      </c>
      <c r="KHD36" s="82"/>
      <c r="KHE36" s="80" t="s">
        <v>136</v>
      </c>
      <c r="KHF36" s="81" t="s">
        <v>47</v>
      </c>
      <c r="KHG36" s="97" t="s">
        <v>115</v>
      </c>
      <c r="KHH36" s="82"/>
      <c r="KHI36" s="80" t="s">
        <v>136</v>
      </c>
      <c r="KHJ36" s="81" t="s">
        <v>47</v>
      </c>
      <c r="KHK36" s="97" t="s">
        <v>115</v>
      </c>
      <c r="KHL36" s="82"/>
      <c r="KHM36" s="80" t="s">
        <v>136</v>
      </c>
      <c r="KHN36" s="81" t="s">
        <v>47</v>
      </c>
      <c r="KHO36" s="97" t="s">
        <v>115</v>
      </c>
      <c r="KHP36" s="82"/>
      <c r="KHQ36" s="80" t="s">
        <v>136</v>
      </c>
      <c r="KHR36" s="81" t="s">
        <v>47</v>
      </c>
      <c r="KHS36" s="97" t="s">
        <v>115</v>
      </c>
      <c r="KHT36" s="82"/>
      <c r="KHU36" s="80" t="s">
        <v>136</v>
      </c>
      <c r="KHV36" s="81" t="s">
        <v>47</v>
      </c>
      <c r="KHW36" s="97" t="s">
        <v>115</v>
      </c>
      <c r="KHX36" s="82"/>
      <c r="KHY36" s="80" t="s">
        <v>136</v>
      </c>
      <c r="KHZ36" s="81" t="s">
        <v>47</v>
      </c>
      <c r="KIA36" s="97" t="s">
        <v>115</v>
      </c>
      <c r="KIB36" s="82"/>
      <c r="KIC36" s="80" t="s">
        <v>136</v>
      </c>
      <c r="KID36" s="81" t="s">
        <v>47</v>
      </c>
      <c r="KIE36" s="97" t="s">
        <v>115</v>
      </c>
      <c r="KIF36" s="82"/>
      <c r="KIG36" s="80" t="s">
        <v>136</v>
      </c>
      <c r="KIH36" s="81" t="s">
        <v>47</v>
      </c>
      <c r="KII36" s="97" t="s">
        <v>115</v>
      </c>
      <c r="KIJ36" s="82"/>
      <c r="KIK36" s="80" t="s">
        <v>136</v>
      </c>
      <c r="KIL36" s="81" t="s">
        <v>47</v>
      </c>
      <c r="KIM36" s="97" t="s">
        <v>115</v>
      </c>
      <c r="KIN36" s="82"/>
      <c r="KIO36" s="80" t="s">
        <v>136</v>
      </c>
      <c r="KIP36" s="81" t="s">
        <v>47</v>
      </c>
      <c r="KIQ36" s="97" t="s">
        <v>115</v>
      </c>
      <c r="KIR36" s="82"/>
      <c r="KIS36" s="80" t="s">
        <v>136</v>
      </c>
      <c r="KIT36" s="81" t="s">
        <v>47</v>
      </c>
      <c r="KIU36" s="97" t="s">
        <v>115</v>
      </c>
      <c r="KIV36" s="82"/>
      <c r="KIW36" s="80" t="s">
        <v>136</v>
      </c>
      <c r="KIX36" s="81" t="s">
        <v>47</v>
      </c>
      <c r="KIY36" s="97" t="s">
        <v>115</v>
      </c>
      <c r="KIZ36" s="82"/>
      <c r="KJA36" s="80" t="s">
        <v>136</v>
      </c>
      <c r="KJB36" s="81" t="s">
        <v>47</v>
      </c>
      <c r="KJC36" s="97" t="s">
        <v>115</v>
      </c>
      <c r="KJD36" s="82"/>
      <c r="KJE36" s="80" t="s">
        <v>136</v>
      </c>
      <c r="KJF36" s="81" t="s">
        <v>47</v>
      </c>
      <c r="KJG36" s="97" t="s">
        <v>115</v>
      </c>
      <c r="KJH36" s="82"/>
      <c r="KJI36" s="80" t="s">
        <v>136</v>
      </c>
      <c r="KJJ36" s="81" t="s">
        <v>47</v>
      </c>
      <c r="KJK36" s="97" t="s">
        <v>115</v>
      </c>
      <c r="KJL36" s="82"/>
      <c r="KJM36" s="80" t="s">
        <v>136</v>
      </c>
      <c r="KJN36" s="81" t="s">
        <v>47</v>
      </c>
      <c r="KJO36" s="97" t="s">
        <v>115</v>
      </c>
      <c r="KJP36" s="82"/>
      <c r="KJQ36" s="80" t="s">
        <v>136</v>
      </c>
      <c r="KJR36" s="81" t="s">
        <v>47</v>
      </c>
      <c r="KJS36" s="97" t="s">
        <v>115</v>
      </c>
      <c r="KJT36" s="82"/>
      <c r="KJU36" s="80" t="s">
        <v>136</v>
      </c>
      <c r="KJV36" s="81" t="s">
        <v>47</v>
      </c>
      <c r="KJW36" s="97" t="s">
        <v>115</v>
      </c>
      <c r="KJX36" s="82"/>
      <c r="KJY36" s="80" t="s">
        <v>136</v>
      </c>
      <c r="KJZ36" s="81" t="s">
        <v>47</v>
      </c>
      <c r="KKA36" s="97" t="s">
        <v>115</v>
      </c>
      <c r="KKB36" s="82"/>
      <c r="KKC36" s="80" t="s">
        <v>136</v>
      </c>
      <c r="KKD36" s="81" t="s">
        <v>47</v>
      </c>
      <c r="KKE36" s="97" t="s">
        <v>115</v>
      </c>
      <c r="KKF36" s="82"/>
      <c r="KKG36" s="80" t="s">
        <v>136</v>
      </c>
      <c r="KKH36" s="81" t="s">
        <v>47</v>
      </c>
      <c r="KKI36" s="97" t="s">
        <v>115</v>
      </c>
      <c r="KKJ36" s="82"/>
      <c r="KKK36" s="80" t="s">
        <v>136</v>
      </c>
      <c r="KKL36" s="81" t="s">
        <v>47</v>
      </c>
      <c r="KKM36" s="97" t="s">
        <v>115</v>
      </c>
      <c r="KKN36" s="82"/>
      <c r="KKO36" s="80" t="s">
        <v>136</v>
      </c>
      <c r="KKP36" s="81" t="s">
        <v>47</v>
      </c>
      <c r="KKQ36" s="97" t="s">
        <v>115</v>
      </c>
      <c r="KKR36" s="82"/>
      <c r="KKS36" s="80" t="s">
        <v>136</v>
      </c>
      <c r="KKT36" s="81" t="s">
        <v>47</v>
      </c>
      <c r="KKU36" s="97" t="s">
        <v>115</v>
      </c>
      <c r="KKV36" s="82"/>
      <c r="KKW36" s="80" t="s">
        <v>136</v>
      </c>
      <c r="KKX36" s="81" t="s">
        <v>47</v>
      </c>
      <c r="KKY36" s="97" t="s">
        <v>115</v>
      </c>
      <c r="KKZ36" s="82"/>
      <c r="KLA36" s="80" t="s">
        <v>136</v>
      </c>
      <c r="KLB36" s="81" t="s">
        <v>47</v>
      </c>
      <c r="KLC36" s="97" t="s">
        <v>115</v>
      </c>
      <c r="KLD36" s="82"/>
      <c r="KLE36" s="80" t="s">
        <v>136</v>
      </c>
      <c r="KLF36" s="81" t="s">
        <v>47</v>
      </c>
      <c r="KLG36" s="97" t="s">
        <v>115</v>
      </c>
      <c r="KLH36" s="82"/>
      <c r="KLI36" s="80" t="s">
        <v>136</v>
      </c>
      <c r="KLJ36" s="81" t="s">
        <v>47</v>
      </c>
      <c r="KLK36" s="97" t="s">
        <v>115</v>
      </c>
      <c r="KLL36" s="82"/>
      <c r="KLM36" s="80" t="s">
        <v>136</v>
      </c>
      <c r="KLN36" s="81" t="s">
        <v>47</v>
      </c>
      <c r="KLO36" s="97" t="s">
        <v>115</v>
      </c>
      <c r="KLP36" s="82"/>
      <c r="KLQ36" s="80" t="s">
        <v>136</v>
      </c>
      <c r="KLR36" s="81" t="s">
        <v>47</v>
      </c>
      <c r="KLS36" s="97" t="s">
        <v>115</v>
      </c>
      <c r="KLT36" s="82"/>
      <c r="KLU36" s="80" t="s">
        <v>136</v>
      </c>
      <c r="KLV36" s="81" t="s">
        <v>47</v>
      </c>
      <c r="KLW36" s="97" t="s">
        <v>115</v>
      </c>
      <c r="KLX36" s="82"/>
      <c r="KLY36" s="80" t="s">
        <v>136</v>
      </c>
      <c r="KLZ36" s="81" t="s">
        <v>47</v>
      </c>
      <c r="KMA36" s="97" t="s">
        <v>115</v>
      </c>
      <c r="KMB36" s="82"/>
      <c r="KMC36" s="80" t="s">
        <v>136</v>
      </c>
      <c r="KMD36" s="81" t="s">
        <v>47</v>
      </c>
      <c r="KME36" s="97" t="s">
        <v>115</v>
      </c>
      <c r="KMF36" s="82"/>
      <c r="KMG36" s="80" t="s">
        <v>136</v>
      </c>
      <c r="KMH36" s="81" t="s">
        <v>47</v>
      </c>
      <c r="KMI36" s="97" t="s">
        <v>115</v>
      </c>
      <c r="KMJ36" s="82"/>
      <c r="KMK36" s="80" t="s">
        <v>136</v>
      </c>
      <c r="KML36" s="81" t="s">
        <v>47</v>
      </c>
      <c r="KMM36" s="97" t="s">
        <v>115</v>
      </c>
      <c r="KMN36" s="82"/>
      <c r="KMO36" s="80" t="s">
        <v>136</v>
      </c>
      <c r="KMP36" s="81" t="s">
        <v>47</v>
      </c>
      <c r="KMQ36" s="97" t="s">
        <v>115</v>
      </c>
      <c r="KMR36" s="82"/>
      <c r="KMS36" s="80" t="s">
        <v>136</v>
      </c>
      <c r="KMT36" s="81" t="s">
        <v>47</v>
      </c>
      <c r="KMU36" s="97" t="s">
        <v>115</v>
      </c>
      <c r="KMV36" s="82"/>
      <c r="KMW36" s="80" t="s">
        <v>136</v>
      </c>
      <c r="KMX36" s="81" t="s">
        <v>47</v>
      </c>
      <c r="KMY36" s="97" t="s">
        <v>115</v>
      </c>
      <c r="KMZ36" s="82"/>
      <c r="KNA36" s="80" t="s">
        <v>136</v>
      </c>
      <c r="KNB36" s="81" t="s">
        <v>47</v>
      </c>
      <c r="KNC36" s="97" t="s">
        <v>115</v>
      </c>
      <c r="KND36" s="82"/>
      <c r="KNE36" s="80" t="s">
        <v>136</v>
      </c>
      <c r="KNF36" s="81" t="s">
        <v>47</v>
      </c>
      <c r="KNG36" s="97" t="s">
        <v>115</v>
      </c>
      <c r="KNH36" s="82"/>
      <c r="KNI36" s="80" t="s">
        <v>136</v>
      </c>
      <c r="KNJ36" s="81" t="s">
        <v>47</v>
      </c>
      <c r="KNK36" s="97" t="s">
        <v>115</v>
      </c>
      <c r="KNL36" s="82"/>
      <c r="KNM36" s="80" t="s">
        <v>136</v>
      </c>
      <c r="KNN36" s="81" t="s">
        <v>47</v>
      </c>
      <c r="KNO36" s="97" t="s">
        <v>115</v>
      </c>
      <c r="KNP36" s="82"/>
      <c r="KNQ36" s="80" t="s">
        <v>136</v>
      </c>
      <c r="KNR36" s="81" t="s">
        <v>47</v>
      </c>
      <c r="KNS36" s="97" t="s">
        <v>115</v>
      </c>
      <c r="KNT36" s="82"/>
      <c r="KNU36" s="80" t="s">
        <v>136</v>
      </c>
      <c r="KNV36" s="81" t="s">
        <v>47</v>
      </c>
      <c r="KNW36" s="97" t="s">
        <v>115</v>
      </c>
      <c r="KNX36" s="82"/>
      <c r="KNY36" s="80" t="s">
        <v>136</v>
      </c>
      <c r="KNZ36" s="81" t="s">
        <v>47</v>
      </c>
      <c r="KOA36" s="97" t="s">
        <v>115</v>
      </c>
      <c r="KOB36" s="82"/>
      <c r="KOC36" s="80" t="s">
        <v>136</v>
      </c>
      <c r="KOD36" s="81" t="s">
        <v>47</v>
      </c>
      <c r="KOE36" s="97" t="s">
        <v>115</v>
      </c>
      <c r="KOF36" s="82"/>
      <c r="KOG36" s="80" t="s">
        <v>136</v>
      </c>
      <c r="KOH36" s="81" t="s">
        <v>47</v>
      </c>
      <c r="KOI36" s="97" t="s">
        <v>115</v>
      </c>
      <c r="KOJ36" s="82"/>
      <c r="KOK36" s="80" t="s">
        <v>136</v>
      </c>
      <c r="KOL36" s="81" t="s">
        <v>47</v>
      </c>
      <c r="KOM36" s="97" t="s">
        <v>115</v>
      </c>
      <c r="KON36" s="82"/>
      <c r="KOO36" s="80" t="s">
        <v>136</v>
      </c>
      <c r="KOP36" s="81" t="s">
        <v>47</v>
      </c>
      <c r="KOQ36" s="97" t="s">
        <v>115</v>
      </c>
      <c r="KOR36" s="82"/>
      <c r="KOS36" s="80" t="s">
        <v>136</v>
      </c>
      <c r="KOT36" s="81" t="s">
        <v>47</v>
      </c>
      <c r="KOU36" s="97" t="s">
        <v>115</v>
      </c>
      <c r="KOV36" s="82"/>
      <c r="KOW36" s="80" t="s">
        <v>136</v>
      </c>
      <c r="KOX36" s="81" t="s">
        <v>47</v>
      </c>
      <c r="KOY36" s="97" t="s">
        <v>115</v>
      </c>
      <c r="KOZ36" s="82"/>
      <c r="KPA36" s="80" t="s">
        <v>136</v>
      </c>
      <c r="KPB36" s="81" t="s">
        <v>47</v>
      </c>
      <c r="KPC36" s="97" t="s">
        <v>115</v>
      </c>
      <c r="KPD36" s="82"/>
      <c r="KPE36" s="80" t="s">
        <v>136</v>
      </c>
      <c r="KPF36" s="81" t="s">
        <v>47</v>
      </c>
      <c r="KPG36" s="97" t="s">
        <v>115</v>
      </c>
      <c r="KPH36" s="82"/>
      <c r="KPI36" s="80" t="s">
        <v>136</v>
      </c>
      <c r="KPJ36" s="81" t="s">
        <v>47</v>
      </c>
      <c r="KPK36" s="97" t="s">
        <v>115</v>
      </c>
      <c r="KPL36" s="82"/>
      <c r="KPM36" s="80" t="s">
        <v>136</v>
      </c>
      <c r="KPN36" s="81" t="s">
        <v>47</v>
      </c>
      <c r="KPO36" s="97" t="s">
        <v>115</v>
      </c>
      <c r="KPP36" s="82"/>
      <c r="KPQ36" s="80" t="s">
        <v>136</v>
      </c>
      <c r="KPR36" s="81" t="s">
        <v>47</v>
      </c>
      <c r="KPS36" s="97" t="s">
        <v>115</v>
      </c>
      <c r="KPT36" s="82"/>
      <c r="KPU36" s="80" t="s">
        <v>136</v>
      </c>
      <c r="KPV36" s="81" t="s">
        <v>47</v>
      </c>
      <c r="KPW36" s="97" t="s">
        <v>115</v>
      </c>
      <c r="KPX36" s="82"/>
      <c r="KPY36" s="80" t="s">
        <v>136</v>
      </c>
      <c r="KPZ36" s="81" t="s">
        <v>47</v>
      </c>
      <c r="KQA36" s="97" t="s">
        <v>115</v>
      </c>
      <c r="KQB36" s="82"/>
      <c r="KQC36" s="80" t="s">
        <v>136</v>
      </c>
      <c r="KQD36" s="81" t="s">
        <v>47</v>
      </c>
      <c r="KQE36" s="97" t="s">
        <v>115</v>
      </c>
      <c r="KQF36" s="82"/>
      <c r="KQG36" s="80" t="s">
        <v>136</v>
      </c>
      <c r="KQH36" s="81" t="s">
        <v>47</v>
      </c>
      <c r="KQI36" s="97" t="s">
        <v>115</v>
      </c>
      <c r="KQJ36" s="82"/>
      <c r="KQK36" s="80" t="s">
        <v>136</v>
      </c>
      <c r="KQL36" s="81" t="s">
        <v>47</v>
      </c>
      <c r="KQM36" s="97" t="s">
        <v>115</v>
      </c>
      <c r="KQN36" s="82"/>
      <c r="KQO36" s="80" t="s">
        <v>136</v>
      </c>
      <c r="KQP36" s="81" t="s">
        <v>47</v>
      </c>
      <c r="KQQ36" s="97" t="s">
        <v>115</v>
      </c>
      <c r="KQR36" s="82"/>
      <c r="KQS36" s="80" t="s">
        <v>136</v>
      </c>
      <c r="KQT36" s="81" t="s">
        <v>47</v>
      </c>
      <c r="KQU36" s="97" t="s">
        <v>115</v>
      </c>
      <c r="KQV36" s="82"/>
      <c r="KQW36" s="80" t="s">
        <v>136</v>
      </c>
      <c r="KQX36" s="81" t="s">
        <v>47</v>
      </c>
      <c r="KQY36" s="97" t="s">
        <v>115</v>
      </c>
      <c r="KQZ36" s="82"/>
      <c r="KRA36" s="80" t="s">
        <v>136</v>
      </c>
      <c r="KRB36" s="81" t="s">
        <v>47</v>
      </c>
      <c r="KRC36" s="97" t="s">
        <v>115</v>
      </c>
      <c r="KRD36" s="82"/>
      <c r="KRE36" s="80" t="s">
        <v>136</v>
      </c>
      <c r="KRF36" s="81" t="s">
        <v>47</v>
      </c>
      <c r="KRG36" s="97" t="s">
        <v>115</v>
      </c>
      <c r="KRH36" s="82"/>
      <c r="KRI36" s="80" t="s">
        <v>136</v>
      </c>
      <c r="KRJ36" s="81" t="s">
        <v>47</v>
      </c>
      <c r="KRK36" s="97" t="s">
        <v>115</v>
      </c>
      <c r="KRL36" s="82"/>
      <c r="KRM36" s="80" t="s">
        <v>136</v>
      </c>
      <c r="KRN36" s="81" t="s">
        <v>47</v>
      </c>
      <c r="KRO36" s="97" t="s">
        <v>115</v>
      </c>
      <c r="KRP36" s="82"/>
      <c r="KRQ36" s="80" t="s">
        <v>136</v>
      </c>
      <c r="KRR36" s="81" t="s">
        <v>47</v>
      </c>
      <c r="KRS36" s="97" t="s">
        <v>115</v>
      </c>
      <c r="KRT36" s="82"/>
      <c r="KRU36" s="80" t="s">
        <v>136</v>
      </c>
      <c r="KRV36" s="81" t="s">
        <v>47</v>
      </c>
      <c r="KRW36" s="97" t="s">
        <v>115</v>
      </c>
      <c r="KRX36" s="82"/>
      <c r="KRY36" s="80" t="s">
        <v>136</v>
      </c>
      <c r="KRZ36" s="81" t="s">
        <v>47</v>
      </c>
      <c r="KSA36" s="97" t="s">
        <v>115</v>
      </c>
      <c r="KSB36" s="82"/>
      <c r="KSC36" s="80" t="s">
        <v>136</v>
      </c>
      <c r="KSD36" s="81" t="s">
        <v>47</v>
      </c>
      <c r="KSE36" s="97" t="s">
        <v>115</v>
      </c>
      <c r="KSF36" s="82"/>
      <c r="KSG36" s="80" t="s">
        <v>136</v>
      </c>
      <c r="KSH36" s="81" t="s">
        <v>47</v>
      </c>
      <c r="KSI36" s="97" t="s">
        <v>115</v>
      </c>
      <c r="KSJ36" s="82"/>
      <c r="KSK36" s="80" t="s">
        <v>136</v>
      </c>
      <c r="KSL36" s="81" t="s">
        <v>47</v>
      </c>
      <c r="KSM36" s="97" t="s">
        <v>115</v>
      </c>
      <c r="KSN36" s="82"/>
      <c r="KSO36" s="80" t="s">
        <v>136</v>
      </c>
      <c r="KSP36" s="81" t="s">
        <v>47</v>
      </c>
      <c r="KSQ36" s="97" t="s">
        <v>115</v>
      </c>
      <c r="KSR36" s="82"/>
      <c r="KSS36" s="80" t="s">
        <v>136</v>
      </c>
      <c r="KST36" s="81" t="s">
        <v>47</v>
      </c>
      <c r="KSU36" s="97" t="s">
        <v>115</v>
      </c>
      <c r="KSV36" s="82"/>
      <c r="KSW36" s="80" t="s">
        <v>136</v>
      </c>
      <c r="KSX36" s="81" t="s">
        <v>47</v>
      </c>
      <c r="KSY36" s="97" t="s">
        <v>115</v>
      </c>
      <c r="KSZ36" s="82"/>
      <c r="KTA36" s="80" t="s">
        <v>136</v>
      </c>
      <c r="KTB36" s="81" t="s">
        <v>47</v>
      </c>
      <c r="KTC36" s="97" t="s">
        <v>115</v>
      </c>
      <c r="KTD36" s="82"/>
      <c r="KTE36" s="80" t="s">
        <v>136</v>
      </c>
      <c r="KTF36" s="81" t="s">
        <v>47</v>
      </c>
      <c r="KTG36" s="97" t="s">
        <v>115</v>
      </c>
      <c r="KTH36" s="82"/>
      <c r="KTI36" s="80" t="s">
        <v>136</v>
      </c>
      <c r="KTJ36" s="81" t="s">
        <v>47</v>
      </c>
      <c r="KTK36" s="97" t="s">
        <v>115</v>
      </c>
      <c r="KTL36" s="82"/>
      <c r="KTM36" s="80" t="s">
        <v>136</v>
      </c>
      <c r="KTN36" s="81" t="s">
        <v>47</v>
      </c>
      <c r="KTO36" s="97" t="s">
        <v>115</v>
      </c>
      <c r="KTP36" s="82"/>
      <c r="KTQ36" s="80" t="s">
        <v>136</v>
      </c>
      <c r="KTR36" s="81" t="s">
        <v>47</v>
      </c>
      <c r="KTS36" s="97" t="s">
        <v>115</v>
      </c>
      <c r="KTT36" s="82"/>
      <c r="KTU36" s="80" t="s">
        <v>136</v>
      </c>
      <c r="KTV36" s="81" t="s">
        <v>47</v>
      </c>
      <c r="KTW36" s="97" t="s">
        <v>115</v>
      </c>
      <c r="KTX36" s="82"/>
      <c r="KTY36" s="80" t="s">
        <v>136</v>
      </c>
      <c r="KTZ36" s="81" t="s">
        <v>47</v>
      </c>
      <c r="KUA36" s="97" t="s">
        <v>115</v>
      </c>
      <c r="KUB36" s="82"/>
      <c r="KUC36" s="80" t="s">
        <v>136</v>
      </c>
      <c r="KUD36" s="81" t="s">
        <v>47</v>
      </c>
      <c r="KUE36" s="97" t="s">
        <v>115</v>
      </c>
      <c r="KUF36" s="82"/>
      <c r="KUG36" s="80" t="s">
        <v>136</v>
      </c>
      <c r="KUH36" s="81" t="s">
        <v>47</v>
      </c>
      <c r="KUI36" s="97" t="s">
        <v>115</v>
      </c>
      <c r="KUJ36" s="82"/>
      <c r="KUK36" s="80" t="s">
        <v>136</v>
      </c>
      <c r="KUL36" s="81" t="s">
        <v>47</v>
      </c>
      <c r="KUM36" s="97" t="s">
        <v>115</v>
      </c>
      <c r="KUN36" s="82"/>
      <c r="KUO36" s="80" t="s">
        <v>136</v>
      </c>
      <c r="KUP36" s="81" t="s">
        <v>47</v>
      </c>
      <c r="KUQ36" s="97" t="s">
        <v>115</v>
      </c>
      <c r="KUR36" s="82"/>
      <c r="KUS36" s="80" t="s">
        <v>136</v>
      </c>
      <c r="KUT36" s="81" t="s">
        <v>47</v>
      </c>
      <c r="KUU36" s="97" t="s">
        <v>115</v>
      </c>
      <c r="KUV36" s="82"/>
      <c r="KUW36" s="80" t="s">
        <v>136</v>
      </c>
      <c r="KUX36" s="81" t="s">
        <v>47</v>
      </c>
      <c r="KUY36" s="97" t="s">
        <v>115</v>
      </c>
      <c r="KUZ36" s="82"/>
      <c r="KVA36" s="80" t="s">
        <v>136</v>
      </c>
      <c r="KVB36" s="81" t="s">
        <v>47</v>
      </c>
      <c r="KVC36" s="97" t="s">
        <v>115</v>
      </c>
      <c r="KVD36" s="82"/>
      <c r="KVE36" s="80" t="s">
        <v>136</v>
      </c>
      <c r="KVF36" s="81" t="s">
        <v>47</v>
      </c>
      <c r="KVG36" s="97" t="s">
        <v>115</v>
      </c>
      <c r="KVH36" s="82"/>
      <c r="KVI36" s="80" t="s">
        <v>136</v>
      </c>
      <c r="KVJ36" s="81" t="s">
        <v>47</v>
      </c>
      <c r="KVK36" s="97" t="s">
        <v>115</v>
      </c>
      <c r="KVL36" s="82"/>
      <c r="KVM36" s="80" t="s">
        <v>136</v>
      </c>
      <c r="KVN36" s="81" t="s">
        <v>47</v>
      </c>
      <c r="KVO36" s="97" t="s">
        <v>115</v>
      </c>
      <c r="KVP36" s="82"/>
      <c r="KVQ36" s="80" t="s">
        <v>136</v>
      </c>
      <c r="KVR36" s="81" t="s">
        <v>47</v>
      </c>
      <c r="KVS36" s="97" t="s">
        <v>115</v>
      </c>
      <c r="KVT36" s="82"/>
      <c r="KVU36" s="80" t="s">
        <v>136</v>
      </c>
      <c r="KVV36" s="81" t="s">
        <v>47</v>
      </c>
      <c r="KVW36" s="97" t="s">
        <v>115</v>
      </c>
      <c r="KVX36" s="82"/>
      <c r="KVY36" s="80" t="s">
        <v>136</v>
      </c>
      <c r="KVZ36" s="81" t="s">
        <v>47</v>
      </c>
      <c r="KWA36" s="97" t="s">
        <v>115</v>
      </c>
      <c r="KWB36" s="82"/>
      <c r="KWC36" s="80" t="s">
        <v>136</v>
      </c>
      <c r="KWD36" s="81" t="s">
        <v>47</v>
      </c>
      <c r="KWE36" s="97" t="s">
        <v>115</v>
      </c>
      <c r="KWF36" s="82"/>
      <c r="KWG36" s="80" t="s">
        <v>136</v>
      </c>
      <c r="KWH36" s="81" t="s">
        <v>47</v>
      </c>
      <c r="KWI36" s="97" t="s">
        <v>115</v>
      </c>
      <c r="KWJ36" s="82"/>
      <c r="KWK36" s="80" t="s">
        <v>136</v>
      </c>
      <c r="KWL36" s="81" t="s">
        <v>47</v>
      </c>
      <c r="KWM36" s="97" t="s">
        <v>115</v>
      </c>
      <c r="KWN36" s="82"/>
      <c r="KWO36" s="80" t="s">
        <v>136</v>
      </c>
      <c r="KWP36" s="81" t="s">
        <v>47</v>
      </c>
      <c r="KWQ36" s="97" t="s">
        <v>115</v>
      </c>
      <c r="KWR36" s="82"/>
      <c r="KWS36" s="80" t="s">
        <v>136</v>
      </c>
      <c r="KWT36" s="81" t="s">
        <v>47</v>
      </c>
      <c r="KWU36" s="97" t="s">
        <v>115</v>
      </c>
      <c r="KWV36" s="82"/>
      <c r="KWW36" s="80" t="s">
        <v>136</v>
      </c>
      <c r="KWX36" s="81" t="s">
        <v>47</v>
      </c>
      <c r="KWY36" s="97" t="s">
        <v>115</v>
      </c>
      <c r="KWZ36" s="82"/>
      <c r="KXA36" s="80" t="s">
        <v>136</v>
      </c>
      <c r="KXB36" s="81" t="s">
        <v>47</v>
      </c>
      <c r="KXC36" s="97" t="s">
        <v>115</v>
      </c>
      <c r="KXD36" s="82"/>
      <c r="KXE36" s="80" t="s">
        <v>136</v>
      </c>
      <c r="KXF36" s="81" t="s">
        <v>47</v>
      </c>
      <c r="KXG36" s="97" t="s">
        <v>115</v>
      </c>
      <c r="KXH36" s="82"/>
      <c r="KXI36" s="80" t="s">
        <v>136</v>
      </c>
      <c r="KXJ36" s="81" t="s">
        <v>47</v>
      </c>
      <c r="KXK36" s="97" t="s">
        <v>115</v>
      </c>
      <c r="KXL36" s="82"/>
      <c r="KXM36" s="80" t="s">
        <v>136</v>
      </c>
      <c r="KXN36" s="81" t="s">
        <v>47</v>
      </c>
      <c r="KXO36" s="97" t="s">
        <v>115</v>
      </c>
      <c r="KXP36" s="82"/>
      <c r="KXQ36" s="80" t="s">
        <v>136</v>
      </c>
      <c r="KXR36" s="81" t="s">
        <v>47</v>
      </c>
      <c r="KXS36" s="97" t="s">
        <v>115</v>
      </c>
      <c r="KXT36" s="82"/>
      <c r="KXU36" s="80" t="s">
        <v>136</v>
      </c>
      <c r="KXV36" s="81" t="s">
        <v>47</v>
      </c>
      <c r="KXW36" s="97" t="s">
        <v>115</v>
      </c>
      <c r="KXX36" s="82"/>
      <c r="KXY36" s="80" t="s">
        <v>136</v>
      </c>
      <c r="KXZ36" s="81" t="s">
        <v>47</v>
      </c>
      <c r="KYA36" s="97" t="s">
        <v>115</v>
      </c>
      <c r="KYB36" s="82"/>
      <c r="KYC36" s="80" t="s">
        <v>136</v>
      </c>
      <c r="KYD36" s="81" t="s">
        <v>47</v>
      </c>
      <c r="KYE36" s="97" t="s">
        <v>115</v>
      </c>
      <c r="KYF36" s="82"/>
      <c r="KYG36" s="80" t="s">
        <v>136</v>
      </c>
      <c r="KYH36" s="81" t="s">
        <v>47</v>
      </c>
      <c r="KYI36" s="97" t="s">
        <v>115</v>
      </c>
      <c r="KYJ36" s="82"/>
      <c r="KYK36" s="80" t="s">
        <v>136</v>
      </c>
      <c r="KYL36" s="81" t="s">
        <v>47</v>
      </c>
      <c r="KYM36" s="97" t="s">
        <v>115</v>
      </c>
      <c r="KYN36" s="82"/>
      <c r="KYO36" s="80" t="s">
        <v>136</v>
      </c>
      <c r="KYP36" s="81" t="s">
        <v>47</v>
      </c>
      <c r="KYQ36" s="97" t="s">
        <v>115</v>
      </c>
      <c r="KYR36" s="82"/>
      <c r="KYS36" s="80" t="s">
        <v>136</v>
      </c>
      <c r="KYT36" s="81" t="s">
        <v>47</v>
      </c>
      <c r="KYU36" s="97" t="s">
        <v>115</v>
      </c>
      <c r="KYV36" s="82"/>
      <c r="KYW36" s="80" t="s">
        <v>136</v>
      </c>
      <c r="KYX36" s="81" t="s">
        <v>47</v>
      </c>
      <c r="KYY36" s="97" t="s">
        <v>115</v>
      </c>
      <c r="KYZ36" s="82"/>
      <c r="KZA36" s="80" t="s">
        <v>136</v>
      </c>
      <c r="KZB36" s="81" t="s">
        <v>47</v>
      </c>
      <c r="KZC36" s="97" t="s">
        <v>115</v>
      </c>
      <c r="KZD36" s="82"/>
      <c r="KZE36" s="80" t="s">
        <v>136</v>
      </c>
      <c r="KZF36" s="81" t="s">
        <v>47</v>
      </c>
      <c r="KZG36" s="97" t="s">
        <v>115</v>
      </c>
      <c r="KZH36" s="82"/>
      <c r="KZI36" s="80" t="s">
        <v>136</v>
      </c>
      <c r="KZJ36" s="81" t="s">
        <v>47</v>
      </c>
      <c r="KZK36" s="97" t="s">
        <v>115</v>
      </c>
      <c r="KZL36" s="82"/>
      <c r="KZM36" s="80" t="s">
        <v>136</v>
      </c>
      <c r="KZN36" s="81" t="s">
        <v>47</v>
      </c>
      <c r="KZO36" s="97" t="s">
        <v>115</v>
      </c>
      <c r="KZP36" s="82"/>
      <c r="KZQ36" s="80" t="s">
        <v>136</v>
      </c>
      <c r="KZR36" s="81" t="s">
        <v>47</v>
      </c>
      <c r="KZS36" s="97" t="s">
        <v>115</v>
      </c>
      <c r="KZT36" s="82"/>
      <c r="KZU36" s="80" t="s">
        <v>136</v>
      </c>
      <c r="KZV36" s="81" t="s">
        <v>47</v>
      </c>
      <c r="KZW36" s="97" t="s">
        <v>115</v>
      </c>
      <c r="KZX36" s="82"/>
      <c r="KZY36" s="80" t="s">
        <v>136</v>
      </c>
      <c r="KZZ36" s="81" t="s">
        <v>47</v>
      </c>
      <c r="LAA36" s="97" t="s">
        <v>115</v>
      </c>
      <c r="LAB36" s="82"/>
      <c r="LAC36" s="80" t="s">
        <v>136</v>
      </c>
      <c r="LAD36" s="81" t="s">
        <v>47</v>
      </c>
      <c r="LAE36" s="97" t="s">
        <v>115</v>
      </c>
      <c r="LAF36" s="82"/>
      <c r="LAG36" s="80" t="s">
        <v>136</v>
      </c>
      <c r="LAH36" s="81" t="s">
        <v>47</v>
      </c>
      <c r="LAI36" s="97" t="s">
        <v>115</v>
      </c>
      <c r="LAJ36" s="82"/>
      <c r="LAK36" s="80" t="s">
        <v>136</v>
      </c>
      <c r="LAL36" s="81" t="s">
        <v>47</v>
      </c>
      <c r="LAM36" s="97" t="s">
        <v>115</v>
      </c>
      <c r="LAN36" s="82"/>
      <c r="LAO36" s="80" t="s">
        <v>136</v>
      </c>
      <c r="LAP36" s="81" t="s">
        <v>47</v>
      </c>
      <c r="LAQ36" s="97" t="s">
        <v>115</v>
      </c>
      <c r="LAR36" s="82"/>
      <c r="LAS36" s="80" t="s">
        <v>136</v>
      </c>
      <c r="LAT36" s="81" t="s">
        <v>47</v>
      </c>
      <c r="LAU36" s="97" t="s">
        <v>115</v>
      </c>
      <c r="LAV36" s="82"/>
      <c r="LAW36" s="80" t="s">
        <v>136</v>
      </c>
      <c r="LAX36" s="81" t="s">
        <v>47</v>
      </c>
      <c r="LAY36" s="97" t="s">
        <v>115</v>
      </c>
      <c r="LAZ36" s="82"/>
      <c r="LBA36" s="80" t="s">
        <v>136</v>
      </c>
      <c r="LBB36" s="81" t="s">
        <v>47</v>
      </c>
      <c r="LBC36" s="97" t="s">
        <v>115</v>
      </c>
      <c r="LBD36" s="82"/>
      <c r="LBE36" s="80" t="s">
        <v>136</v>
      </c>
      <c r="LBF36" s="81" t="s">
        <v>47</v>
      </c>
      <c r="LBG36" s="97" t="s">
        <v>115</v>
      </c>
      <c r="LBH36" s="82"/>
      <c r="LBI36" s="80" t="s">
        <v>136</v>
      </c>
      <c r="LBJ36" s="81" t="s">
        <v>47</v>
      </c>
      <c r="LBK36" s="97" t="s">
        <v>115</v>
      </c>
      <c r="LBL36" s="82"/>
      <c r="LBM36" s="80" t="s">
        <v>136</v>
      </c>
      <c r="LBN36" s="81" t="s">
        <v>47</v>
      </c>
      <c r="LBO36" s="97" t="s">
        <v>115</v>
      </c>
      <c r="LBP36" s="82"/>
      <c r="LBQ36" s="80" t="s">
        <v>136</v>
      </c>
      <c r="LBR36" s="81" t="s">
        <v>47</v>
      </c>
      <c r="LBS36" s="97" t="s">
        <v>115</v>
      </c>
      <c r="LBT36" s="82"/>
      <c r="LBU36" s="80" t="s">
        <v>136</v>
      </c>
      <c r="LBV36" s="81" t="s">
        <v>47</v>
      </c>
      <c r="LBW36" s="97" t="s">
        <v>115</v>
      </c>
      <c r="LBX36" s="82"/>
      <c r="LBY36" s="80" t="s">
        <v>136</v>
      </c>
      <c r="LBZ36" s="81" t="s">
        <v>47</v>
      </c>
      <c r="LCA36" s="97" t="s">
        <v>115</v>
      </c>
      <c r="LCB36" s="82"/>
      <c r="LCC36" s="80" t="s">
        <v>136</v>
      </c>
      <c r="LCD36" s="81" t="s">
        <v>47</v>
      </c>
      <c r="LCE36" s="97" t="s">
        <v>115</v>
      </c>
      <c r="LCF36" s="82"/>
      <c r="LCG36" s="80" t="s">
        <v>136</v>
      </c>
      <c r="LCH36" s="81" t="s">
        <v>47</v>
      </c>
      <c r="LCI36" s="97" t="s">
        <v>115</v>
      </c>
      <c r="LCJ36" s="82"/>
      <c r="LCK36" s="80" t="s">
        <v>136</v>
      </c>
      <c r="LCL36" s="81" t="s">
        <v>47</v>
      </c>
      <c r="LCM36" s="97" t="s">
        <v>115</v>
      </c>
      <c r="LCN36" s="82"/>
      <c r="LCO36" s="80" t="s">
        <v>136</v>
      </c>
      <c r="LCP36" s="81" t="s">
        <v>47</v>
      </c>
      <c r="LCQ36" s="97" t="s">
        <v>115</v>
      </c>
      <c r="LCR36" s="82"/>
      <c r="LCS36" s="80" t="s">
        <v>136</v>
      </c>
      <c r="LCT36" s="81" t="s">
        <v>47</v>
      </c>
      <c r="LCU36" s="97" t="s">
        <v>115</v>
      </c>
      <c r="LCV36" s="82"/>
      <c r="LCW36" s="80" t="s">
        <v>136</v>
      </c>
      <c r="LCX36" s="81" t="s">
        <v>47</v>
      </c>
      <c r="LCY36" s="97" t="s">
        <v>115</v>
      </c>
      <c r="LCZ36" s="82"/>
      <c r="LDA36" s="80" t="s">
        <v>136</v>
      </c>
      <c r="LDB36" s="81" t="s">
        <v>47</v>
      </c>
      <c r="LDC36" s="97" t="s">
        <v>115</v>
      </c>
      <c r="LDD36" s="82"/>
      <c r="LDE36" s="80" t="s">
        <v>136</v>
      </c>
      <c r="LDF36" s="81" t="s">
        <v>47</v>
      </c>
      <c r="LDG36" s="97" t="s">
        <v>115</v>
      </c>
      <c r="LDH36" s="82"/>
      <c r="LDI36" s="80" t="s">
        <v>136</v>
      </c>
      <c r="LDJ36" s="81" t="s">
        <v>47</v>
      </c>
      <c r="LDK36" s="97" t="s">
        <v>115</v>
      </c>
      <c r="LDL36" s="82"/>
      <c r="LDM36" s="80" t="s">
        <v>136</v>
      </c>
      <c r="LDN36" s="81" t="s">
        <v>47</v>
      </c>
      <c r="LDO36" s="97" t="s">
        <v>115</v>
      </c>
      <c r="LDP36" s="82"/>
      <c r="LDQ36" s="80" t="s">
        <v>136</v>
      </c>
      <c r="LDR36" s="81" t="s">
        <v>47</v>
      </c>
      <c r="LDS36" s="97" t="s">
        <v>115</v>
      </c>
      <c r="LDT36" s="82"/>
      <c r="LDU36" s="80" t="s">
        <v>136</v>
      </c>
      <c r="LDV36" s="81" t="s">
        <v>47</v>
      </c>
      <c r="LDW36" s="97" t="s">
        <v>115</v>
      </c>
      <c r="LDX36" s="82"/>
      <c r="LDY36" s="80" t="s">
        <v>136</v>
      </c>
      <c r="LDZ36" s="81" t="s">
        <v>47</v>
      </c>
      <c r="LEA36" s="97" t="s">
        <v>115</v>
      </c>
      <c r="LEB36" s="82"/>
      <c r="LEC36" s="80" t="s">
        <v>136</v>
      </c>
      <c r="LED36" s="81" t="s">
        <v>47</v>
      </c>
      <c r="LEE36" s="97" t="s">
        <v>115</v>
      </c>
      <c r="LEF36" s="82"/>
      <c r="LEG36" s="80" t="s">
        <v>136</v>
      </c>
      <c r="LEH36" s="81" t="s">
        <v>47</v>
      </c>
      <c r="LEI36" s="97" t="s">
        <v>115</v>
      </c>
      <c r="LEJ36" s="82"/>
      <c r="LEK36" s="80" t="s">
        <v>136</v>
      </c>
      <c r="LEL36" s="81" t="s">
        <v>47</v>
      </c>
      <c r="LEM36" s="97" t="s">
        <v>115</v>
      </c>
      <c r="LEN36" s="82"/>
      <c r="LEO36" s="80" t="s">
        <v>136</v>
      </c>
      <c r="LEP36" s="81" t="s">
        <v>47</v>
      </c>
      <c r="LEQ36" s="97" t="s">
        <v>115</v>
      </c>
      <c r="LER36" s="82"/>
      <c r="LES36" s="80" t="s">
        <v>136</v>
      </c>
      <c r="LET36" s="81" t="s">
        <v>47</v>
      </c>
      <c r="LEU36" s="97" t="s">
        <v>115</v>
      </c>
      <c r="LEV36" s="82"/>
      <c r="LEW36" s="80" t="s">
        <v>136</v>
      </c>
      <c r="LEX36" s="81" t="s">
        <v>47</v>
      </c>
      <c r="LEY36" s="97" t="s">
        <v>115</v>
      </c>
      <c r="LEZ36" s="82"/>
      <c r="LFA36" s="80" t="s">
        <v>136</v>
      </c>
      <c r="LFB36" s="81" t="s">
        <v>47</v>
      </c>
      <c r="LFC36" s="97" t="s">
        <v>115</v>
      </c>
      <c r="LFD36" s="82"/>
      <c r="LFE36" s="80" t="s">
        <v>136</v>
      </c>
      <c r="LFF36" s="81" t="s">
        <v>47</v>
      </c>
      <c r="LFG36" s="97" t="s">
        <v>115</v>
      </c>
      <c r="LFH36" s="82"/>
      <c r="LFI36" s="80" t="s">
        <v>136</v>
      </c>
      <c r="LFJ36" s="81" t="s">
        <v>47</v>
      </c>
      <c r="LFK36" s="97" t="s">
        <v>115</v>
      </c>
      <c r="LFL36" s="82"/>
      <c r="LFM36" s="80" t="s">
        <v>136</v>
      </c>
      <c r="LFN36" s="81" t="s">
        <v>47</v>
      </c>
      <c r="LFO36" s="97" t="s">
        <v>115</v>
      </c>
      <c r="LFP36" s="82"/>
      <c r="LFQ36" s="80" t="s">
        <v>136</v>
      </c>
      <c r="LFR36" s="81" t="s">
        <v>47</v>
      </c>
      <c r="LFS36" s="97" t="s">
        <v>115</v>
      </c>
      <c r="LFT36" s="82"/>
      <c r="LFU36" s="80" t="s">
        <v>136</v>
      </c>
      <c r="LFV36" s="81" t="s">
        <v>47</v>
      </c>
      <c r="LFW36" s="97" t="s">
        <v>115</v>
      </c>
      <c r="LFX36" s="82"/>
      <c r="LFY36" s="80" t="s">
        <v>136</v>
      </c>
      <c r="LFZ36" s="81" t="s">
        <v>47</v>
      </c>
      <c r="LGA36" s="97" t="s">
        <v>115</v>
      </c>
      <c r="LGB36" s="82"/>
      <c r="LGC36" s="80" t="s">
        <v>136</v>
      </c>
      <c r="LGD36" s="81" t="s">
        <v>47</v>
      </c>
      <c r="LGE36" s="97" t="s">
        <v>115</v>
      </c>
      <c r="LGF36" s="82"/>
      <c r="LGG36" s="80" t="s">
        <v>136</v>
      </c>
      <c r="LGH36" s="81" t="s">
        <v>47</v>
      </c>
      <c r="LGI36" s="97" t="s">
        <v>115</v>
      </c>
      <c r="LGJ36" s="82"/>
      <c r="LGK36" s="80" t="s">
        <v>136</v>
      </c>
      <c r="LGL36" s="81" t="s">
        <v>47</v>
      </c>
      <c r="LGM36" s="97" t="s">
        <v>115</v>
      </c>
      <c r="LGN36" s="82"/>
      <c r="LGO36" s="80" t="s">
        <v>136</v>
      </c>
      <c r="LGP36" s="81" t="s">
        <v>47</v>
      </c>
      <c r="LGQ36" s="97" t="s">
        <v>115</v>
      </c>
      <c r="LGR36" s="82"/>
      <c r="LGS36" s="80" t="s">
        <v>136</v>
      </c>
      <c r="LGT36" s="81" t="s">
        <v>47</v>
      </c>
      <c r="LGU36" s="97" t="s">
        <v>115</v>
      </c>
      <c r="LGV36" s="82"/>
      <c r="LGW36" s="80" t="s">
        <v>136</v>
      </c>
      <c r="LGX36" s="81" t="s">
        <v>47</v>
      </c>
      <c r="LGY36" s="97" t="s">
        <v>115</v>
      </c>
      <c r="LGZ36" s="82"/>
      <c r="LHA36" s="80" t="s">
        <v>136</v>
      </c>
      <c r="LHB36" s="81" t="s">
        <v>47</v>
      </c>
      <c r="LHC36" s="97" t="s">
        <v>115</v>
      </c>
      <c r="LHD36" s="82"/>
      <c r="LHE36" s="80" t="s">
        <v>136</v>
      </c>
      <c r="LHF36" s="81" t="s">
        <v>47</v>
      </c>
      <c r="LHG36" s="97" t="s">
        <v>115</v>
      </c>
      <c r="LHH36" s="82"/>
      <c r="LHI36" s="80" t="s">
        <v>136</v>
      </c>
      <c r="LHJ36" s="81" t="s">
        <v>47</v>
      </c>
      <c r="LHK36" s="97" t="s">
        <v>115</v>
      </c>
      <c r="LHL36" s="82"/>
      <c r="LHM36" s="80" t="s">
        <v>136</v>
      </c>
      <c r="LHN36" s="81" t="s">
        <v>47</v>
      </c>
      <c r="LHO36" s="97" t="s">
        <v>115</v>
      </c>
      <c r="LHP36" s="82"/>
      <c r="LHQ36" s="80" t="s">
        <v>136</v>
      </c>
      <c r="LHR36" s="81" t="s">
        <v>47</v>
      </c>
      <c r="LHS36" s="97" t="s">
        <v>115</v>
      </c>
      <c r="LHT36" s="82"/>
      <c r="LHU36" s="80" t="s">
        <v>136</v>
      </c>
      <c r="LHV36" s="81" t="s">
        <v>47</v>
      </c>
      <c r="LHW36" s="97" t="s">
        <v>115</v>
      </c>
      <c r="LHX36" s="82"/>
      <c r="LHY36" s="80" t="s">
        <v>136</v>
      </c>
      <c r="LHZ36" s="81" t="s">
        <v>47</v>
      </c>
      <c r="LIA36" s="97" t="s">
        <v>115</v>
      </c>
      <c r="LIB36" s="82"/>
      <c r="LIC36" s="80" t="s">
        <v>136</v>
      </c>
      <c r="LID36" s="81" t="s">
        <v>47</v>
      </c>
      <c r="LIE36" s="97" t="s">
        <v>115</v>
      </c>
      <c r="LIF36" s="82"/>
      <c r="LIG36" s="80" t="s">
        <v>136</v>
      </c>
      <c r="LIH36" s="81" t="s">
        <v>47</v>
      </c>
      <c r="LII36" s="97" t="s">
        <v>115</v>
      </c>
      <c r="LIJ36" s="82"/>
      <c r="LIK36" s="80" t="s">
        <v>136</v>
      </c>
      <c r="LIL36" s="81" t="s">
        <v>47</v>
      </c>
      <c r="LIM36" s="97" t="s">
        <v>115</v>
      </c>
      <c r="LIN36" s="82"/>
      <c r="LIO36" s="80" t="s">
        <v>136</v>
      </c>
      <c r="LIP36" s="81" t="s">
        <v>47</v>
      </c>
      <c r="LIQ36" s="97" t="s">
        <v>115</v>
      </c>
      <c r="LIR36" s="82"/>
      <c r="LIS36" s="80" t="s">
        <v>136</v>
      </c>
      <c r="LIT36" s="81" t="s">
        <v>47</v>
      </c>
      <c r="LIU36" s="97" t="s">
        <v>115</v>
      </c>
      <c r="LIV36" s="82"/>
      <c r="LIW36" s="80" t="s">
        <v>136</v>
      </c>
      <c r="LIX36" s="81" t="s">
        <v>47</v>
      </c>
      <c r="LIY36" s="97" t="s">
        <v>115</v>
      </c>
      <c r="LIZ36" s="82"/>
      <c r="LJA36" s="80" t="s">
        <v>136</v>
      </c>
      <c r="LJB36" s="81" t="s">
        <v>47</v>
      </c>
      <c r="LJC36" s="97" t="s">
        <v>115</v>
      </c>
      <c r="LJD36" s="82"/>
      <c r="LJE36" s="80" t="s">
        <v>136</v>
      </c>
      <c r="LJF36" s="81" t="s">
        <v>47</v>
      </c>
      <c r="LJG36" s="97" t="s">
        <v>115</v>
      </c>
      <c r="LJH36" s="82"/>
      <c r="LJI36" s="80" t="s">
        <v>136</v>
      </c>
      <c r="LJJ36" s="81" t="s">
        <v>47</v>
      </c>
      <c r="LJK36" s="97" t="s">
        <v>115</v>
      </c>
      <c r="LJL36" s="82"/>
      <c r="LJM36" s="80" t="s">
        <v>136</v>
      </c>
      <c r="LJN36" s="81" t="s">
        <v>47</v>
      </c>
      <c r="LJO36" s="97" t="s">
        <v>115</v>
      </c>
      <c r="LJP36" s="82"/>
      <c r="LJQ36" s="80" t="s">
        <v>136</v>
      </c>
      <c r="LJR36" s="81" t="s">
        <v>47</v>
      </c>
      <c r="LJS36" s="97" t="s">
        <v>115</v>
      </c>
      <c r="LJT36" s="82"/>
      <c r="LJU36" s="80" t="s">
        <v>136</v>
      </c>
      <c r="LJV36" s="81" t="s">
        <v>47</v>
      </c>
      <c r="LJW36" s="97" t="s">
        <v>115</v>
      </c>
      <c r="LJX36" s="82"/>
      <c r="LJY36" s="80" t="s">
        <v>136</v>
      </c>
      <c r="LJZ36" s="81" t="s">
        <v>47</v>
      </c>
      <c r="LKA36" s="97" t="s">
        <v>115</v>
      </c>
      <c r="LKB36" s="82"/>
      <c r="LKC36" s="80" t="s">
        <v>136</v>
      </c>
      <c r="LKD36" s="81" t="s">
        <v>47</v>
      </c>
      <c r="LKE36" s="97" t="s">
        <v>115</v>
      </c>
      <c r="LKF36" s="82"/>
      <c r="LKG36" s="80" t="s">
        <v>136</v>
      </c>
      <c r="LKH36" s="81" t="s">
        <v>47</v>
      </c>
      <c r="LKI36" s="97" t="s">
        <v>115</v>
      </c>
      <c r="LKJ36" s="82"/>
      <c r="LKK36" s="80" t="s">
        <v>136</v>
      </c>
      <c r="LKL36" s="81" t="s">
        <v>47</v>
      </c>
      <c r="LKM36" s="97" t="s">
        <v>115</v>
      </c>
      <c r="LKN36" s="82"/>
      <c r="LKO36" s="80" t="s">
        <v>136</v>
      </c>
      <c r="LKP36" s="81" t="s">
        <v>47</v>
      </c>
      <c r="LKQ36" s="97" t="s">
        <v>115</v>
      </c>
      <c r="LKR36" s="82"/>
      <c r="LKS36" s="80" t="s">
        <v>136</v>
      </c>
      <c r="LKT36" s="81" t="s">
        <v>47</v>
      </c>
      <c r="LKU36" s="97" t="s">
        <v>115</v>
      </c>
      <c r="LKV36" s="82"/>
      <c r="LKW36" s="80" t="s">
        <v>136</v>
      </c>
      <c r="LKX36" s="81" t="s">
        <v>47</v>
      </c>
      <c r="LKY36" s="97" t="s">
        <v>115</v>
      </c>
      <c r="LKZ36" s="82"/>
      <c r="LLA36" s="80" t="s">
        <v>136</v>
      </c>
      <c r="LLB36" s="81" t="s">
        <v>47</v>
      </c>
      <c r="LLC36" s="97" t="s">
        <v>115</v>
      </c>
      <c r="LLD36" s="82"/>
      <c r="LLE36" s="80" t="s">
        <v>136</v>
      </c>
      <c r="LLF36" s="81" t="s">
        <v>47</v>
      </c>
      <c r="LLG36" s="97" t="s">
        <v>115</v>
      </c>
      <c r="LLH36" s="82"/>
      <c r="LLI36" s="80" t="s">
        <v>136</v>
      </c>
      <c r="LLJ36" s="81" t="s">
        <v>47</v>
      </c>
      <c r="LLK36" s="97" t="s">
        <v>115</v>
      </c>
      <c r="LLL36" s="82"/>
      <c r="LLM36" s="80" t="s">
        <v>136</v>
      </c>
      <c r="LLN36" s="81" t="s">
        <v>47</v>
      </c>
      <c r="LLO36" s="97" t="s">
        <v>115</v>
      </c>
      <c r="LLP36" s="82"/>
      <c r="LLQ36" s="80" t="s">
        <v>136</v>
      </c>
      <c r="LLR36" s="81" t="s">
        <v>47</v>
      </c>
      <c r="LLS36" s="97" t="s">
        <v>115</v>
      </c>
      <c r="LLT36" s="82"/>
      <c r="LLU36" s="80" t="s">
        <v>136</v>
      </c>
      <c r="LLV36" s="81" t="s">
        <v>47</v>
      </c>
      <c r="LLW36" s="97" t="s">
        <v>115</v>
      </c>
      <c r="LLX36" s="82"/>
      <c r="LLY36" s="80" t="s">
        <v>136</v>
      </c>
      <c r="LLZ36" s="81" t="s">
        <v>47</v>
      </c>
      <c r="LMA36" s="97" t="s">
        <v>115</v>
      </c>
      <c r="LMB36" s="82"/>
      <c r="LMC36" s="80" t="s">
        <v>136</v>
      </c>
      <c r="LMD36" s="81" t="s">
        <v>47</v>
      </c>
      <c r="LME36" s="97" t="s">
        <v>115</v>
      </c>
      <c r="LMF36" s="82"/>
      <c r="LMG36" s="80" t="s">
        <v>136</v>
      </c>
      <c r="LMH36" s="81" t="s">
        <v>47</v>
      </c>
      <c r="LMI36" s="97" t="s">
        <v>115</v>
      </c>
      <c r="LMJ36" s="82"/>
      <c r="LMK36" s="80" t="s">
        <v>136</v>
      </c>
      <c r="LML36" s="81" t="s">
        <v>47</v>
      </c>
      <c r="LMM36" s="97" t="s">
        <v>115</v>
      </c>
      <c r="LMN36" s="82"/>
      <c r="LMO36" s="80" t="s">
        <v>136</v>
      </c>
      <c r="LMP36" s="81" t="s">
        <v>47</v>
      </c>
      <c r="LMQ36" s="97" t="s">
        <v>115</v>
      </c>
      <c r="LMR36" s="82"/>
      <c r="LMS36" s="80" t="s">
        <v>136</v>
      </c>
      <c r="LMT36" s="81" t="s">
        <v>47</v>
      </c>
      <c r="LMU36" s="97" t="s">
        <v>115</v>
      </c>
      <c r="LMV36" s="82"/>
      <c r="LMW36" s="80" t="s">
        <v>136</v>
      </c>
      <c r="LMX36" s="81" t="s">
        <v>47</v>
      </c>
      <c r="LMY36" s="97" t="s">
        <v>115</v>
      </c>
      <c r="LMZ36" s="82"/>
      <c r="LNA36" s="80" t="s">
        <v>136</v>
      </c>
      <c r="LNB36" s="81" t="s">
        <v>47</v>
      </c>
      <c r="LNC36" s="97" t="s">
        <v>115</v>
      </c>
      <c r="LND36" s="82"/>
      <c r="LNE36" s="80" t="s">
        <v>136</v>
      </c>
      <c r="LNF36" s="81" t="s">
        <v>47</v>
      </c>
      <c r="LNG36" s="97" t="s">
        <v>115</v>
      </c>
      <c r="LNH36" s="82"/>
      <c r="LNI36" s="80" t="s">
        <v>136</v>
      </c>
      <c r="LNJ36" s="81" t="s">
        <v>47</v>
      </c>
      <c r="LNK36" s="97" t="s">
        <v>115</v>
      </c>
      <c r="LNL36" s="82"/>
      <c r="LNM36" s="80" t="s">
        <v>136</v>
      </c>
      <c r="LNN36" s="81" t="s">
        <v>47</v>
      </c>
      <c r="LNO36" s="97" t="s">
        <v>115</v>
      </c>
      <c r="LNP36" s="82"/>
      <c r="LNQ36" s="80" t="s">
        <v>136</v>
      </c>
      <c r="LNR36" s="81" t="s">
        <v>47</v>
      </c>
      <c r="LNS36" s="97" t="s">
        <v>115</v>
      </c>
      <c r="LNT36" s="82"/>
      <c r="LNU36" s="80" t="s">
        <v>136</v>
      </c>
      <c r="LNV36" s="81" t="s">
        <v>47</v>
      </c>
      <c r="LNW36" s="97" t="s">
        <v>115</v>
      </c>
      <c r="LNX36" s="82"/>
      <c r="LNY36" s="80" t="s">
        <v>136</v>
      </c>
      <c r="LNZ36" s="81" t="s">
        <v>47</v>
      </c>
      <c r="LOA36" s="97" t="s">
        <v>115</v>
      </c>
      <c r="LOB36" s="82"/>
      <c r="LOC36" s="80" t="s">
        <v>136</v>
      </c>
      <c r="LOD36" s="81" t="s">
        <v>47</v>
      </c>
      <c r="LOE36" s="97" t="s">
        <v>115</v>
      </c>
      <c r="LOF36" s="82"/>
      <c r="LOG36" s="80" t="s">
        <v>136</v>
      </c>
      <c r="LOH36" s="81" t="s">
        <v>47</v>
      </c>
      <c r="LOI36" s="97" t="s">
        <v>115</v>
      </c>
      <c r="LOJ36" s="82"/>
      <c r="LOK36" s="80" t="s">
        <v>136</v>
      </c>
      <c r="LOL36" s="81" t="s">
        <v>47</v>
      </c>
      <c r="LOM36" s="97" t="s">
        <v>115</v>
      </c>
      <c r="LON36" s="82"/>
      <c r="LOO36" s="80" t="s">
        <v>136</v>
      </c>
      <c r="LOP36" s="81" t="s">
        <v>47</v>
      </c>
      <c r="LOQ36" s="97" t="s">
        <v>115</v>
      </c>
      <c r="LOR36" s="82"/>
      <c r="LOS36" s="80" t="s">
        <v>136</v>
      </c>
      <c r="LOT36" s="81" t="s">
        <v>47</v>
      </c>
      <c r="LOU36" s="97" t="s">
        <v>115</v>
      </c>
      <c r="LOV36" s="82"/>
      <c r="LOW36" s="80" t="s">
        <v>136</v>
      </c>
      <c r="LOX36" s="81" t="s">
        <v>47</v>
      </c>
      <c r="LOY36" s="97" t="s">
        <v>115</v>
      </c>
      <c r="LOZ36" s="82"/>
      <c r="LPA36" s="80" t="s">
        <v>136</v>
      </c>
      <c r="LPB36" s="81" t="s">
        <v>47</v>
      </c>
      <c r="LPC36" s="97" t="s">
        <v>115</v>
      </c>
      <c r="LPD36" s="82"/>
      <c r="LPE36" s="80" t="s">
        <v>136</v>
      </c>
      <c r="LPF36" s="81" t="s">
        <v>47</v>
      </c>
      <c r="LPG36" s="97" t="s">
        <v>115</v>
      </c>
      <c r="LPH36" s="82"/>
      <c r="LPI36" s="80" t="s">
        <v>136</v>
      </c>
      <c r="LPJ36" s="81" t="s">
        <v>47</v>
      </c>
      <c r="LPK36" s="97" t="s">
        <v>115</v>
      </c>
      <c r="LPL36" s="82"/>
      <c r="LPM36" s="80" t="s">
        <v>136</v>
      </c>
      <c r="LPN36" s="81" t="s">
        <v>47</v>
      </c>
      <c r="LPO36" s="97" t="s">
        <v>115</v>
      </c>
      <c r="LPP36" s="82"/>
      <c r="LPQ36" s="80" t="s">
        <v>136</v>
      </c>
      <c r="LPR36" s="81" t="s">
        <v>47</v>
      </c>
      <c r="LPS36" s="97" t="s">
        <v>115</v>
      </c>
      <c r="LPT36" s="82"/>
      <c r="LPU36" s="80" t="s">
        <v>136</v>
      </c>
      <c r="LPV36" s="81" t="s">
        <v>47</v>
      </c>
      <c r="LPW36" s="97" t="s">
        <v>115</v>
      </c>
      <c r="LPX36" s="82"/>
      <c r="LPY36" s="80" t="s">
        <v>136</v>
      </c>
      <c r="LPZ36" s="81" t="s">
        <v>47</v>
      </c>
      <c r="LQA36" s="97" t="s">
        <v>115</v>
      </c>
      <c r="LQB36" s="82"/>
      <c r="LQC36" s="80" t="s">
        <v>136</v>
      </c>
      <c r="LQD36" s="81" t="s">
        <v>47</v>
      </c>
      <c r="LQE36" s="97" t="s">
        <v>115</v>
      </c>
      <c r="LQF36" s="82"/>
      <c r="LQG36" s="80" t="s">
        <v>136</v>
      </c>
      <c r="LQH36" s="81" t="s">
        <v>47</v>
      </c>
      <c r="LQI36" s="97" t="s">
        <v>115</v>
      </c>
      <c r="LQJ36" s="82"/>
      <c r="LQK36" s="80" t="s">
        <v>136</v>
      </c>
      <c r="LQL36" s="81" t="s">
        <v>47</v>
      </c>
      <c r="LQM36" s="97" t="s">
        <v>115</v>
      </c>
      <c r="LQN36" s="82"/>
      <c r="LQO36" s="80" t="s">
        <v>136</v>
      </c>
      <c r="LQP36" s="81" t="s">
        <v>47</v>
      </c>
      <c r="LQQ36" s="97" t="s">
        <v>115</v>
      </c>
      <c r="LQR36" s="82"/>
      <c r="LQS36" s="80" t="s">
        <v>136</v>
      </c>
      <c r="LQT36" s="81" t="s">
        <v>47</v>
      </c>
      <c r="LQU36" s="97" t="s">
        <v>115</v>
      </c>
      <c r="LQV36" s="82"/>
      <c r="LQW36" s="80" t="s">
        <v>136</v>
      </c>
      <c r="LQX36" s="81" t="s">
        <v>47</v>
      </c>
      <c r="LQY36" s="97" t="s">
        <v>115</v>
      </c>
      <c r="LQZ36" s="82"/>
      <c r="LRA36" s="80" t="s">
        <v>136</v>
      </c>
      <c r="LRB36" s="81" t="s">
        <v>47</v>
      </c>
      <c r="LRC36" s="97" t="s">
        <v>115</v>
      </c>
      <c r="LRD36" s="82"/>
      <c r="LRE36" s="80" t="s">
        <v>136</v>
      </c>
      <c r="LRF36" s="81" t="s">
        <v>47</v>
      </c>
      <c r="LRG36" s="97" t="s">
        <v>115</v>
      </c>
      <c r="LRH36" s="82"/>
      <c r="LRI36" s="80" t="s">
        <v>136</v>
      </c>
      <c r="LRJ36" s="81" t="s">
        <v>47</v>
      </c>
      <c r="LRK36" s="97" t="s">
        <v>115</v>
      </c>
      <c r="LRL36" s="82"/>
      <c r="LRM36" s="80" t="s">
        <v>136</v>
      </c>
      <c r="LRN36" s="81" t="s">
        <v>47</v>
      </c>
      <c r="LRO36" s="97" t="s">
        <v>115</v>
      </c>
      <c r="LRP36" s="82"/>
      <c r="LRQ36" s="80" t="s">
        <v>136</v>
      </c>
      <c r="LRR36" s="81" t="s">
        <v>47</v>
      </c>
      <c r="LRS36" s="97" t="s">
        <v>115</v>
      </c>
      <c r="LRT36" s="82"/>
      <c r="LRU36" s="80" t="s">
        <v>136</v>
      </c>
      <c r="LRV36" s="81" t="s">
        <v>47</v>
      </c>
      <c r="LRW36" s="97" t="s">
        <v>115</v>
      </c>
      <c r="LRX36" s="82"/>
      <c r="LRY36" s="80" t="s">
        <v>136</v>
      </c>
      <c r="LRZ36" s="81" t="s">
        <v>47</v>
      </c>
      <c r="LSA36" s="97" t="s">
        <v>115</v>
      </c>
      <c r="LSB36" s="82"/>
      <c r="LSC36" s="80" t="s">
        <v>136</v>
      </c>
      <c r="LSD36" s="81" t="s">
        <v>47</v>
      </c>
      <c r="LSE36" s="97" t="s">
        <v>115</v>
      </c>
      <c r="LSF36" s="82"/>
      <c r="LSG36" s="80" t="s">
        <v>136</v>
      </c>
      <c r="LSH36" s="81" t="s">
        <v>47</v>
      </c>
      <c r="LSI36" s="97" t="s">
        <v>115</v>
      </c>
      <c r="LSJ36" s="82"/>
      <c r="LSK36" s="80" t="s">
        <v>136</v>
      </c>
      <c r="LSL36" s="81" t="s">
        <v>47</v>
      </c>
      <c r="LSM36" s="97" t="s">
        <v>115</v>
      </c>
      <c r="LSN36" s="82"/>
      <c r="LSO36" s="80" t="s">
        <v>136</v>
      </c>
      <c r="LSP36" s="81" t="s">
        <v>47</v>
      </c>
      <c r="LSQ36" s="97" t="s">
        <v>115</v>
      </c>
      <c r="LSR36" s="82"/>
      <c r="LSS36" s="80" t="s">
        <v>136</v>
      </c>
      <c r="LST36" s="81" t="s">
        <v>47</v>
      </c>
      <c r="LSU36" s="97" t="s">
        <v>115</v>
      </c>
      <c r="LSV36" s="82"/>
      <c r="LSW36" s="80" t="s">
        <v>136</v>
      </c>
      <c r="LSX36" s="81" t="s">
        <v>47</v>
      </c>
      <c r="LSY36" s="97" t="s">
        <v>115</v>
      </c>
      <c r="LSZ36" s="82"/>
      <c r="LTA36" s="80" t="s">
        <v>136</v>
      </c>
      <c r="LTB36" s="81" t="s">
        <v>47</v>
      </c>
      <c r="LTC36" s="97" t="s">
        <v>115</v>
      </c>
      <c r="LTD36" s="82"/>
      <c r="LTE36" s="80" t="s">
        <v>136</v>
      </c>
      <c r="LTF36" s="81" t="s">
        <v>47</v>
      </c>
      <c r="LTG36" s="97" t="s">
        <v>115</v>
      </c>
      <c r="LTH36" s="82"/>
      <c r="LTI36" s="80" t="s">
        <v>136</v>
      </c>
      <c r="LTJ36" s="81" t="s">
        <v>47</v>
      </c>
      <c r="LTK36" s="97" t="s">
        <v>115</v>
      </c>
      <c r="LTL36" s="82"/>
      <c r="LTM36" s="80" t="s">
        <v>136</v>
      </c>
      <c r="LTN36" s="81" t="s">
        <v>47</v>
      </c>
      <c r="LTO36" s="97" t="s">
        <v>115</v>
      </c>
      <c r="LTP36" s="82"/>
      <c r="LTQ36" s="80" t="s">
        <v>136</v>
      </c>
      <c r="LTR36" s="81" t="s">
        <v>47</v>
      </c>
      <c r="LTS36" s="97" t="s">
        <v>115</v>
      </c>
      <c r="LTT36" s="82"/>
      <c r="LTU36" s="80" t="s">
        <v>136</v>
      </c>
      <c r="LTV36" s="81" t="s">
        <v>47</v>
      </c>
      <c r="LTW36" s="97" t="s">
        <v>115</v>
      </c>
      <c r="LTX36" s="82"/>
      <c r="LTY36" s="80" t="s">
        <v>136</v>
      </c>
      <c r="LTZ36" s="81" t="s">
        <v>47</v>
      </c>
      <c r="LUA36" s="97" t="s">
        <v>115</v>
      </c>
      <c r="LUB36" s="82"/>
      <c r="LUC36" s="80" t="s">
        <v>136</v>
      </c>
      <c r="LUD36" s="81" t="s">
        <v>47</v>
      </c>
      <c r="LUE36" s="97" t="s">
        <v>115</v>
      </c>
      <c r="LUF36" s="82"/>
      <c r="LUG36" s="80" t="s">
        <v>136</v>
      </c>
      <c r="LUH36" s="81" t="s">
        <v>47</v>
      </c>
      <c r="LUI36" s="97" t="s">
        <v>115</v>
      </c>
      <c r="LUJ36" s="82"/>
      <c r="LUK36" s="80" t="s">
        <v>136</v>
      </c>
      <c r="LUL36" s="81" t="s">
        <v>47</v>
      </c>
      <c r="LUM36" s="97" t="s">
        <v>115</v>
      </c>
      <c r="LUN36" s="82"/>
      <c r="LUO36" s="80" t="s">
        <v>136</v>
      </c>
      <c r="LUP36" s="81" t="s">
        <v>47</v>
      </c>
      <c r="LUQ36" s="97" t="s">
        <v>115</v>
      </c>
      <c r="LUR36" s="82"/>
      <c r="LUS36" s="80" t="s">
        <v>136</v>
      </c>
      <c r="LUT36" s="81" t="s">
        <v>47</v>
      </c>
      <c r="LUU36" s="97" t="s">
        <v>115</v>
      </c>
      <c r="LUV36" s="82"/>
      <c r="LUW36" s="80" t="s">
        <v>136</v>
      </c>
      <c r="LUX36" s="81" t="s">
        <v>47</v>
      </c>
      <c r="LUY36" s="97" t="s">
        <v>115</v>
      </c>
      <c r="LUZ36" s="82"/>
      <c r="LVA36" s="80" t="s">
        <v>136</v>
      </c>
      <c r="LVB36" s="81" t="s">
        <v>47</v>
      </c>
      <c r="LVC36" s="97" t="s">
        <v>115</v>
      </c>
      <c r="LVD36" s="82"/>
      <c r="LVE36" s="80" t="s">
        <v>136</v>
      </c>
      <c r="LVF36" s="81" t="s">
        <v>47</v>
      </c>
      <c r="LVG36" s="97" t="s">
        <v>115</v>
      </c>
      <c r="LVH36" s="82"/>
      <c r="LVI36" s="80" t="s">
        <v>136</v>
      </c>
      <c r="LVJ36" s="81" t="s">
        <v>47</v>
      </c>
      <c r="LVK36" s="97" t="s">
        <v>115</v>
      </c>
      <c r="LVL36" s="82"/>
      <c r="LVM36" s="80" t="s">
        <v>136</v>
      </c>
      <c r="LVN36" s="81" t="s">
        <v>47</v>
      </c>
      <c r="LVO36" s="97" t="s">
        <v>115</v>
      </c>
      <c r="LVP36" s="82"/>
      <c r="LVQ36" s="80" t="s">
        <v>136</v>
      </c>
      <c r="LVR36" s="81" t="s">
        <v>47</v>
      </c>
      <c r="LVS36" s="97" t="s">
        <v>115</v>
      </c>
      <c r="LVT36" s="82"/>
      <c r="LVU36" s="80" t="s">
        <v>136</v>
      </c>
      <c r="LVV36" s="81" t="s">
        <v>47</v>
      </c>
      <c r="LVW36" s="97" t="s">
        <v>115</v>
      </c>
      <c r="LVX36" s="82"/>
      <c r="LVY36" s="80" t="s">
        <v>136</v>
      </c>
      <c r="LVZ36" s="81" t="s">
        <v>47</v>
      </c>
      <c r="LWA36" s="97" t="s">
        <v>115</v>
      </c>
      <c r="LWB36" s="82"/>
      <c r="LWC36" s="80" t="s">
        <v>136</v>
      </c>
      <c r="LWD36" s="81" t="s">
        <v>47</v>
      </c>
      <c r="LWE36" s="97" t="s">
        <v>115</v>
      </c>
      <c r="LWF36" s="82"/>
      <c r="LWG36" s="80" t="s">
        <v>136</v>
      </c>
      <c r="LWH36" s="81" t="s">
        <v>47</v>
      </c>
      <c r="LWI36" s="97" t="s">
        <v>115</v>
      </c>
      <c r="LWJ36" s="82"/>
      <c r="LWK36" s="80" t="s">
        <v>136</v>
      </c>
      <c r="LWL36" s="81" t="s">
        <v>47</v>
      </c>
      <c r="LWM36" s="97" t="s">
        <v>115</v>
      </c>
      <c r="LWN36" s="82"/>
      <c r="LWO36" s="80" t="s">
        <v>136</v>
      </c>
      <c r="LWP36" s="81" t="s">
        <v>47</v>
      </c>
      <c r="LWQ36" s="97" t="s">
        <v>115</v>
      </c>
      <c r="LWR36" s="82"/>
      <c r="LWS36" s="80" t="s">
        <v>136</v>
      </c>
      <c r="LWT36" s="81" t="s">
        <v>47</v>
      </c>
      <c r="LWU36" s="97" t="s">
        <v>115</v>
      </c>
      <c r="LWV36" s="82"/>
      <c r="LWW36" s="80" t="s">
        <v>136</v>
      </c>
      <c r="LWX36" s="81" t="s">
        <v>47</v>
      </c>
      <c r="LWY36" s="97" t="s">
        <v>115</v>
      </c>
      <c r="LWZ36" s="82"/>
      <c r="LXA36" s="80" t="s">
        <v>136</v>
      </c>
      <c r="LXB36" s="81" t="s">
        <v>47</v>
      </c>
      <c r="LXC36" s="97" t="s">
        <v>115</v>
      </c>
      <c r="LXD36" s="82"/>
      <c r="LXE36" s="80" t="s">
        <v>136</v>
      </c>
      <c r="LXF36" s="81" t="s">
        <v>47</v>
      </c>
      <c r="LXG36" s="97" t="s">
        <v>115</v>
      </c>
      <c r="LXH36" s="82"/>
      <c r="LXI36" s="80" t="s">
        <v>136</v>
      </c>
      <c r="LXJ36" s="81" t="s">
        <v>47</v>
      </c>
      <c r="LXK36" s="97" t="s">
        <v>115</v>
      </c>
      <c r="LXL36" s="82"/>
      <c r="LXM36" s="80" t="s">
        <v>136</v>
      </c>
      <c r="LXN36" s="81" t="s">
        <v>47</v>
      </c>
      <c r="LXO36" s="97" t="s">
        <v>115</v>
      </c>
      <c r="LXP36" s="82"/>
      <c r="LXQ36" s="80" t="s">
        <v>136</v>
      </c>
      <c r="LXR36" s="81" t="s">
        <v>47</v>
      </c>
      <c r="LXS36" s="97" t="s">
        <v>115</v>
      </c>
      <c r="LXT36" s="82"/>
      <c r="LXU36" s="80" t="s">
        <v>136</v>
      </c>
      <c r="LXV36" s="81" t="s">
        <v>47</v>
      </c>
      <c r="LXW36" s="97" t="s">
        <v>115</v>
      </c>
      <c r="LXX36" s="82"/>
      <c r="LXY36" s="80" t="s">
        <v>136</v>
      </c>
      <c r="LXZ36" s="81" t="s">
        <v>47</v>
      </c>
      <c r="LYA36" s="97" t="s">
        <v>115</v>
      </c>
      <c r="LYB36" s="82"/>
      <c r="LYC36" s="80" t="s">
        <v>136</v>
      </c>
      <c r="LYD36" s="81" t="s">
        <v>47</v>
      </c>
      <c r="LYE36" s="97" t="s">
        <v>115</v>
      </c>
      <c r="LYF36" s="82"/>
      <c r="LYG36" s="80" t="s">
        <v>136</v>
      </c>
      <c r="LYH36" s="81" t="s">
        <v>47</v>
      </c>
      <c r="LYI36" s="97" t="s">
        <v>115</v>
      </c>
      <c r="LYJ36" s="82"/>
      <c r="LYK36" s="80" t="s">
        <v>136</v>
      </c>
      <c r="LYL36" s="81" t="s">
        <v>47</v>
      </c>
      <c r="LYM36" s="97" t="s">
        <v>115</v>
      </c>
      <c r="LYN36" s="82"/>
      <c r="LYO36" s="80" t="s">
        <v>136</v>
      </c>
      <c r="LYP36" s="81" t="s">
        <v>47</v>
      </c>
      <c r="LYQ36" s="97" t="s">
        <v>115</v>
      </c>
      <c r="LYR36" s="82"/>
      <c r="LYS36" s="80" t="s">
        <v>136</v>
      </c>
      <c r="LYT36" s="81" t="s">
        <v>47</v>
      </c>
      <c r="LYU36" s="97" t="s">
        <v>115</v>
      </c>
      <c r="LYV36" s="82"/>
      <c r="LYW36" s="80" t="s">
        <v>136</v>
      </c>
      <c r="LYX36" s="81" t="s">
        <v>47</v>
      </c>
      <c r="LYY36" s="97" t="s">
        <v>115</v>
      </c>
      <c r="LYZ36" s="82"/>
      <c r="LZA36" s="80" t="s">
        <v>136</v>
      </c>
      <c r="LZB36" s="81" t="s">
        <v>47</v>
      </c>
      <c r="LZC36" s="97" t="s">
        <v>115</v>
      </c>
      <c r="LZD36" s="82"/>
      <c r="LZE36" s="80" t="s">
        <v>136</v>
      </c>
      <c r="LZF36" s="81" t="s">
        <v>47</v>
      </c>
      <c r="LZG36" s="97" t="s">
        <v>115</v>
      </c>
      <c r="LZH36" s="82"/>
      <c r="LZI36" s="80" t="s">
        <v>136</v>
      </c>
      <c r="LZJ36" s="81" t="s">
        <v>47</v>
      </c>
      <c r="LZK36" s="97" t="s">
        <v>115</v>
      </c>
      <c r="LZL36" s="82"/>
      <c r="LZM36" s="80" t="s">
        <v>136</v>
      </c>
      <c r="LZN36" s="81" t="s">
        <v>47</v>
      </c>
      <c r="LZO36" s="97" t="s">
        <v>115</v>
      </c>
      <c r="LZP36" s="82"/>
      <c r="LZQ36" s="80" t="s">
        <v>136</v>
      </c>
      <c r="LZR36" s="81" t="s">
        <v>47</v>
      </c>
      <c r="LZS36" s="97" t="s">
        <v>115</v>
      </c>
      <c r="LZT36" s="82"/>
      <c r="LZU36" s="80" t="s">
        <v>136</v>
      </c>
      <c r="LZV36" s="81" t="s">
        <v>47</v>
      </c>
      <c r="LZW36" s="97" t="s">
        <v>115</v>
      </c>
      <c r="LZX36" s="82"/>
      <c r="LZY36" s="80" t="s">
        <v>136</v>
      </c>
      <c r="LZZ36" s="81" t="s">
        <v>47</v>
      </c>
      <c r="MAA36" s="97" t="s">
        <v>115</v>
      </c>
      <c r="MAB36" s="82"/>
      <c r="MAC36" s="80" t="s">
        <v>136</v>
      </c>
      <c r="MAD36" s="81" t="s">
        <v>47</v>
      </c>
      <c r="MAE36" s="97" t="s">
        <v>115</v>
      </c>
      <c r="MAF36" s="82"/>
      <c r="MAG36" s="80" t="s">
        <v>136</v>
      </c>
      <c r="MAH36" s="81" t="s">
        <v>47</v>
      </c>
      <c r="MAI36" s="97" t="s">
        <v>115</v>
      </c>
      <c r="MAJ36" s="82"/>
      <c r="MAK36" s="80" t="s">
        <v>136</v>
      </c>
      <c r="MAL36" s="81" t="s">
        <v>47</v>
      </c>
      <c r="MAM36" s="97" t="s">
        <v>115</v>
      </c>
      <c r="MAN36" s="82"/>
      <c r="MAO36" s="80" t="s">
        <v>136</v>
      </c>
      <c r="MAP36" s="81" t="s">
        <v>47</v>
      </c>
      <c r="MAQ36" s="97" t="s">
        <v>115</v>
      </c>
      <c r="MAR36" s="82"/>
      <c r="MAS36" s="80" t="s">
        <v>136</v>
      </c>
      <c r="MAT36" s="81" t="s">
        <v>47</v>
      </c>
      <c r="MAU36" s="97" t="s">
        <v>115</v>
      </c>
      <c r="MAV36" s="82"/>
      <c r="MAW36" s="80" t="s">
        <v>136</v>
      </c>
      <c r="MAX36" s="81" t="s">
        <v>47</v>
      </c>
      <c r="MAY36" s="97" t="s">
        <v>115</v>
      </c>
      <c r="MAZ36" s="82"/>
      <c r="MBA36" s="80" t="s">
        <v>136</v>
      </c>
      <c r="MBB36" s="81" t="s">
        <v>47</v>
      </c>
      <c r="MBC36" s="97" t="s">
        <v>115</v>
      </c>
      <c r="MBD36" s="82"/>
      <c r="MBE36" s="80" t="s">
        <v>136</v>
      </c>
      <c r="MBF36" s="81" t="s">
        <v>47</v>
      </c>
      <c r="MBG36" s="97" t="s">
        <v>115</v>
      </c>
      <c r="MBH36" s="82"/>
      <c r="MBI36" s="80" t="s">
        <v>136</v>
      </c>
      <c r="MBJ36" s="81" t="s">
        <v>47</v>
      </c>
      <c r="MBK36" s="97" t="s">
        <v>115</v>
      </c>
      <c r="MBL36" s="82"/>
      <c r="MBM36" s="80" t="s">
        <v>136</v>
      </c>
      <c r="MBN36" s="81" t="s">
        <v>47</v>
      </c>
      <c r="MBO36" s="97" t="s">
        <v>115</v>
      </c>
      <c r="MBP36" s="82"/>
      <c r="MBQ36" s="80" t="s">
        <v>136</v>
      </c>
      <c r="MBR36" s="81" t="s">
        <v>47</v>
      </c>
      <c r="MBS36" s="97" t="s">
        <v>115</v>
      </c>
      <c r="MBT36" s="82"/>
      <c r="MBU36" s="80" t="s">
        <v>136</v>
      </c>
      <c r="MBV36" s="81" t="s">
        <v>47</v>
      </c>
      <c r="MBW36" s="97" t="s">
        <v>115</v>
      </c>
      <c r="MBX36" s="82"/>
      <c r="MBY36" s="80" t="s">
        <v>136</v>
      </c>
      <c r="MBZ36" s="81" t="s">
        <v>47</v>
      </c>
      <c r="MCA36" s="97" t="s">
        <v>115</v>
      </c>
      <c r="MCB36" s="82"/>
      <c r="MCC36" s="80" t="s">
        <v>136</v>
      </c>
      <c r="MCD36" s="81" t="s">
        <v>47</v>
      </c>
      <c r="MCE36" s="97" t="s">
        <v>115</v>
      </c>
      <c r="MCF36" s="82"/>
      <c r="MCG36" s="80" t="s">
        <v>136</v>
      </c>
      <c r="MCH36" s="81" t="s">
        <v>47</v>
      </c>
      <c r="MCI36" s="97" t="s">
        <v>115</v>
      </c>
      <c r="MCJ36" s="82"/>
      <c r="MCK36" s="80" t="s">
        <v>136</v>
      </c>
      <c r="MCL36" s="81" t="s">
        <v>47</v>
      </c>
      <c r="MCM36" s="97" t="s">
        <v>115</v>
      </c>
      <c r="MCN36" s="82"/>
      <c r="MCO36" s="80" t="s">
        <v>136</v>
      </c>
      <c r="MCP36" s="81" t="s">
        <v>47</v>
      </c>
      <c r="MCQ36" s="97" t="s">
        <v>115</v>
      </c>
      <c r="MCR36" s="82"/>
      <c r="MCS36" s="80" t="s">
        <v>136</v>
      </c>
      <c r="MCT36" s="81" t="s">
        <v>47</v>
      </c>
      <c r="MCU36" s="97" t="s">
        <v>115</v>
      </c>
      <c r="MCV36" s="82"/>
      <c r="MCW36" s="80" t="s">
        <v>136</v>
      </c>
      <c r="MCX36" s="81" t="s">
        <v>47</v>
      </c>
      <c r="MCY36" s="97" t="s">
        <v>115</v>
      </c>
      <c r="MCZ36" s="82"/>
      <c r="MDA36" s="80" t="s">
        <v>136</v>
      </c>
      <c r="MDB36" s="81" t="s">
        <v>47</v>
      </c>
      <c r="MDC36" s="97" t="s">
        <v>115</v>
      </c>
      <c r="MDD36" s="82"/>
      <c r="MDE36" s="80" t="s">
        <v>136</v>
      </c>
      <c r="MDF36" s="81" t="s">
        <v>47</v>
      </c>
      <c r="MDG36" s="97" t="s">
        <v>115</v>
      </c>
      <c r="MDH36" s="82"/>
      <c r="MDI36" s="80" t="s">
        <v>136</v>
      </c>
      <c r="MDJ36" s="81" t="s">
        <v>47</v>
      </c>
      <c r="MDK36" s="97" t="s">
        <v>115</v>
      </c>
      <c r="MDL36" s="82"/>
      <c r="MDM36" s="80" t="s">
        <v>136</v>
      </c>
      <c r="MDN36" s="81" t="s">
        <v>47</v>
      </c>
      <c r="MDO36" s="97" t="s">
        <v>115</v>
      </c>
      <c r="MDP36" s="82"/>
      <c r="MDQ36" s="80" t="s">
        <v>136</v>
      </c>
      <c r="MDR36" s="81" t="s">
        <v>47</v>
      </c>
      <c r="MDS36" s="97" t="s">
        <v>115</v>
      </c>
      <c r="MDT36" s="82"/>
      <c r="MDU36" s="80" t="s">
        <v>136</v>
      </c>
      <c r="MDV36" s="81" t="s">
        <v>47</v>
      </c>
      <c r="MDW36" s="97" t="s">
        <v>115</v>
      </c>
      <c r="MDX36" s="82"/>
      <c r="MDY36" s="80" t="s">
        <v>136</v>
      </c>
      <c r="MDZ36" s="81" t="s">
        <v>47</v>
      </c>
      <c r="MEA36" s="97" t="s">
        <v>115</v>
      </c>
      <c r="MEB36" s="82"/>
      <c r="MEC36" s="80" t="s">
        <v>136</v>
      </c>
      <c r="MED36" s="81" t="s">
        <v>47</v>
      </c>
      <c r="MEE36" s="97" t="s">
        <v>115</v>
      </c>
      <c r="MEF36" s="82"/>
      <c r="MEG36" s="80" t="s">
        <v>136</v>
      </c>
      <c r="MEH36" s="81" t="s">
        <v>47</v>
      </c>
      <c r="MEI36" s="97" t="s">
        <v>115</v>
      </c>
      <c r="MEJ36" s="82"/>
      <c r="MEK36" s="80" t="s">
        <v>136</v>
      </c>
      <c r="MEL36" s="81" t="s">
        <v>47</v>
      </c>
      <c r="MEM36" s="97" t="s">
        <v>115</v>
      </c>
      <c r="MEN36" s="82"/>
      <c r="MEO36" s="80" t="s">
        <v>136</v>
      </c>
      <c r="MEP36" s="81" t="s">
        <v>47</v>
      </c>
      <c r="MEQ36" s="97" t="s">
        <v>115</v>
      </c>
      <c r="MER36" s="82"/>
      <c r="MES36" s="80" t="s">
        <v>136</v>
      </c>
      <c r="MET36" s="81" t="s">
        <v>47</v>
      </c>
      <c r="MEU36" s="97" t="s">
        <v>115</v>
      </c>
      <c r="MEV36" s="82"/>
      <c r="MEW36" s="80" t="s">
        <v>136</v>
      </c>
      <c r="MEX36" s="81" t="s">
        <v>47</v>
      </c>
      <c r="MEY36" s="97" t="s">
        <v>115</v>
      </c>
      <c r="MEZ36" s="82"/>
      <c r="MFA36" s="80" t="s">
        <v>136</v>
      </c>
      <c r="MFB36" s="81" t="s">
        <v>47</v>
      </c>
      <c r="MFC36" s="97" t="s">
        <v>115</v>
      </c>
      <c r="MFD36" s="82"/>
      <c r="MFE36" s="80" t="s">
        <v>136</v>
      </c>
      <c r="MFF36" s="81" t="s">
        <v>47</v>
      </c>
      <c r="MFG36" s="97" t="s">
        <v>115</v>
      </c>
      <c r="MFH36" s="82"/>
      <c r="MFI36" s="80" t="s">
        <v>136</v>
      </c>
      <c r="MFJ36" s="81" t="s">
        <v>47</v>
      </c>
      <c r="MFK36" s="97" t="s">
        <v>115</v>
      </c>
      <c r="MFL36" s="82"/>
      <c r="MFM36" s="80" t="s">
        <v>136</v>
      </c>
      <c r="MFN36" s="81" t="s">
        <v>47</v>
      </c>
      <c r="MFO36" s="97" t="s">
        <v>115</v>
      </c>
      <c r="MFP36" s="82"/>
      <c r="MFQ36" s="80" t="s">
        <v>136</v>
      </c>
      <c r="MFR36" s="81" t="s">
        <v>47</v>
      </c>
      <c r="MFS36" s="97" t="s">
        <v>115</v>
      </c>
      <c r="MFT36" s="82"/>
      <c r="MFU36" s="80" t="s">
        <v>136</v>
      </c>
      <c r="MFV36" s="81" t="s">
        <v>47</v>
      </c>
      <c r="MFW36" s="97" t="s">
        <v>115</v>
      </c>
      <c r="MFX36" s="82"/>
      <c r="MFY36" s="80" t="s">
        <v>136</v>
      </c>
      <c r="MFZ36" s="81" t="s">
        <v>47</v>
      </c>
      <c r="MGA36" s="97" t="s">
        <v>115</v>
      </c>
      <c r="MGB36" s="82"/>
      <c r="MGC36" s="80" t="s">
        <v>136</v>
      </c>
      <c r="MGD36" s="81" t="s">
        <v>47</v>
      </c>
      <c r="MGE36" s="97" t="s">
        <v>115</v>
      </c>
      <c r="MGF36" s="82"/>
      <c r="MGG36" s="80" t="s">
        <v>136</v>
      </c>
      <c r="MGH36" s="81" t="s">
        <v>47</v>
      </c>
      <c r="MGI36" s="97" t="s">
        <v>115</v>
      </c>
      <c r="MGJ36" s="82"/>
      <c r="MGK36" s="80" t="s">
        <v>136</v>
      </c>
      <c r="MGL36" s="81" t="s">
        <v>47</v>
      </c>
      <c r="MGM36" s="97" t="s">
        <v>115</v>
      </c>
      <c r="MGN36" s="82"/>
      <c r="MGO36" s="80" t="s">
        <v>136</v>
      </c>
      <c r="MGP36" s="81" t="s">
        <v>47</v>
      </c>
      <c r="MGQ36" s="97" t="s">
        <v>115</v>
      </c>
      <c r="MGR36" s="82"/>
      <c r="MGS36" s="80" t="s">
        <v>136</v>
      </c>
      <c r="MGT36" s="81" t="s">
        <v>47</v>
      </c>
      <c r="MGU36" s="97" t="s">
        <v>115</v>
      </c>
      <c r="MGV36" s="82"/>
      <c r="MGW36" s="80" t="s">
        <v>136</v>
      </c>
      <c r="MGX36" s="81" t="s">
        <v>47</v>
      </c>
      <c r="MGY36" s="97" t="s">
        <v>115</v>
      </c>
      <c r="MGZ36" s="82"/>
      <c r="MHA36" s="80" t="s">
        <v>136</v>
      </c>
      <c r="MHB36" s="81" t="s">
        <v>47</v>
      </c>
      <c r="MHC36" s="97" t="s">
        <v>115</v>
      </c>
      <c r="MHD36" s="82"/>
      <c r="MHE36" s="80" t="s">
        <v>136</v>
      </c>
      <c r="MHF36" s="81" t="s">
        <v>47</v>
      </c>
      <c r="MHG36" s="97" t="s">
        <v>115</v>
      </c>
      <c r="MHH36" s="82"/>
      <c r="MHI36" s="80" t="s">
        <v>136</v>
      </c>
      <c r="MHJ36" s="81" t="s">
        <v>47</v>
      </c>
      <c r="MHK36" s="97" t="s">
        <v>115</v>
      </c>
      <c r="MHL36" s="82"/>
      <c r="MHM36" s="80" t="s">
        <v>136</v>
      </c>
      <c r="MHN36" s="81" t="s">
        <v>47</v>
      </c>
      <c r="MHO36" s="97" t="s">
        <v>115</v>
      </c>
      <c r="MHP36" s="82"/>
      <c r="MHQ36" s="80" t="s">
        <v>136</v>
      </c>
      <c r="MHR36" s="81" t="s">
        <v>47</v>
      </c>
      <c r="MHS36" s="97" t="s">
        <v>115</v>
      </c>
      <c r="MHT36" s="82"/>
      <c r="MHU36" s="80" t="s">
        <v>136</v>
      </c>
      <c r="MHV36" s="81" t="s">
        <v>47</v>
      </c>
      <c r="MHW36" s="97" t="s">
        <v>115</v>
      </c>
      <c r="MHX36" s="82"/>
      <c r="MHY36" s="80" t="s">
        <v>136</v>
      </c>
      <c r="MHZ36" s="81" t="s">
        <v>47</v>
      </c>
      <c r="MIA36" s="97" t="s">
        <v>115</v>
      </c>
      <c r="MIB36" s="82"/>
      <c r="MIC36" s="80" t="s">
        <v>136</v>
      </c>
      <c r="MID36" s="81" t="s">
        <v>47</v>
      </c>
      <c r="MIE36" s="97" t="s">
        <v>115</v>
      </c>
      <c r="MIF36" s="82"/>
      <c r="MIG36" s="80" t="s">
        <v>136</v>
      </c>
      <c r="MIH36" s="81" t="s">
        <v>47</v>
      </c>
      <c r="MII36" s="97" t="s">
        <v>115</v>
      </c>
      <c r="MIJ36" s="82"/>
      <c r="MIK36" s="80" t="s">
        <v>136</v>
      </c>
      <c r="MIL36" s="81" t="s">
        <v>47</v>
      </c>
      <c r="MIM36" s="97" t="s">
        <v>115</v>
      </c>
      <c r="MIN36" s="82"/>
      <c r="MIO36" s="80" t="s">
        <v>136</v>
      </c>
      <c r="MIP36" s="81" t="s">
        <v>47</v>
      </c>
      <c r="MIQ36" s="97" t="s">
        <v>115</v>
      </c>
      <c r="MIR36" s="82"/>
      <c r="MIS36" s="80" t="s">
        <v>136</v>
      </c>
      <c r="MIT36" s="81" t="s">
        <v>47</v>
      </c>
      <c r="MIU36" s="97" t="s">
        <v>115</v>
      </c>
      <c r="MIV36" s="82"/>
      <c r="MIW36" s="80" t="s">
        <v>136</v>
      </c>
      <c r="MIX36" s="81" t="s">
        <v>47</v>
      </c>
      <c r="MIY36" s="97" t="s">
        <v>115</v>
      </c>
      <c r="MIZ36" s="82"/>
      <c r="MJA36" s="80" t="s">
        <v>136</v>
      </c>
      <c r="MJB36" s="81" t="s">
        <v>47</v>
      </c>
      <c r="MJC36" s="97" t="s">
        <v>115</v>
      </c>
      <c r="MJD36" s="82"/>
      <c r="MJE36" s="80" t="s">
        <v>136</v>
      </c>
      <c r="MJF36" s="81" t="s">
        <v>47</v>
      </c>
      <c r="MJG36" s="97" t="s">
        <v>115</v>
      </c>
      <c r="MJH36" s="82"/>
      <c r="MJI36" s="80" t="s">
        <v>136</v>
      </c>
      <c r="MJJ36" s="81" t="s">
        <v>47</v>
      </c>
      <c r="MJK36" s="97" t="s">
        <v>115</v>
      </c>
      <c r="MJL36" s="82"/>
      <c r="MJM36" s="80" t="s">
        <v>136</v>
      </c>
      <c r="MJN36" s="81" t="s">
        <v>47</v>
      </c>
      <c r="MJO36" s="97" t="s">
        <v>115</v>
      </c>
      <c r="MJP36" s="82"/>
      <c r="MJQ36" s="80" t="s">
        <v>136</v>
      </c>
      <c r="MJR36" s="81" t="s">
        <v>47</v>
      </c>
      <c r="MJS36" s="97" t="s">
        <v>115</v>
      </c>
      <c r="MJT36" s="82"/>
      <c r="MJU36" s="80" t="s">
        <v>136</v>
      </c>
      <c r="MJV36" s="81" t="s">
        <v>47</v>
      </c>
      <c r="MJW36" s="97" t="s">
        <v>115</v>
      </c>
      <c r="MJX36" s="82"/>
      <c r="MJY36" s="80" t="s">
        <v>136</v>
      </c>
      <c r="MJZ36" s="81" t="s">
        <v>47</v>
      </c>
      <c r="MKA36" s="97" t="s">
        <v>115</v>
      </c>
      <c r="MKB36" s="82"/>
      <c r="MKC36" s="80" t="s">
        <v>136</v>
      </c>
      <c r="MKD36" s="81" t="s">
        <v>47</v>
      </c>
      <c r="MKE36" s="97" t="s">
        <v>115</v>
      </c>
      <c r="MKF36" s="82"/>
      <c r="MKG36" s="80" t="s">
        <v>136</v>
      </c>
      <c r="MKH36" s="81" t="s">
        <v>47</v>
      </c>
      <c r="MKI36" s="97" t="s">
        <v>115</v>
      </c>
      <c r="MKJ36" s="82"/>
      <c r="MKK36" s="80" t="s">
        <v>136</v>
      </c>
      <c r="MKL36" s="81" t="s">
        <v>47</v>
      </c>
      <c r="MKM36" s="97" t="s">
        <v>115</v>
      </c>
      <c r="MKN36" s="82"/>
      <c r="MKO36" s="80" t="s">
        <v>136</v>
      </c>
      <c r="MKP36" s="81" t="s">
        <v>47</v>
      </c>
      <c r="MKQ36" s="97" t="s">
        <v>115</v>
      </c>
      <c r="MKR36" s="82"/>
      <c r="MKS36" s="80" t="s">
        <v>136</v>
      </c>
      <c r="MKT36" s="81" t="s">
        <v>47</v>
      </c>
      <c r="MKU36" s="97" t="s">
        <v>115</v>
      </c>
      <c r="MKV36" s="82"/>
      <c r="MKW36" s="80" t="s">
        <v>136</v>
      </c>
      <c r="MKX36" s="81" t="s">
        <v>47</v>
      </c>
      <c r="MKY36" s="97" t="s">
        <v>115</v>
      </c>
      <c r="MKZ36" s="82"/>
      <c r="MLA36" s="80" t="s">
        <v>136</v>
      </c>
      <c r="MLB36" s="81" t="s">
        <v>47</v>
      </c>
      <c r="MLC36" s="97" t="s">
        <v>115</v>
      </c>
      <c r="MLD36" s="82"/>
      <c r="MLE36" s="80" t="s">
        <v>136</v>
      </c>
      <c r="MLF36" s="81" t="s">
        <v>47</v>
      </c>
      <c r="MLG36" s="97" t="s">
        <v>115</v>
      </c>
      <c r="MLH36" s="82"/>
      <c r="MLI36" s="80" t="s">
        <v>136</v>
      </c>
      <c r="MLJ36" s="81" t="s">
        <v>47</v>
      </c>
      <c r="MLK36" s="97" t="s">
        <v>115</v>
      </c>
      <c r="MLL36" s="82"/>
      <c r="MLM36" s="80" t="s">
        <v>136</v>
      </c>
      <c r="MLN36" s="81" t="s">
        <v>47</v>
      </c>
      <c r="MLO36" s="97" t="s">
        <v>115</v>
      </c>
      <c r="MLP36" s="82"/>
      <c r="MLQ36" s="80" t="s">
        <v>136</v>
      </c>
      <c r="MLR36" s="81" t="s">
        <v>47</v>
      </c>
      <c r="MLS36" s="97" t="s">
        <v>115</v>
      </c>
      <c r="MLT36" s="82"/>
      <c r="MLU36" s="80" t="s">
        <v>136</v>
      </c>
      <c r="MLV36" s="81" t="s">
        <v>47</v>
      </c>
      <c r="MLW36" s="97" t="s">
        <v>115</v>
      </c>
      <c r="MLX36" s="82"/>
      <c r="MLY36" s="80" t="s">
        <v>136</v>
      </c>
      <c r="MLZ36" s="81" t="s">
        <v>47</v>
      </c>
      <c r="MMA36" s="97" t="s">
        <v>115</v>
      </c>
      <c r="MMB36" s="82"/>
      <c r="MMC36" s="80" t="s">
        <v>136</v>
      </c>
      <c r="MMD36" s="81" t="s">
        <v>47</v>
      </c>
      <c r="MME36" s="97" t="s">
        <v>115</v>
      </c>
      <c r="MMF36" s="82"/>
      <c r="MMG36" s="80" t="s">
        <v>136</v>
      </c>
      <c r="MMH36" s="81" t="s">
        <v>47</v>
      </c>
      <c r="MMI36" s="97" t="s">
        <v>115</v>
      </c>
      <c r="MMJ36" s="82"/>
      <c r="MMK36" s="80" t="s">
        <v>136</v>
      </c>
      <c r="MML36" s="81" t="s">
        <v>47</v>
      </c>
      <c r="MMM36" s="97" t="s">
        <v>115</v>
      </c>
      <c r="MMN36" s="82"/>
      <c r="MMO36" s="80" t="s">
        <v>136</v>
      </c>
      <c r="MMP36" s="81" t="s">
        <v>47</v>
      </c>
      <c r="MMQ36" s="97" t="s">
        <v>115</v>
      </c>
      <c r="MMR36" s="82"/>
      <c r="MMS36" s="80" t="s">
        <v>136</v>
      </c>
      <c r="MMT36" s="81" t="s">
        <v>47</v>
      </c>
      <c r="MMU36" s="97" t="s">
        <v>115</v>
      </c>
      <c r="MMV36" s="82"/>
      <c r="MMW36" s="80" t="s">
        <v>136</v>
      </c>
      <c r="MMX36" s="81" t="s">
        <v>47</v>
      </c>
      <c r="MMY36" s="97" t="s">
        <v>115</v>
      </c>
      <c r="MMZ36" s="82"/>
      <c r="MNA36" s="80" t="s">
        <v>136</v>
      </c>
      <c r="MNB36" s="81" t="s">
        <v>47</v>
      </c>
      <c r="MNC36" s="97" t="s">
        <v>115</v>
      </c>
      <c r="MND36" s="82"/>
      <c r="MNE36" s="80" t="s">
        <v>136</v>
      </c>
      <c r="MNF36" s="81" t="s">
        <v>47</v>
      </c>
      <c r="MNG36" s="97" t="s">
        <v>115</v>
      </c>
      <c r="MNH36" s="82"/>
      <c r="MNI36" s="80" t="s">
        <v>136</v>
      </c>
      <c r="MNJ36" s="81" t="s">
        <v>47</v>
      </c>
      <c r="MNK36" s="97" t="s">
        <v>115</v>
      </c>
      <c r="MNL36" s="82"/>
      <c r="MNM36" s="80" t="s">
        <v>136</v>
      </c>
      <c r="MNN36" s="81" t="s">
        <v>47</v>
      </c>
      <c r="MNO36" s="97" t="s">
        <v>115</v>
      </c>
      <c r="MNP36" s="82"/>
      <c r="MNQ36" s="80" t="s">
        <v>136</v>
      </c>
      <c r="MNR36" s="81" t="s">
        <v>47</v>
      </c>
      <c r="MNS36" s="97" t="s">
        <v>115</v>
      </c>
      <c r="MNT36" s="82"/>
      <c r="MNU36" s="80" t="s">
        <v>136</v>
      </c>
      <c r="MNV36" s="81" t="s">
        <v>47</v>
      </c>
      <c r="MNW36" s="97" t="s">
        <v>115</v>
      </c>
      <c r="MNX36" s="82"/>
      <c r="MNY36" s="80" t="s">
        <v>136</v>
      </c>
      <c r="MNZ36" s="81" t="s">
        <v>47</v>
      </c>
      <c r="MOA36" s="97" t="s">
        <v>115</v>
      </c>
      <c r="MOB36" s="82"/>
      <c r="MOC36" s="80" t="s">
        <v>136</v>
      </c>
      <c r="MOD36" s="81" t="s">
        <v>47</v>
      </c>
      <c r="MOE36" s="97" t="s">
        <v>115</v>
      </c>
      <c r="MOF36" s="82"/>
      <c r="MOG36" s="80" t="s">
        <v>136</v>
      </c>
      <c r="MOH36" s="81" t="s">
        <v>47</v>
      </c>
      <c r="MOI36" s="97" t="s">
        <v>115</v>
      </c>
      <c r="MOJ36" s="82"/>
      <c r="MOK36" s="80" t="s">
        <v>136</v>
      </c>
      <c r="MOL36" s="81" t="s">
        <v>47</v>
      </c>
      <c r="MOM36" s="97" t="s">
        <v>115</v>
      </c>
      <c r="MON36" s="82"/>
      <c r="MOO36" s="80" t="s">
        <v>136</v>
      </c>
      <c r="MOP36" s="81" t="s">
        <v>47</v>
      </c>
      <c r="MOQ36" s="97" t="s">
        <v>115</v>
      </c>
      <c r="MOR36" s="82"/>
      <c r="MOS36" s="80" t="s">
        <v>136</v>
      </c>
      <c r="MOT36" s="81" t="s">
        <v>47</v>
      </c>
      <c r="MOU36" s="97" t="s">
        <v>115</v>
      </c>
      <c r="MOV36" s="82"/>
      <c r="MOW36" s="80" t="s">
        <v>136</v>
      </c>
      <c r="MOX36" s="81" t="s">
        <v>47</v>
      </c>
      <c r="MOY36" s="97" t="s">
        <v>115</v>
      </c>
      <c r="MOZ36" s="82"/>
      <c r="MPA36" s="80" t="s">
        <v>136</v>
      </c>
      <c r="MPB36" s="81" t="s">
        <v>47</v>
      </c>
      <c r="MPC36" s="97" t="s">
        <v>115</v>
      </c>
      <c r="MPD36" s="82"/>
      <c r="MPE36" s="80" t="s">
        <v>136</v>
      </c>
      <c r="MPF36" s="81" t="s">
        <v>47</v>
      </c>
      <c r="MPG36" s="97" t="s">
        <v>115</v>
      </c>
      <c r="MPH36" s="82"/>
      <c r="MPI36" s="80" t="s">
        <v>136</v>
      </c>
      <c r="MPJ36" s="81" t="s">
        <v>47</v>
      </c>
      <c r="MPK36" s="97" t="s">
        <v>115</v>
      </c>
      <c r="MPL36" s="82"/>
      <c r="MPM36" s="80" t="s">
        <v>136</v>
      </c>
      <c r="MPN36" s="81" t="s">
        <v>47</v>
      </c>
      <c r="MPO36" s="97" t="s">
        <v>115</v>
      </c>
      <c r="MPP36" s="82"/>
      <c r="MPQ36" s="80" t="s">
        <v>136</v>
      </c>
      <c r="MPR36" s="81" t="s">
        <v>47</v>
      </c>
      <c r="MPS36" s="97" t="s">
        <v>115</v>
      </c>
      <c r="MPT36" s="82"/>
      <c r="MPU36" s="80" t="s">
        <v>136</v>
      </c>
      <c r="MPV36" s="81" t="s">
        <v>47</v>
      </c>
      <c r="MPW36" s="97" t="s">
        <v>115</v>
      </c>
      <c r="MPX36" s="82"/>
      <c r="MPY36" s="80" t="s">
        <v>136</v>
      </c>
      <c r="MPZ36" s="81" t="s">
        <v>47</v>
      </c>
      <c r="MQA36" s="97" t="s">
        <v>115</v>
      </c>
      <c r="MQB36" s="82"/>
      <c r="MQC36" s="80" t="s">
        <v>136</v>
      </c>
      <c r="MQD36" s="81" t="s">
        <v>47</v>
      </c>
      <c r="MQE36" s="97" t="s">
        <v>115</v>
      </c>
      <c r="MQF36" s="82"/>
      <c r="MQG36" s="80" t="s">
        <v>136</v>
      </c>
      <c r="MQH36" s="81" t="s">
        <v>47</v>
      </c>
      <c r="MQI36" s="97" t="s">
        <v>115</v>
      </c>
      <c r="MQJ36" s="82"/>
      <c r="MQK36" s="80" t="s">
        <v>136</v>
      </c>
      <c r="MQL36" s="81" t="s">
        <v>47</v>
      </c>
      <c r="MQM36" s="97" t="s">
        <v>115</v>
      </c>
      <c r="MQN36" s="82"/>
      <c r="MQO36" s="80" t="s">
        <v>136</v>
      </c>
      <c r="MQP36" s="81" t="s">
        <v>47</v>
      </c>
      <c r="MQQ36" s="97" t="s">
        <v>115</v>
      </c>
      <c r="MQR36" s="82"/>
      <c r="MQS36" s="80" t="s">
        <v>136</v>
      </c>
      <c r="MQT36" s="81" t="s">
        <v>47</v>
      </c>
      <c r="MQU36" s="97" t="s">
        <v>115</v>
      </c>
      <c r="MQV36" s="82"/>
      <c r="MQW36" s="80" t="s">
        <v>136</v>
      </c>
      <c r="MQX36" s="81" t="s">
        <v>47</v>
      </c>
      <c r="MQY36" s="97" t="s">
        <v>115</v>
      </c>
      <c r="MQZ36" s="82"/>
      <c r="MRA36" s="80" t="s">
        <v>136</v>
      </c>
      <c r="MRB36" s="81" t="s">
        <v>47</v>
      </c>
      <c r="MRC36" s="97" t="s">
        <v>115</v>
      </c>
      <c r="MRD36" s="82"/>
      <c r="MRE36" s="80" t="s">
        <v>136</v>
      </c>
      <c r="MRF36" s="81" t="s">
        <v>47</v>
      </c>
      <c r="MRG36" s="97" t="s">
        <v>115</v>
      </c>
      <c r="MRH36" s="82"/>
      <c r="MRI36" s="80" t="s">
        <v>136</v>
      </c>
      <c r="MRJ36" s="81" t="s">
        <v>47</v>
      </c>
      <c r="MRK36" s="97" t="s">
        <v>115</v>
      </c>
      <c r="MRL36" s="82"/>
      <c r="MRM36" s="80" t="s">
        <v>136</v>
      </c>
      <c r="MRN36" s="81" t="s">
        <v>47</v>
      </c>
      <c r="MRO36" s="97" t="s">
        <v>115</v>
      </c>
      <c r="MRP36" s="82"/>
      <c r="MRQ36" s="80" t="s">
        <v>136</v>
      </c>
      <c r="MRR36" s="81" t="s">
        <v>47</v>
      </c>
      <c r="MRS36" s="97" t="s">
        <v>115</v>
      </c>
      <c r="MRT36" s="82"/>
      <c r="MRU36" s="80" t="s">
        <v>136</v>
      </c>
      <c r="MRV36" s="81" t="s">
        <v>47</v>
      </c>
      <c r="MRW36" s="97" t="s">
        <v>115</v>
      </c>
      <c r="MRX36" s="82"/>
      <c r="MRY36" s="80" t="s">
        <v>136</v>
      </c>
      <c r="MRZ36" s="81" t="s">
        <v>47</v>
      </c>
      <c r="MSA36" s="97" t="s">
        <v>115</v>
      </c>
      <c r="MSB36" s="82"/>
      <c r="MSC36" s="80" t="s">
        <v>136</v>
      </c>
      <c r="MSD36" s="81" t="s">
        <v>47</v>
      </c>
      <c r="MSE36" s="97" t="s">
        <v>115</v>
      </c>
      <c r="MSF36" s="82"/>
      <c r="MSG36" s="80" t="s">
        <v>136</v>
      </c>
      <c r="MSH36" s="81" t="s">
        <v>47</v>
      </c>
      <c r="MSI36" s="97" t="s">
        <v>115</v>
      </c>
      <c r="MSJ36" s="82"/>
      <c r="MSK36" s="80" t="s">
        <v>136</v>
      </c>
      <c r="MSL36" s="81" t="s">
        <v>47</v>
      </c>
      <c r="MSM36" s="97" t="s">
        <v>115</v>
      </c>
      <c r="MSN36" s="82"/>
      <c r="MSO36" s="80" t="s">
        <v>136</v>
      </c>
      <c r="MSP36" s="81" t="s">
        <v>47</v>
      </c>
      <c r="MSQ36" s="97" t="s">
        <v>115</v>
      </c>
      <c r="MSR36" s="82"/>
      <c r="MSS36" s="80" t="s">
        <v>136</v>
      </c>
      <c r="MST36" s="81" t="s">
        <v>47</v>
      </c>
      <c r="MSU36" s="97" t="s">
        <v>115</v>
      </c>
      <c r="MSV36" s="82"/>
      <c r="MSW36" s="80" t="s">
        <v>136</v>
      </c>
      <c r="MSX36" s="81" t="s">
        <v>47</v>
      </c>
      <c r="MSY36" s="97" t="s">
        <v>115</v>
      </c>
      <c r="MSZ36" s="82"/>
      <c r="MTA36" s="80" t="s">
        <v>136</v>
      </c>
      <c r="MTB36" s="81" t="s">
        <v>47</v>
      </c>
      <c r="MTC36" s="97" t="s">
        <v>115</v>
      </c>
      <c r="MTD36" s="82"/>
      <c r="MTE36" s="80" t="s">
        <v>136</v>
      </c>
      <c r="MTF36" s="81" t="s">
        <v>47</v>
      </c>
      <c r="MTG36" s="97" t="s">
        <v>115</v>
      </c>
      <c r="MTH36" s="82"/>
      <c r="MTI36" s="80" t="s">
        <v>136</v>
      </c>
      <c r="MTJ36" s="81" t="s">
        <v>47</v>
      </c>
      <c r="MTK36" s="97" t="s">
        <v>115</v>
      </c>
      <c r="MTL36" s="82"/>
      <c r="MTM36" s="80" t="s">
        <v>136</v>
      </c>
      <c r="MTN36" s="81" t="s">
        <v>47</v>
      </c>
      <c r="MTO36" s="97" t="s">
        <v>115</v>
      </c>
      <c r="MTP36" s="82"/>
      <c r="MTQ36" s="80" t="s">
        <v>136</v>
      </c>
      <c r="MTR36" s="81" t="s">
        <v>47</v>
      </c>
      <c r="MTS36" s="97" t="s">
        <v>115</v>
      </c>
      <c r="MTT36" s="82"/>
      <c r="MTU36" s="80" t="s">
        <v>136</v>
      </c>
      <c r="MTV36" s="81" t="s">
        <v>47</v>
      </c>
      <c r="MTW36" s="97" t="s">
        <v>115</v>
      </c>
      <c r="MTX36" s="82"/>
      <c r="MTY36" s="80" t="s">
        <v>136</v>
      </c>
      <c r="MTZ36" s="81" t="s">
        <v>47</v>
      </c>
      <c r="MUA36" s="97" t="s">
        <v>115</v>
      </c>
      <c r="MUB36" s="82"/>
      <c r="MUC36" s="80" t="s">
        <v>136</v>
      </c>
      <c r="MUD36" s="81" t="s">
        <v>47</v>
      </c>
      <c r="MUE36" s="97" t="s">
        <v>115</v>
      </c>
      <c r="MUF36" s="82"/>
      <c r="MUG36" s="80" t="s">
        <v>136</v>
      </c>
      <c r="MUH36" s="81" t="s">
        <v>47</v>
      </c>
      <c r="MUI36" s="97" t="s">
        <v>115</v>
      </c>
      <c r="MUJ36" s="82"/>
      <c r="MUK36" s="80" t="s">
        <v>136</v>
      </c>
      <c r="MUL36" s="81" t="s">
        <v>47</v>
      </c>
      <c r="MUM36" s="97" t="s">
        <v>115</v>
      </c>
      <c r="MUN36" s="82"/>
      <c r="MUO36" s="80" t="s">
        <v>136</v>
      </c>
      <c r="MUP36" s="81" t="s">
        <v>47</v>
      </c>
      <c r="MUQ36" s="97" t="s">
        <v>115</v>
      </c>
      <c r="MUR36" s="82"/>
      <c r="MUS36" s="80" t="s">
        <v>136</v>
      </c>
      <c r="MUT36" s="81" t="s">
        <v>47</v>
      </c>
      <c r="MUU36" s="97" t="s">
        <v>115</v>
      </c>
      <c r="MUV36" s="82"/>
      <c r="MUW36" s="80" t="s">
        <v>136</v>
      </c>
      <c r="MUX36" s="81" t="s">
        <v>47</v>
      </c>
      <c r="MUY36" s="97" t="s">
        <v>115</v>
      </c>
      <c r="MUZ36" s="82"/>
      <c r="MVA36" s="80" t="s">
        <v>136</v>
      </c>
      <c r="MVB36" s="81" t="s">
        <v>47</v>
      </c>
      <c r="MVC36" s="97" t="s">
        <v>115</v>
      </c>
      <c r="MVD36" s="82"/>
      <c r="MVE36" s="80" t="s">
        <v>136</v>
      </c>
      <c r="MVF36" s="81" t="s">
        <v>47</v>
      </c>
      <c r="MVG36" s="97" t="s">
        <v>115</v>
      </c>
      <c r="MVH36" s="82"/>
      <c r="MVI36" s="80" t="s">
        <v>136</v>
      </c>
      <c r="MVJ36" s="81" t="s">
        <v>47</v>
      </c>
      <c r="MVK36" s="97" t="s">
        <v>115</v>
      </c>
      <c r="MVL36" s="82"/>
      <c r="MVM36" s="80" t="s">
        <v>136</v>
      </c>
      <c r="MVN36" s="81" t="s">
        <v>47</v>
      </c>
      <c r="MVO36" s="97" t="s">
        <v>115</v>
      </c>
      <c r="MVP36" s="82"/>
      <c r="MVQ36" s="80" t="s">
        <v>136</v>
      </c>
      <c r="MVR36" s="81" t="s">
        <v>47</v>
      </c>
      <c r="MVS36" s="97" t="s">
        <v>115</v>
      </c>
      <c r="MVT36" s="82"/>
      <c r="MVU36" s="80" t="s">
        <v>136</v>
      </c>
      <c r="MVV36" s="81" t="s">
        <v>47</v>
      </c>
      <c r="MVW36" s="97" t="s">
        <v>115</v>
      </c>
      <c r="MVX36" s="82"/>
      <c r="MVY36" s="80" t="s">
        <v>136</v>
      </c>
      <c r="MVZ36" s="81" t="s">
        <v>47</v>
      </c>
      <c r="MWA36" s="97" t="s">
        <v>115</v>
      </c>
      <c r="MWB36" s="82"/>
      <c r="MWC36" s="80" t="s">
        <v>136</v>
      </c>
      <c r="MWD36" s="81" t="s">
        <v>47</v>
      </c>
      <c r="MWE36" s="97" t="s">
        <v>115</v>
      </c>
      <c r="MWF36" s="82"/>
      <c r="MWG36" s="80" t="s">
        <v>136</v>
      </c>
      <c r="MWH36" s="81" t="s">
        <v>47</v>
      </c>
      <c r="MWI36" s="97" t="s">
        <v>115</v>
      </c>
      <c r="MWJ36" s="82"/>
      <c r="MWK36" s="80" t="s">
        <v>136</v>
      </c>
      <c r="MWL36" s="81" t="s">
        <v>47</v>
      </c>
      <c r="MWM36" s="97" t="s">
        <v>115</v>
      </c>
      <c r="MWN36" s="82"/>
      <c r="MWO36" s="80" t="s">
        <v>136</v>
      </c>
      <c r="MWP36" s="81" t="s">
        <v>47</v>
      </c>
      <c r="MWQ36" s="97" t="s">
        <v>115</v>
      </c>
      <c r="MWR36" s="82"/>
      <c r="MWS36" s="80" t="s">
        <v>136</v>
      </c>
      <c r="MWT36" s="81" t="s">
        <v>47</v>
      </c>
      <c r="MWU36" s="97" t="s">
        <v>115</v>
      </c>
      <c r="MWV36" s="82"/>
      <c r="MWW36" s="80" t="s">
        <v>136</v>
      </c>
      <c r="MWX36" s="81" t="s">
        <v>47</v>
      </c>
      <c r="MWY36" s="97" t="s">
        <v>115</v>
      </c>
      <c r="MWZ36" s="82"/>
      <c r="MXA36" s="80" t="s">
        <v>136</v>
      </c>
      <c r="MXB36" s="81" t="s">
        <v>47</v>
      </c>
      <c r="MXC36" s="97" t="s">
        <v>115</v>
      </c>
      <c r="MXD36" s="82"/>
      <c r="MXE36" s="80" t="s">
        <v>136</v>
      </c>
      <c r="MXF36" s="81" t="s">
        <v>47</v>
      </c>
      <c r="MXG36" s="97" t="s">
        <v>115</v>
      </c>
      <c r="MXH36" s="82"/>
      <c r="MXI36" s="80" t="s">
        <v>136</v>
      </c>
      <c r="MXJ36" s="81" t="s">
        <v>47</v>
      </c>
      <c r="MXK36" s="97" t="s">
        <v>115</v>
      </c>
      <c r="MXL36" s="82"/>
      <c r="MXM36" s="80" t="s">
        <v>136</v>
      </c>
      <c r="MXN36" s="81" t="s">
        <v>47</v>
      </c>
      <c r="MXO36" s="97" t="s">
        <v>115</v>
      </c>
      <c r="MXP36" s="82"/>
      <c r="MXQ36" s="80" t="s">
        <v>136</v>
      </c>
      <c r="MXR36" s="81" t="s">
        <v>47</v>
      </c>
      <c r="MXS36" s="97" t="s">
        <v>115</v>
      </c>
      <c r="MXT36" s="82"/>
      <c r="MXU36" s="80" t="s">
        <v>136</v>
      </c>
      <c r="MXV36" s="81" t="s">
        <v>47</v>
      </c>
      <c r="MXW36" s="97" t="s">
        <v>115</v>
      </c>
      <c r="MXX36" s="82"/>
      <c r="MXY36" s="80" t="s">
        <v>136</v>
      </c>
      <c r="MXZ36" s="81" t="s">
        <v>47</v>
      </c>
      <c r="MYA36" s="97" t="s">
        <v>115</v>
      </c>
      <c r="MYB36" s="82"/>
      <c r="MYC36" s="80" t="s">
        <v>136</v>
      </c>
      <c r="MYD36" s="81" t="s">
        <v>47</v>
      </c>
      <c r="MYE36" s="97" t="s">
        <v>115</v>
      </c>
      <c r="MYF36" s="82"/>
      <c r="MYG36" s="80" t="s">
        <v>136</v>
      </c>
      <c r="MYH36" s="81" t="s">
        <v>47</v>
      </c>
      <c r="MYI36" s="97" t="s">
        <v>115</v>
      </c>
      <c r="MYJ36" s="82"/>
      <c r="MYK36" s="80" t="s">
        <v>136</v>
      </c>
      <c r="MYL36" s="81" t="s">
        <v>47</v>
      </c>
      <c r="MYM36" s="97" t="s">
        <v>115</v>
      </c>
      <c r="MYN36" s="82"/>
      <c r="MYO36" s="80" t="s">
        <v>136</v>
      </c>
      <c r="MYP36" s="81" t="s">
        <v>47</v>
      </c>
      <c r="MYQ36" s="97" t="s">
        <v>115</v>
      </c>
      <c r="MYR36" s="82"/>
      <c r="MYS36" s="80" t="s">
        <v>136</v>
      </c>
      <c r="MYT36" s="81" t="s">
        <v>47</v>
      </c>
      <c r="MYU36" s="97" t="s">
        <v>115</v>
      </c>
      <c r="MYV36" s="82"/>
      <c r="MYW36" s="80" t="s">
        <v>136</v>
      </c>
      <c r="MYX36" s="81" t="s">
        <v>47</v>
      </c>
      <c r="MYY36" s="97" t="s">
        <v>115</v>
      </c>
      <c r="MYZ36" s="82"/>
      <c r="MZA36" s="80" t="s">
        <v>136</v>
      </c>
      <c r="MZB36" s="81" t="s">
        <v>47</v>
      </c>
      <c r="MZC36" s="97" t="s">
        <v>115</v>
      </c>
      <c r="MZD36" s="82"/>
      <c r="MZE36" s="80" t="s">
        <v>136</v>
      </c>
      <c r="MZF36" s="81" t="s">
        <v>47</v>
      </c>
      <c r="MZG36" s="97" t="s">
        <v>115</v>
      </c>
      <c r="MZH36" s="82"/>
      <c r="MZI36" s="80" t="s">
        <v>136</v>
      </c>
      <c r="MZJ36" s="81" t="s">
        <v>47</v>
      </c>
      <c r="MZK36" s="97" t="s">
        <v>115</v>
      </c>
      <c r="MZL36" s="82"/>
      <c r="MZM36" s="80" t="s">
        <v>136</v>
      </c>
      <c r="MZN36" s="81" t="s">
        <v>47</v>
      </c>
      <c r="MZO36" s="97" t="s">
        <v>115</v>
      </c>
      <c r="MZP36" s="82"/>
      <c r="MZQ36" s="80" t="s">
        <v>136</v>
      </c>
      <c r="MZR36" s="81" t="s">
        <v>47</v>
      </c>
      <c r="MZS36" s="97" t="s">
        <v>115</v>
      </c>
      <c r="MZT36" s="82"/>
      <c r="MZU36" s="80" t="s">
        <v>136</v>
      </c>
      <c r="MZV36" s="81" t="s">
        <v>47</v>
      </c>
      <c r="MZW36" s="97" t="s">
        <v>115</v>
      </c>
      <c r="MZX36" s="82"/>
      <c r="MZY36" s="80" t="s">
        <v>136</v>
      </c>
      <c r="MZZ36" s="81" t="s">
        <v>47</v>
      </c>
      <c r="NAA36" s="97" t="s">
        <v>115</v>
      </c>
      <c r="NAB36" s="82"/>
      <c r="NAC36" s="80" t="s">
        <v>136</v>
      </c>
      <c r="NAD36" s="81" t="s">
        <v>47</v>
      </c>
      <c r="NAE36" s="97" t="s">
        <v>115</v>
      </c>
      <c r="NAF36" s="82"/>
      <c r="NAG36" s="80" t="s">
        <v>136</v>
      </c>
      <c r="NAH36" s="81" t="s">
        <v>47</v>
      </c>
      <c r="NAI36" s="97" t="s">
        <v>115</v>
      </c>
      <c r="NAJ36" s="82"/>
      <c r="NAK36" s="80" t="s">
        <v>136</v>
      </c>
      <c r="NAL36" s="81" t="s">
        <v>47</v>
      </c>
      <c r="NAM36" s="97" t="s">
        <v>115</v>
      </c>
      <c r="NAN36" s="82"/>
      <c r="NAO36" s="80" t="s">
        <v>136</v>
      </c>
      <c r="NAP36" s="81" t="s">
        <v>47</v>
      </c>
      <c r="NAQ36" s="97" t="s">
        <v>115</v>
      </c>
      <c r="NAR36" s="82"/>
      <c r="NAS36" s="80" t="s">
        <v>136</v>
      </c>
      <c r="NAT36" s="81" t="s">
        <v>47</v>
      </c>
      <c r="NAU36" s="97" t="s">
        <v>115</v>
      </c>
      <c r="NAV36" s="82"/>
      <c r="NAW36" s="80" t="s">
        <v>136</v>
      </c>
      <c r="NAX36" s="81" t="s">
        <v>47</v>
      </c>
      <c r="NAY36" s="97" t="s">
        <v>115</v>
      </c>
      <c r="NAZ36" s="82"/>
      <c r="NBA36" s="80" t="s">
        <v>136</v>
      </c>
      <c r="NBB36" s="81" t="s">
        <v>47</v>
      </c>
      <c r="NBC36" s="97" t="s">
        <v>115</v>
      </c>
      <c r="NBD36" s="82"/>
      <c r="NBE36" s="80" t="s">
        <v>136</v>
      </c>
      <c r="NBF36" s="81" t="s">
        <v>47</v>
      </c>
      <c r="NBG36" s="97" t="s">
        <v>115</v>
      </c>
      <c r="NBH36" s="82"/>
      <c r="NBI36" s="80" t="s">
        <v>136</v>
      </c>
      <c r="NBJ36" s="81" t="s">
        <v>47</v>
      </c>
      <c r="NBK36" s="97" t="s">
        <v>115</v>
      </c>
      <c r="NBL36" s="82"/>
      <c r="NBM36" s="80" t="s">
        <v>136</v>
      </c>
      <c r="NBN36" s="81" t="s">
        <v>47</v>
      </c>
      <c r="NBO36" s="97" t="s">
        <v>115</v>
      </c>
      <c r="NBP36" s="82"/>
      <c r="NBQ36" s="80" t="s">
        <v>136</v>
      </c>
      <c r="NBR36" s="81" t="s">
        <v>47</v>
      </c>
      <c r="NBS36" s="97" t="s">
        <v>115</v>
      </c>
      <c r="NBT36" s="82"/>
      <c r="NBU36" s="80" t="s">
        <v>136</v>
      </c>
      <c r="NBV36" s="81" t="s">
        <v>47</v>
      </c>
      <c r="NBW36" s="97" t="s">
        <v>115</v>
      </c>
      <c r="NBX36" s="82"/>
      <c r="NBY36" s="80" t="s">
        <v>136</v>
      </c>
      <c r="NBZ36" s="81" t="s">
        <v>47</v>
      </c>
      <c r="NCA36" s="97" t="s">
        <v>115</v>
      </c>
      <c r="NCB36" s="82"/>
      <c r="NCC36" s="80" t="s">
        <v>136</v>
      </c>
      <c r="NCD36" s="81" t="s">
        <v>47</v>
      </c>
      <c r="NCE36" s="97" t="s">
        <v>115</v>
      </c>
      <c r="NCF36" s="82"/>
      <c r="NCG36" s="80" t="s">
        <v>136</v>
      </c>
      <c r="NCH36" s="81" t="s">
        <v>47</v>
      </c>
      <c r="NCI36" s="97" t="s">
        <v>115</v>
      </c>
      <c r="NCJ36" s="82"/>
      <c r="NCK36" s="80" t="s">
        <v>136</v>
      </c>
      <c r="NCL36" s="81" t="s">
        <v>47</v>
      </c>
      <c r="NCM36" s="97" t="s">
        <v>115</v>
      </c>
      <c r="NCN36" s="82"/>
      <c r="NCO36" s="80" t="s">
        <v>136</v>
      </c>
      <c r="NCP36" s="81" t="s">
        <v>47</v>
      </c>
      <c r="NCQ36" s="97" t="s">
        <v>115</v>
      </c>
      <c r="NCR36" s="82"/>
      <c r="NCS36" s="80" t="s">
        <v>136</v>
      </c>
      <c r="NCT36" s="81" t="s">
        <v>47</v>
      </c>
      <c r="NCU36" s="97" t="s">
        <v>115</v>
      </c>
      <c r="NCV36" s="82"/>
      <c r="NCW36" s="80" t="s">
        <v>136</v>
      </c>
      <c r="NCX36" s="81" t="s">
        <v>47</v>
      </c>
      <c r="NCY36" s="97" t="s">
        <v>115</v>
      </c>
      <c r="NCZ36" s="82"/>
      <c r="NDA36" s="80" t="s">
        <v>136</v>
      </c>
      <c r="NDB36" s="81" t="s">
        <v>47</v>
      </c>
      <c r="NDC36" s="97" t="s">
        <v>115</v>
      </c>
      <c r="NDD36" s="82"/>
      <c r="NDE36" s="80" t="s">
        <v>136</v>
      </c>
      <c r="NDF36" s="81" t="s">
        <v>47</v>
      </c>
      <c r="NDG36" s="97" t="s">
        <v>115</v>
      </c>
      <c r="NDH36" s="82"/>
      <c r="NDI36" s="80" t="s">
        <v>136</v>
      </c>
      <c r="NDJ36" s="81" t="s">
        <v>47</v>
      </c>
      <c r="NDK36" s="97" t="s">
        <v>115</v>
      </c>
      <c r="NDL36" s="82"/>
      <c r="NDM36" s="80" t="s">
        <v>136</v>
      </c>
      <c r="NDN36" s="81" t="s">
        <v>47</v>
      </c>
      <c r="NDO36" s="97" t="s">
        <v>115</v>
      </c>
      <c r="NDP36" s="82"/>
      <c r="NDQ36" s="80" t="s">
        <v>136</v>
      </c>
      <c r="NDR36" s="81" t="s">
        <v>47</v>
      </c>
      <c r="NDS36" s="97" t="s">
        <v>115</v>
      </c>
      <c r="NDT36" s="82"/>
      <c r="NDU36" s="80" t="s">
        <v>136</v>
      </c>
      <c r="NDV36" s="81" t="s">
        <v>47</v>
      </c>
      <c r="NDW36" s="97" t="s">
        <v>115</v>
      </c>
      <c r="NDX36" s="82"/>
      <c r="NDY36" s="80" t="s">
        <v>136</v>
      </c>
      <c r="NDZ36" s="81" t="s">
        <v>47</v>
      </c>
      <c r="NEA36" s="97" t="s">
        <v>115</v>
      </c>
      <c r="NEB36" s="82"/>
      <c r="NEC36" s="80" t="s">
        <v>136</v>
      </c>
      <c r="NED36" s="81" t="s">
        <v>47</v>
      </c>
      <c r="NEE36" s="97" t="s">
        <v>115</v>
      </c>
      <c r="NEF36" s="82"/>
      <c r="NEG36" s="80" t="s">
        <v>136</v>
      </c>
      <c r="NEH36" s="81" t="s">
        <v>47</v>
      </c>
      <c r="NEI36" s="97" t="s">
        <v>115</v>
      </c>
      <c r="NEJ36" s="82"/>
      <c r="NEK36" s="80" t="s">
        <v>136</v>
      </c>
      <c r="NEL36" s="81" t="s">
        <v>47</v>
      </c>
      <c r="NEM36" s="97" t="s">
        <v>115</v>
      </c>
      <c r="NEN36" s="82"/>
      <c r="NEO36" s="80" t="s">
        <v>136</v>
      </c>
      <c r="NEP36" s="81" t="s">
        <v>47</v>
      </c>
      <c r="NEQ36" s="97" t="s">
        <v>115</v>
      </c>
      <c r="NER36" s="82"/>
      <c r="NES36" s="80" t="s">
        <v>136</v>
      </c>
      <c r="NET36" s="81" t="s">
        <v>47</v>
      </c>
      <c r="NEU36" s="97" t="s">
        <v>115</v>
      </c>
      <c r="NEV36" s="82"/>
      <c r="NEW36" s="80" t="s">
        <v>136</v>
      </c>
      <c r="NEX36" s="81" t="s">
        <v>47</v>
      </c>
      <c r="NEY36" s="97" t="s">
        <v>115</v>
      </c>
      <c r="NEZ36" s="82"/>
      <c r="NFA36" s="80" t="s">
        <v>136</v>
      </c>
      <c r="NFB36" s="81" t="s">
        <v>47</v>
      </c>
      <c r="NFC36" s="97" t="s">
        <v>115</v>
      </c>
      <c r="NFD36" s="82"/>
      <c r="NFE36" s="80" t="s">
        <v>136</v>
      </c>
      <c r="NFF36" s="81" t="s">
        <v>47</v>
      </c>
      <c r="NFG36" s="97" t="s">
        <v>115</v>
      </c>
      <c r="NFH36" s="82"/>
      <c r="NFI36" s="80" t="s">
        <v>136</v>
      </c>
      <c r="NFJ36" s="81" t="s">
        <v>47</v>
      </c>
      <c r="NFK36" s="97" t="s">
        <v>115</v>
      </c>
      <c r="NFL36" s="82"/>
      <c r="NFM36" s="80" t="s">
        <v>136</v>
      </c>
      <c r="NFN36" s="81" t="s">
        <v>47</v>
      </c>
      <c r="NFO36" s="97" t="s">
        <v>115</v>
      </c>
      <c r="NFP36" s="82"/>
      <c r="NFQ36" s="80" t="s">
        <v>136</v>
      </c>
      <c r="NFR36" s="81" t="s">
        <v>47</v>
      </c>
      <c r="NFS36" s="97" t="s">
        <v>115</v>
      </c>
      <c r="NFT36" s="82"/>
      <c r="NFU36" s="80" t="s">
        <v>136</v>
      </c>
      <c r="NFV36" s="81" t="s">
        <v>47</v>
      </c>
      <c r="NFW36" s="97" t="s">
        <v>115</v>
      </c>
      <c r="NFX36" s="82"/>
      <c r="NFY36" s="80" t="s">
        <v>136</v>
      </c>
      <c r="NFZ36" s="81" t="s">
        <v>47</v>
      </c>
      <c r="NGA36" s="97" t="s">
        <v>115</v>
      </c>
      <c r="NGB36" s="82"/>
      <c r="NGC36" s="80" t="s">
        <v>136</v>
      </c>
      <c r="NGD36" s="81" t="s">
        <v>47</v>
      </c>
      <c r="NGE36" s="97" t="s">
        <v>115</v>
      </c>
      <c r="NGF36" s="82"/>
      <c r="NGG36" s="80" t="s">
        <v>136</v>
      </c>
      <c r="NGH36" s="81" t="s">
        <v>47</v>
      </c>
      <c r="NGI36" s="97" t="s">
        <v>115</v>
      </c>
      <c r="NGJ36" s="82"/>
      <c r="NGK36" s="80" t="s">
        <v>136</v>
      </c>
      <c r="NGL36" s="81" t="s">
        <v>47</v>
      </c>
      <c r="NGM36" s="97" t="s">
        <v>115</v>
      </c>
      <c r="NGN36" s="82"/>
      <c r="NGO36" s="80" t="s">
        <v>136</v>
      </c>
      <c r="NGP36" s="81" t="s">
        <v>47</v>
      </c>
      <c r="NGQ36" s="97" t="s">
        <v>115</v>
      </c>
      <c r="NGR36" s="82"/>
      <c r="NGS36" s="80" t="s">
        <v>136</v>
      </c>
      <c r="NGT36" s="81" t="s">
        <v>47</v>
      </c>
      <c r="NGU36" s="97" t="s">
        <v>115</v>
      </c>
      <c r="NGV36" s="82"/>
      <c r="NGW36" s="80" t="s">
        <v>136</v>
      </c>
      <c r="NGX36" s="81" t="s">
        <v>47</v>
      </c>
      <c r="NGY36" s="97" t="s">
        <v>115</v>
      </c>
      <c r="NGZ36" s="82"/>
      <c r="NHA36" s="80" t="s">
        <v>136</v>
      </c>
      <c r="NHB36" s="81" t="s">
        <v>47</v>
      </c>
      <c r="NHC36" s="97" t="s">
        <v>115</v>
      </c>
      <c r="NHD36" s="82"/>
      <c r="NHE36" s="80" t="s">
        <v>136</v>
      </c>
      <c r="NHF36" s="81" t="s">
        <v>47</v>
      </c>
      <c r="NHG36" s="97" t="s">
        <v>115</v>
      </c>
      <c r="NHH36" s="82"/>
      <c r="NHI36" s="80" t="s">
        <v>136</v>
      </c>
      <c r="NHJ36" s="81" t="s">
        <v>47</v>
      </c>
      <c r="NHK36" s="97" t="s">
        <v>115</v>
      </c>
      <c r="NHL36" s="82"/>
      <c r="NHM36" s="80" t="s">
        <v>136</v>
      </c>
      <c r="NHN36" s="81" t="s">
        <v>47</v>
      </c>
      <c r="NHO36" s="97" t="s">
        <v>115</v>
      </c>
      <c r="NHP36" s="82"/>
      <c r="NHQ36" s="80" t="s">
        <v>136</v>
      </c>
      <c r="NHR36" s="81" t="s">
        <v>47</v>
      </c>
      <c r="NHS36" s="97" t="s">
        <v>115</v>
      </c>
      <c r="NHT36" s="82"/>
      <c r="NHU36" s="80" t="s">
        <v>136</v>
      </c>
      <c r="NHV36" s="81" t="s">
        <v>47</v>
      </c>
      <c r="NHW36" s="97" t="s">
        <v>115</v>
      </c>
      <c r="NHX36" s="82"/>
      <c r="NHY36" s="80" t="s">
        <v>136</v>
      </c>
      <c r="NHZ36" s="81" t="s">
        <v>47</v>
      </c>
      <c r="NIA36" s="97" t="s">
        <v>115</v>
      </c>
      <c r="NIB36" s="82"/>
      <c r="NIC36" s="80" t="s">
        <v>136</v>
      </c>
      <c r="NID36" s="81" t="s">
        <v>47</v>
      </c>
      <c r="NIE36" s="97" t="s">
        <v>115</v>
      </c>
      <c r="NIF36" s="82"/>
      <c r="NIG36" s="80" t="s">
        <v>136</v>
      </c>
      <c r="NIH36" s="81" t="s">
        <v>47</v>
      </c>
      <c r="NII36" s="97" t="s">
        <v>115</v>
      </c>
      <c r="NIJ36" s="82"/>
      <c r="NIK36" s="80" t="s">
        <v>136</v>
      </c>
      <c r="NIL36" s="81" t="s">
        <v>47</v>
      </c>
      <c r="NIM36" s="97" t="s">
        <v>115</v>
      </c>
      <c r="NIN36" s="82"/>
      <c r="NIO36" s="80" t="s">
        <v>136</v>
      </c>
      <c r="NIP36" s="81" t="s">
        <v>47</v>
      </c>
      <c r="NIQ36" s="97" t="s">
        <v>115</v>
      </c>
      <c r="NIR36" s="82"/>
      <c r="NIS36" s="80" t="s">
        <v>136</v>
      </c>
      <c r="NIT36" s="81" t="s">
        <v>47</v>
      </c>
      <c r="NIU36" s="97" t="s">
        <v>115</v>
      </c>
      <c r="NIV36" s="82"/>
      <c r="NIW36" s="80" t="s">
        <v>136</v>
      </c>
      <c r="NIX36" s="81" t="s">
        <v>47</v>
      </c>
      <c r="NIY36" s="97" t="s">
        <v>115</v>
      </c>
      <c r="NIZ36" s="82"/>
      <c r="NJA36" s="80" t="s">
        <v>136</v>
      </c>
      <c r="NJB36" s="81" t="s">
        <v>47</v>
      </c>
      <c r="NJC36" s="97" t="s">
        <v>115</v>
      </c>
      <c r="NJD36" s="82"/>
      <c r="NJE36" s="80" t="s">
        <v>136</v>
      </c>
      <c r="NJF36" s="81" t="s">
        <v>47</v>
      </c>
      <c r="NJG36" s="97" t="s">
        <v>115</v>
      </c>
      <c r="NJH36" s="82"/>
      <c r="NJI36" s="80" t="s">
        <v>136</v>
      </c>
      <c r="NJJ36" s="81" t="s">
        <v>47</v>
      </c>
      <c r="NJK36" s="97" t="s">
        <v>115</v>
      </c>
      <c r="NJL36" s="82"/>
      <c r="NJM36" s="80" t="s">
        <v>136</v>
      </c>
      <c r="NJN36" s="81" t="s">
        <v>47</v>
      </c>
      <c r="NJO36" s="97" t="s">
        <v>115</v>
      </c>
      <c r="NJP36" s="82"/>
      <c r="NJQ36" s="80" t="s">
        <v>136</v>
      </c>
      <c r="NJR36" s="81" t="s">
        <v>47</v>
      </c>
      <c r="NJS36" s="97" t="s">
        <v>115</v>
      </c>
      <c r="NJT36" s="82"/>
      <c r="NJU36" s="80" t="s">
        <v>136</v>
      </c>
      <c r="NJV36" s="81" t="s">
        <v>47</v>
      </c>
      <c r="NJW36" s="97" t="s">
        <v>115</v>
      </c>
      <c r="NJX36" s="82"/>
      <c r="NJY36" s="80" t="s">
        <v>136</v>
      </c>
      <c r="NJZ36" s="81" t="s">
        <v>47</v>
      </c>
      <c r="NKA36" s="97" t="s">
        <v>115</v>
      </c>
      <c r="NKB36" s="82"/>
      <c r="NKC36" s="80" t="s">
        <v>136</v>
      </c>
      <c r="NKD36" s="81" t="s">
        <v>47</v>
      </c>
      <c r="NKE36" s="97" t="s">
        <v>115</v>
      </c>
      <c r="NKF36" s="82"/>
      <c r="NKG36" s="80" t="s">
        <v>136</v>
      </c>
      <c r="NKH36" s="81" t="s">
        <v>47</v>
      </c>
      <c r="NKI36" s="97" t="s">
        <v>115</v>
      </c>
      <c r="NKJ36" s="82"/>
      <c r="NKK36" s="80" t="s">
        <v>136</v>
      </c>
      <c r="NKL36" s="81" t="s">
        <v>47</v>
      </c>
      <c r="NKM36" s="97" t="s">
        <v>115</v>
      </c>
      <c r="NKN36" s="82"/>
      <c r="NKO36" s="80" t="s">
        <v>136</v>
      </c>
      <c r="NKP36" s="81" t="s">
        <v>47</v>
      </c>
      <c r="NKQ36" s="97" t="s">
        <v>115</v>
      </c>
      <c r="NKR36" s="82"/>
      <c r="NKS36" s="80" t="s">
        <v>136</v>
      </c>
      <c r="NKT36" s="81" t="s">
        <v>47</v>
      </c>
      <c r="NKU36" s="97" t="s">
        <v>115</v>
      </c>
      <c r="NKV36" s="82"/>
      <c r="NKW36" s="80" t="s">
        <v>136</v>
      </c>
      <c r="NKX36" s="81" t="s">
        <v>47</v>
      </c>
      <c r="NKY36" s="97" t="s">
        <v>115</v>
      </c>
      <c r="NKZ36" s="82"/>
      <c r="NLA36" s="80" t="s">
        <v>136</v>
      </c>
      <c r="NLB36" s="81" t="s">
        <v>47</v>
      </c>
      <c r="NLC36" s="97" t="s">
        <v>115</v>
      </c>
      <c r="NLD36" s="82"/>
      <c r="NLE36" s="80" t="s">
        <v>136</v>
      </c>
      <c r="NLF36" s="81" t="s">
        <v>47</v>
      </c>
      <c r="NLG36" s="97" t="s">
        <v>115</v>
      </c>
      <c r="NLH36" s="82"/>
      <c r="NLI36" s="80" t="s">
        <v>136</v>
      </c>
      <c r="NLJ36" s="81" t="s">
        <v>47</v>
      </c>
      <c r="NLK36" s="97" t="s">
        <v>115</v>
      </c>
      <c r="NLL36" s="82"/>
      <c r="NLM36" s="80" t="s">
        <v>136</v>
      </c>
      <c r="NLN36" s="81" t="s">
        <v>47</v>
      </c>
      <c r="NLO36" s="97" t="s">
        <v>115</v>
      </c>
      <c r="NLP36" s="82"/>
      <c r="NLQ36" s="80" t="s">
        <v>136</v>
      </c>
      <c r="NLR36" s="81" t="s">
        <v>47</v>
      </c>
      <c r="NLS36" s="97" t="s">
        <v>115</v>
      </c>
      <c r="NLT36" s="82"/>
      <c r="NLU36" s="80" t="s">
        <v>136</v>
      </c>
      <c r="NLV36" s="81" t="s">
        <v>47</v>
      </c>
      <c r="NLW36" s="97" t="s">
        <v>115</v>
      </c>
      <c r="NLX36" s="82"/>
      <c r="NLY36" s="80" t="s">
        <v>136</v>
      </c>
      <c r="NLZ36" s="81" t="s">
        <v>47</v>
      </c>
      <c r="NMA36" s="97" t="s">
        <v>115</v>
      </c>
      <c r="NMB36" s="82"/>
      <c r="NMC36" s="80" t="s">
        <v>136</v>
      </c>
      <c r="NMD36" s="81" t="s">
        <v>47</v>
      </c>
      <c r="NME36" s="97" t="s">
        <v>115</v>
      </c>
      <c r="NMF36" s="82"/>
      <c r="NMG36" s="80" t="s">
        <v>136</v>
      </c>
      <c r="NMH36" s="81" t="s">
        <v>47</v>
      </c>
      <c r="NMI36" s="97" t="s">
        <v>115</v>
      </c>
      <c r="NMJ36" s="82"/>
      <c r="NMK36" s="80" t="s">
        <v>136</v>
      </c>
      <c r="NML36" s="81" t="s">
        <v>47</v>
      </c>
      <c r="NMM36" s="97" t="s">
        <v>115</v>
      </c>
      <c r="NMN36" s="82"/>
      <c r="NMO36" s="80" t="s">
        <v>136</v>
      </c>
      <c r="NMP36" s="81" t="s">
        <v>47</v>
      </c>
      <c r="NMQ36" s="97" t="s">
        <v>115</v>
      </c>
      <c r="NMR36" s="82"/>
      <c r="NMS36" s="80" t="s">
        <v>136</v>
      </c>
      <c r="NMT36" s="81" t="s">
        <v>47</v>
      </c>
      <c r="NMU36" s="97" t="s">
        <v>115</v>
      </c>
      <c r="NMV36" s="82"/>
      <c r="NMW36" s="80" t="s">
        <v>136</v>
      </c>
      <c r="NMX36" s="81" t="s">
        <v>47</v>
      </c>
      <c r="NMY36" s="97" t="s">
        <v>115</v>
      </c>
      <c r="NMZ36" s="82"/>
      <c r="NNA36" s="80" t="s">
        <v>136</v>
      </c>
      <c r="NNB36" s="81" t="s">
        <v>47</v>
      </c>
      <c r="NNC36" s="97" t="s">
        <v>115</v>
      </c>
      <c r="NND36" s="82"/>
      <c r="NNE36" s="80" t="s">
        <v>136</v>
      </c>
      <c r="NNF36" s="81" t="s">
        <v>47</v>
      </c>
      <c r="NNG36" s="97" t="s">
        <v>115</v>
      </c>
      <c r="NNH36" s="82"/>
      <c r="NNI36" s="80" t="s">
        <v>136</v>
      </c>
      <c r="NNJ36" s="81" t="s">
        <v>47</v>
      </c>
      <c r="NNK36" s="97" t="s">
        <v>115</v>
      </c>
      <c r="NNL36" s="82"/>
      <c r="NNM36" s="80" t="s">
        <v>136</v>
      </c>
      <c r="NNN36" s="81" t="s">
        <v>47</v>
      </c>
      <c r="NNO36" s="97" t="s">
        <v>115</v>
      </c>
      <c r="NNP36" s="82"/>
      <c r="NNQ36" s="80" t="s">
        <v>136</v>
      </c>
      <c r="NNR36" s="81" t="s">
        <v>47</v>
      </c>
      <c r="NNS36" s="97" t="s">
        <v>115</v>
      </c>
      <c r="NNT36" s="82"/>
      <c r="NNU36" s="80" t="s">
        <v>136</v>
      </c>
      <c r="NNV36" s="81" t="s">
        <v>47</v>
      </c>
      <c r="NNW36" s="97" t="s">
        <v>115</v>
      </c>
      <c r="NNX36" s="82"/>
      <c r="NNY36" s="80" t="s">
        <v>136</v>
      </c>
      <c r="NNZ36" s="81" t="s">
        <v>47</v>
      </c>
      <c r="NOA36" s="97" t="s">
        <v>115</v>
      </c>
      <c r="NOB36" s="82"/>
      <c r="NOC36" s="80" t="s">
        <v>136</v>
      </c>
      <c r="NOD36" s="81" t="s">
        <v>47</v>
      </c>
      <c r="NOE36" s="97" t="s">
        <v>115</v>
      </c>
      <c r="NOF36" s="82"/>
      <c r="NOG36" s="80" t="s">
        <v>136</v>
      </c>
      <c r="NOH36" s="81" t="s">
        <v>47</v>
      </c>
      <c r="NOI36" s="97" t="s">
        <v>115</v>
      </c>
      <c r="NOJ36" s="82"/>
      <c r="NOK36" s="80" t="s">
        <v>136</v>
      </c>
      <c r="NOL36" s="81" t="s">
        <v>47</v>
      </c>
      <c r="NOM36" s="97" t="s">
        <v>115</v>
      </c>
      <c r="NON36" s="82"/>
      <c r="NOO36" s="80" t="s">
        <v>136</v>
      </c>
      <c r="NOP36" s="81" t="s">
        <v>47</v>
      </c>
      <c r="NOQ36" s="97" t="s">
        <v>115</v>
      </c>
      <c r="NOR36" s="82"/>
      <c r="NOS36" s="80" t="s">
        <v>136</v>
      </c>
      <c r="NOT36" s="81" t="s">
        <v>47</v>
      </c>
      <c r="NOU36" s="97" t="s">
        <v>115</v>
      </c>
      <c r="NOV36" s="82"/>
      <c r="NOW36" s="80" t="s">
        <v>136</v>
      </c>
      <c r="NOX36" s="81" t="s">
        <v>47</v>
      </c>
      <c r="NOY36" s="97" t="s">
        <v>115</v>
      </c>
      <c r="NOZ36" s="82"/>
      <c r="NPA36" s="80" t="s">
        <v>136</v>
      </c>
      <c r="NPB36" s="81" t="s">
        <v>47</v>
      </c>
      <c r="NPC36" s="97" t="s">
        <v>115</v>
      </c>
      <c r="NPD36" s="82"/>
      <c r="NPE36" s="80" t="s">
        <v>136</v>
      </c>
      <c r="NPF36" s="81" t="s">
        <v>47</v>
      </c>
      <c r="NPG36" s="97" t="s">
        <v>115</v>
      </c>
      <c r="NPH36" s="82"/>
      <c r="NPI36" s="80" t="s">
        <v>136</v>
      </c>
      <c r="NPJ36" s="81" t="s">
        <v>47</v>
      </c>
      <c r="NPK36" s="97" t="s">
        <v>115</v>
      </c>
      <c r="NPL36" s="82"/>
      <c r="NPM36" s="80" t="s">
        <v>136</v>
      </c>
      <c r="NPN36" s="81" t="s">
        <v>47</v>
      </c>
      <c r="NPO36" s="97" t="s">
        <v>115</v>
      </c>
      <c r="NPP36" s="82"/>
      <c r="NPQ36" s="80" t="s">
        <v>136</v>
      </c>
      <c r="NPR36" s="81" t="s">
        <v>47</v>
      </c>
      <c r="NPS36" s="97" t="s">
        <v>115</v>
      </c>
      <c r="NPT36" s="82"/>
      <c r="NPU36" s="80" t="s">
        <v>136</v>
      </c>
      <c r="NPV36" s="81" t="s">
        <v>47</v>
      </c>
      <c r="NPW36" s="97" t="s">
        <v>115</v>
      </c>
      <c r="NPX36" s="82"/>
      <c r="NPY36" s="80" t="s">
        <v>136</v>
      </c>
      <c r="NPZ36" s="81" t="s">
        <v>47</v>
      </c>
      <c r="NQA36" s="97" t="s">
        <v>115</v>
      </c>
      <c r="NQB36" s="82"/>
      <c r="NQC36" s="80" t="s">
        <v>136</v>
      </c>
      <c r="NQD36" s="81" t="s">
        <v>47</v>
      </c>
      <c r="NQE36" s="97" t="s">
        <v>115</v>
      </c>
      <c r="NQF36" s="82"/>
      <c r="NQG36" s="80" t="s">
        <v>136</v>
      </c>
      <c r="NQH36" s="81" t="s">
        <v>47</v>
      </c>
      <c r="NQI36" s="97" t="s">
        <v>115</v>
      </c>
      <c r="NQJ36" s="82"/>
      <c r="NQK36" s="80" t="s">
        <v>136</v>
      </c>
      <c r="NQL36" s="81" t="s">
        <v>47</v>
      </c>
      <c r="NQM36" s="97" t="s">
        <v>115</v>
      </c>
      <c r="NQN36" s="82"/>
      <c r="NQO36" s="80" t="s">
        <v>136</v>
      </c>
      <c r="NQP36" s="81" t="s">
        <v>47</v>
      </c>
      <c r="NQQ36" s="97" t="s">
        <v>115</v>
      </c>
      <c r="NQR36" s="82"/>
      <c r="NQS36" s="80" t="s">
        <v>136</v>
      </c>
      <c r="NQT36" s="81" t="s">
        <v>47</v>
      </c>
      <c r="NQU36" s="97" t="s">
        <v>115</v>
      </c>
      <c r="NQV36" s="82"/>
      <c r="NQW36" s="80" t="s">
        <v>136</v>
      </c>
      <c r="NQX36" s="81" t="s">
        <v>47</v>
      </c>
      <c r="NQY36" s="97" t="s">
        <v>115</v>
      </c>
      <c r="NQZ36" s="82"/>
      <c r="NRA36" s="80" t="s">
        <v>136</v>
      </c>
      <c r="NRB36" s="81" t="s">
        <v>47</v>
      </c>
      <c r="NRC36" s="97" t="s">
        <v>115</v>
      </c>
      <c r="NRD36" s="82"/>
      <c r="NRE36" s="80" t="s">
        <v>136</v>
      </c>
      <c r="NRF36" s="81" t="s">
        <v>47</v>
      </c>
      <c r="NRG36" s="97" t="s">
        <v>115</v>
      </c>
      <c r="NRH36" s="82"/>
      <c r="NRI36" s="80" t="s">
        <v>136</v>
      </c>
      <c r="NRJ36" s="81" t="s">
        <v>47</v>
      </c>
      <c r="NRK36" s="97" t="s">
        <v>115</v>
      </c>
      <c r="NRL36" s="82"/>
      <c r="NRM36" s="80" t="s">
        <v>136</v>
      </c>
      <c r="NRN36" s="81" t="s">
        <v>47</v>
      </c>
      <c r="NRO36" s="97" t="s">
        <v>115</v>
      </c>
      <c r="NRP36" s="82"/>
      <c r="NRQ36" s="80" t="s">
        <v>136</v>
      </c>
      <c r="NRR36" s="81" t="s">
        <v>47</v>
      </c>
      <c r="NRS36" s="97" t="s">
        <v>115</v>
      </c>
      <c r="NRT36" s="82"/>
      <c r="NRU36" s="80" t="s">
        <v>136</v>
      </c>
      <c r="NRV36" s="81" t="s">
        <v>47</v>
      </c>
      <c r="NRW36" s="97" t="s">
        <v>115</v>
      </c>
      <c r="NRX36" s="82"/>
      <c r="NRY36" s="80" t="s">
        <v>136</v>
      </c>
      <c r="NRZ36" s="81" t="s">
        <v>47</v>
      </c>
      <c r="NSA36" s="97" t="s">
        <v>115</v>
      </c>
      <c r="NSB36" s="82"/>
      <c r="NSC36" s="80" t="s">
        <v>136</v>
      </c>
      <c r="NSD36" s="81" t="s">
        <v>47</v>
      </c>
      <c r="NSE36" s="97" t="s">
        <v>115</v>
      </c>
      <c r="NSF36" s="82"/>
      <c r="NSG36" s="80" t="s">
        <v>136</v>
      </c>
      <c r="NSH36" s="81" t="s">
        <v>47</v>
      </c>
      <c r="NSI36" s="97" t="s">
        <v>115</v>
      </c>
      <c r="NSJ36" s="82"/>
      <c r="NSK36" s="80" t="s">
        <v>136</v>
      </c>
      <c r="NSL36" s="81" t="s">
        <v>47</v>
      </c>
      <c r="NSM36" s="97" t="s">
        <v>115</v>
      </c>
      <c r="NSN36" s="82"/>
      <c r="NSO36" s="80" t="s">
        <v>136</v>
      </c>
      <c r="NSP36" s="81" t="s">
        <v>47</v>
      </c>
      <c r="NSQ36" s="97" t="s">
        <v>115</v>
      </c>
      <c r="NSR36" s="82"/>
      <c r="NSS36" s="80" t="s">
        <v>136</v>
      </c>
      <c r="NST36" s="81" t="s">
        <v>47</v>
      </c>
      <c r="NSU36" s="97" t="s">
        <v>115</v>
      </c>
      <c r="NSV36" s="82"/>
      <c r="NSW36" s="80" t="s">
        <v>136</v>
      </c>
      <c r="NSX36" s="81" t="s">
        <v>47</v>
      </c>
      <c r="NSY36" s="97" t="s">
        <v>115</v>
      </c>
      <c r="NSZ36" s="82"/>
      <c r="NTA36" s="80" t="s">
        <v>136</v>
      </c>
      <c r="NTB36" s="81" t="s">
        <v>47</v>
      </c>
      <c r="NTC36" s="97" t="s">
        <v>115</v>
      </c>
      <c r="NTD36" s="82"/>
      <c r="NTE36" s="80" t="s">
        <v>136</v>
      </c>
      <c r="NTF36" s="81" t="s">
        <v>47</v>
      </c>
      <c r="NTG36" s="97" t="s">
        <v>115</v>
      </c>
      <c r="NTH36" s="82"/>
      <c r="NTI36" s="80" t="s">
        <v>136</v>
      </c>
      <c r="NTJ36" s="81" t="s">
        <v>47</v>
      </c>
      <c r="NTK36" s="97" t="s">
        <v>115</v>
      </c>
      <c r="NTL36" s="82"/>
      <c r="NTM36" s="80" t="s">
        <v>136</v>
      </c>
      <c r="NTN36" s="81" t="s">
        <v>47</v>
      </c>
      <c r="NTO36" s="97" t="s">
        <v>115</v>
      </c>
      <c r="NTP36" s="82"/>
      <c r="NTQ36" s="80" t="s">
        <v>136</v>
      </c>
      <c r="NTR36" s="81" t="s">
        <v>47</v>
      </c>
      <c r="NTS36" s="97" t="s">
        <v>115</v>
      </c>
      <c r="NTT36" s="82"/>
      <c r="NTU36" s="80" t="s">
        <v>136</v>
      </c>
      <c r="NTV36" s="81" t="s">
        <v>47</v>
      </c>
      <c r="NTW36" s="97" t="s">
        <v>115</v>
      </c>
      <c r="NTX36" s="82"/>
      <c r="NTY36" s="80" t="s">
        <v>136</v>
      </c>
      <c r="NTZ36" s="81" t="s">
        <v>47</v>
      </c>
      <c r="NUA36" s="97" t="s">
        <v>115</v>
      </c>
      <c r="NUB36" s="82"/>
      <c r="NUC36" s="80" t="s">
        <v>136</v>
      </c>
      <c r="NUD36" s="81" t="s">
        <v>47</v>
      </c>
      <c r="NUE36" s="97" t="s">
        <v>115</v>
      </c>
      <c r="NUF36" s="82"/>
      <c r="NUG36" s="80" t="s">
        <v>136</v>
      </c>
      <c r="NUH36" s="81" t="s">
        <v>47</v>
      </c>
      <c r="NUI36" s="97" t="s">
        <v>115</v>
      </c>
      <c r="NUJ36" s="82"/>
      <c r="NUK36" s="80" t="s">
        <v>136</v>
      </c>
      <c r="NUL36" s="81" t="s">
        <v>47</v>
      </c>
      <c r="NUM36" s="97" t="s">
        <v>115</v>
      </c>
      <c r="NUN36" s="82"/>
      <c r="NUO36" s="80" t="s">
        <v>136</v>
      </c>
      <c r="NUP36" s="81" t="s">
        <v>47</v>
      </c>
      <c r="NUQ36" s="97" t="s">
        <v>115</v>
      </c>
      <c r="NUR36" s="82"/>
      <c r="NUS36" s="80" t="s">
        <v>136</v>
      </c>
      <c r="NUT36" s="81" t="s">
        <v>47</v>
      </c>
      <c r="NUU36" s="97" t="s">
        <v>115</v>
      </c>
      <c r="NUV36" s="82"/>
      <c r="NUW36" s="80" t="s">
        <v>136</v>
      </c>
      <c r="NUX36" s="81" t="s">
        <v>47</v>
      </c>
      <c r="NUY36" s="97" t="s">
        <v>115</v>
      </c>
      <c r="NUZ36" s="82"/>
      <c r="NVA36" s="80" t="s">
        <v>136</v>
      </c>
      <c r="NVB36" s="81" t="s">
        <v>47</v>
      </c>
      <c r="NVC36" s="97" t="s">
        <v>115</v>
      </c>
      <c r="NVD36" s="82"/>
      <c r="NVE36" s="80" t="s">
        <v>136</v>
      </c>
      <c r="NVF36" s="81" t="s">
        <v>47</v>
      </c>
      <c r="NVG36" s="97" t="s">
        <v>115</v>
      </c>
      <c r="NVH36" s="82"/>
      <c r="NVI36" s="80" t="s">
        <v>136</v>
      </c>
      <c r="NVJ36" s="81" t="s">
        <v>47</v>
      </c>
      <c r="NVK36" s="97" t="s">
        <v>115</v>
      </c>
      <c r="NVL36" s="82"/>
      <c r="NVM36" s="80" t="s">
        <v>136</v>
      </c>
      <c r="NVN36" s="81" t="s">
        <v>47</v>
      </c>
      <c r="NVO36" s="97" t="s">
        <v>115</v>
      </c>
      <c r="NVP36" s="82"/>
      <c r="NVQ36" s="80" t="s">
        <v>136</v>
      </c>
      <c r="NVR36" s="81" t="s">
        <v>47</v>
      </c>
      <c r="NVS36" s="97" t="s">
        <v>115</v>
      </c>
      <c r="NVT36" s="82"/>
      <c r="NVU36" s="80" t="s">
        <v>136</v>
      </c>
      <c r="NVV36" s="81" t="s">
        <v>47</v>
      </c>
      <c r="NVW36" s="97" t="s">
        <v>115</v>
      </c>
      <c r="NVX36" s="82"/>
      <c r="NVY36" s="80" t="s">
        <v>136</v>
      </c>
      <c r="NVZ36" s="81" t="s">
        <v>47</v>
      </c>
      <c r="NWA36" s="97" t="s">
        <v>115</v>
      </c>
      <c r="NWB36" s="82"/>
      <c r="NWC36" s="80" t="s">
        <v>136</v>
      </c>
      <c r="NWD36" s="81" t="s">
        <v>47</v>
      </c>
      <c r="NWE36" s="97" t="s">
        <v>115</v>
      </c>
      <c r="NWF36" s="82"/>
      <c r="NWG36" s="80" t="s">
        <v>136</v>
      </c>
      <c r="NWH36" s="81" t="s">
        <v>47</v>
      </c>
      <c r="NWI36" s="97" t="s">
        <v>115</v>
      </c>
      <c r="NWJ36" s="82"/>
      <c r="NWK36" s="80" t="s">
        <v>136</v>
      </c>
      <c r="NWL36" s="81" t="s">
        <v>47</v>
      </c>
      <c r="NWM36" s="97" t="s">
        <v>115</v>
      </c>
      <c r="NWN36" s="82"/>
      <c r="NWO36" s="80" t="s">
        <v>136</v>
      </c>
      <c r="NWP36" s="81" t="s">
        <v>47</v>
      </c>
      <c r="NWQ36" s="97" t="s">
        <v>115</v>
      </c>
      <c r="NWR36" s="82"/>
      <c r="NWS36" s="80" t="s">
        <v>136</v>
      </c>
      <c r="NWT36" s="81" t="s">
        <v>47</v>
      </c>
      <c r="NWU36" s="97" t="s">
        <v>115</v>
      </c>
      <c r="NWV36" s="82"/>
      <c r="NWW36" s="80" t="s">
        <v>136</v>
      </c>
      <c r="NWX36" s="81" t="s">
        <v>47</v>
      </c>
      <c r="NWY36" s="97" t="s">
        <v>115</v>
      </c>
      <c r="NWZ36" s="82"/>
      <c r="NXA36" s="80" t="s">
        <v>136</v>
      </c>
      <c r="NXB36" s="81" t="s">
        <v>47</v>
      </c>
      <c r="NXC36" s="97" t="s">
        <v>115</v>
      </c>
      <c r="NXD36" s="82"/>
      <c r="NXE36" s="80" t="s">
        <v>136</v>
      </c>
      <c r="NXF36" s="81" t="s">
        <v>47</v>
      </c>
      <c r="NXG36" s="97" t="s">
        <v>115</v>
      </c>
      <c r="NXH36" s="82"/>
      <c r="NXI36" s="80" t="s">
        <v>136</v>
      </c>
      <c r="NXJ36" s="81" t="s">
        <v>47</v>
      </c>
      <c r="NXK36" s="97" t="s">
        <v>115</v>
      </c>
      <c r="NXL36" s="82"/>
      <c r="NXM36" s="80" t="s">
        <v>136</v>
      </c>
      <c r="NXN36" s="81" t="s">
        <v>47</v>
      </c>
      <c r="NXO36" s="97" t="s">
        <v>115</v>
      </c>
      <c r="NXP36" s="82"/>
      <c r="NXQ36" s="80" t="s">
        <v>136</v>
      </c>
      <c r="NXR36" s="81" t="s">
        <v>47</v>
      </c>
      <c r="NXS36" s="97" t="s">
        <v>115</v>
      </c>
      <c r="NXT36" s="82"/>
      <c r="NXU36" s="80" t="s">
        <v>136</v>
      </c>
      <c r="NXV36" s="81" t="s">
        <v>47</v>
      </c>
      <c r="NXW36" s="97" t="s">
        <v>115</v>
      </c>
      <c r="NXX36" s="82"/>
      <c r="NXY36" s="80" t="s">
        <v>136</v>
      </c>
      <c r="NXZ36" s="81" t="s">
        <v>47</v>
      </c>
      <c r="NYA36" s="97" t="s">
        <v>115</v>
      </c>
      <c r="NYB36" s="82"/>
      <c r="NYC36" s="80" t="s">
        <v>136</v>
      </c>
      <c r="NYD36" s="81" t="s">
        <v>47</v>
      </c>
      <c r="NYE36" s="97" t="s">
        <v>115</v>
      </c>
      <c r="NYF36" s="82"/>
      <c r="NYG36" s="80" t="s">
        <v>136</v>
      </c>
      <c r="NYH36" s="81" t="s">
        <v>47</v>
      </c>
      <c r="NYI36" s="97" t="s">
        <v>115</v>
      </c>
      <c r="NYJ36" s="82"/>
      <c r="NYK36" s="80" t="s">
        <v>136</v>
      </c>
      <c r="NYL36" s="81" t="s">
        <v>47</v>
      </c>
      <c r="NYM36" s="97" t="s">
        <v>115</v>
      </c>
      <c r="NYN36" s="82"/>
      <c r="NYO36" s="80" t="s">
        <v>136</v>
      </c>
      <c r="NYP36" s="81" t="s">
        <v>47</v>
      </c>
      <c r="NYQ36" s="97" t="s">
        <v>115</v>
      </c>
      <c r="NYR36" s="82"/>
      <c r="NYS36" s="80" t="s">
        <v>136</v>
      </c>
      <c r="NYT36" s="81" t="s">
        <v>47</v>
      </c>
      <c r="NYU36" s="97" t="s">
        <v>115</v>
      </c>
      <c r="NYV36" s="82"/>
      <c r="NYW36" s="80" t="s">
        <v>136</v>
      </c>
      <c r="NYX36" s="81" t="s">
        <v>47</v>
      </c>
      <c r="NYY36" s="97" t="s">
        <v>115</v>
      </c>
      <c r="NYZ36" s="82"/>
      <c r="NZA36" s="80" t="s">
        <v>136</v>
      </c>
      <c r="NZB36" s="81" t="s">
        <v>47</v>
      </c>
      <c r="NZC36" s="97" t="s">
        <v>115</v>
      </c>
      <c r="NZD36" s="82"/>
      <c r="NZE36" s="80" t="s">
        <v>136</v>
      </c>
      <c r="NZF36" s="81" t="s">
        <v>47</v>
      </c>
      <c r="NZG36" s="97" t="s">
        <v>115</v>
      </c>
      <c r="NZH36" s="82"/>
      <c r="NZI36" s="80" t="s">
        <v>136</v>
      </c>
      <c r="NZJ36" s="81" t="s">
        <v>47</v>
      </c>
      <c r="NZK36" s="97" t="s">
        <v>115</v>
      </c>
      <c r="NZL36" s="82"/>
      <c r="NZM36" s="80" t="s">
        <v>136</v>
      </c>
      <c r="NZN36" s="81" t="s">
        <v>47</v>
      </c>
      <c r="NZO36" s="97" t="s">
        <v>115</v>
      </c>
      <c r="NZP36" s="82"/>
      <c r="NZQ36" s="80" t="s">
        <v>136</v>
      </c>
      <c r="NZR36" s="81" t="s">
        <v>47</v>
      </c>
      <c r="NZS36" s="97" t="s">
        <v>115</v>
      </c>
      <c r="NZT36" s="82"/>
      <c r="NZU36" s="80" t="s">
        <v>136</v>
      </c>
      <c r="NZV36" s="81" t="s">
        <v>47</v>
      </c>
      <c r="NZW36" s="97" t="s">
        <v>115</v>
      </c>
      <c r="NZX36" s="82"/>
      <c r="NZY36" s="80" t="s">
        <v>136</v>
      </c>
      <c r="NZZ36" s="81" t="s">
        <v>47</v>
      </c>
      <c r="OAA36" s="97" t="s">
        <v>115</v>
      </c>
      <c r="OAB36" s="82"/>
      <c r="OAC36" s="80" t="s">
        <v>136</v>
      </c>
      <c r="OAD36" s="81" t="s">
        <v>47</v>
      </c>
      <c r="OAE36" s="97" t="s">
        <v>115</v>
      </c>
      <c r="OAF36" s="82"/>
      <c r="OAG36" s="80" t="s">
        <v>136</v>
      </c>
      <c r="OAH36" s="81" t="s">
        <v>47</v>
      </c>
      <c r="OAI36" s="97" t="s">
        <v>115</v>
      </c>
      <c r="OAJ36" s="82"/>
      <c r="OAK36" s="80" t="s">
        <v>136</v>
      </c>
      <c r="OAL36" s="81" t="s">
        <v>47</v>
      </c>
      <c r="OAM36" s="97" t="s">
        <v>115</v>
      </c>
      <c r="OAN36" s="82"/>
      <c r="OAO36" s="80" t="s">
        <v>136</v>
      </c>
      <c r="OAP36" s="81" t="s">
        <v>47</v>
      </c>
      <c r="OAQ36" s="97" t="s">
        <v>115</v>
      </c>
      <c r="OAR36" s="82"/>
      <c r="OAS36" s="80" t="s">
        <v>136</v>
      </c>
      <c r="OAT36" s="81" t="s">
        <v>47</v>
      </c>
      <c r="OAU36" s="97" t="s">
        <v>115</v>
      </c>
      <c r="OAV36" s="82"/>
      <c r="OAW36" s="80" t="s">
        <v>136</v>
      </c>
      <c r="OAX36" s="81" t="s">
        <v>47</v>
      </c>
      <c r="OAY36" s="97" t="s">
        <v>115</v>
      </c>
      <c r="OAZ36" s="82"/>
      <c r="OBA36" s="80" t="s">
        <v>136</v>
      </c>
      <c r="OBB36" s="81" t="s">
        <v>47</v>
      </c>
      <c r="OBC36" s="97" t="s">
        <v>115</v>
      </c>
      <c r="OBD36" s="82"/>
      <c r="OBE36" s="80" t="s">
        <v>136</v>
      </c>
      <c r="OBF36" s="81" t="s">
        <v>47</v>
      </c>
      <c r="OBG36" s="97" t="s">
        <v>115</v>
      </c>
      <c r="OBH36" s="82"/>
      <c r="OBI36" s="80" t="s">
        <v>136</v>
      </c>
      <c r="OBJ36" s="81" t="s">
        <v>47</v>
      </c>
      <c r="OBK36" s="97" t="s">
        <v>115</v>
      </c>
      <c r="OBL36" s="82"/>
      <c r="OBM36" s="80" t="s">
        <v>136</v>
      </c>
      <c r="OBN36" s="81" t="s">
        <v>47</v>
      </c>
      <c r="OBO36" s="97" t="s">
        <v>115</v>
      </c>
      <c r="OBP36" s="82"/>
      <c r="OBQ36" s="80" t="s">
        <v>136</v>
      </c>
      <c r="OBR36" s="81" t="s">
        <v>47</v>
      </c>
      <c r="OBS36" s="97" t="s">
        <v>115</v>
      </c>
      <c r="OBT36" s="82"/>
      <c r="OBU36" s="80" t="s">
        <v>136</v>
      </c>
      <c r="OBV36" s="81" t="s">
        <v>47</v>
      </c>
      <c r="OBW36" s="97" t="s">
        <v>115</v>
      </c>
      <c r="OBX36" s="82"/>
      <c r="OBY36" s="80" t="s">
        <v>136</v>
      </c>
      <c r="OBZ36" s="81" t="s">
        <v>47</v>
      </c>
      <c r="OCA36" s="97" t="s">
        <v>115</v>
      </c>
      <c r="OCB36" s="82"/>
      <c r="OCC36" s="80" t="s">
        <v>136</v>
      </c>
      <c r="OCD36" s="81" t="s">
        <v>47</v>
      </c>
      <c r="OCE36" s="97" t="s">
        <v>115</v>
      </c>
      <c r="OCF36" s="82"/>
      <c r="OCG36" s="80" t="s">
        <v>136</v>
      </c>
      <c r="OCH36" s="81" t="s">
        <v>47</v>
      </c>
      <c r="OCI36" s="97" t="s">
        <v>115</v>
      </c>
      <c r="OCJ36" s="82"/>
      <c r="OCK36" s="80" t="s">
        <v>136</v>
      </c>
      <c r="OCL36" s="81" t="s">
        <v>47</v>
      </c>
      <c r="OCM36" s="97" t="s">
        <v>115</v>
      </c>
      <c r="OCN36" s="82"/>
      <c r="OCO36" s="80" t="s">
        <v>136</v>
      </c>
      <c r="OCP36" s="81" t="s">
        <v>47</v>
      </c>
      <c r="OCQ36" s="97" t="s">
        <v>115</v>
      </c>
      <c r="OCR36" s="82"/>
      <c r="OCS36" s="80" t="s">
        <v>136</v>
      </c>
      <c r="OCT36" s="81" t="s">
        <v>47</v>
      </c>
      <c r="OCU36" s="97" t="s">
        <v>115</v>
      </c>
      <c r="OCV36" s="82"/>
      <c r="OCW36" s="80" t="s">
        <v>136</v>
      </c>
      <c r="OCX36" s="81" t="s">
        <v>47</v>
      </c>
      <c r="OCY36" s="97" t="s">
        <v>115</v>
      </c>
      <c r="OCZ36" s="82"/>
      <c r="ODA36" s="80" t="s">
        <v>136</v>
      </c>
      <c r="ODB36" s="81" t="s">
        <v>47</v>
      </c>
      <c r="ODC36" s="97" t="s">
        <v>115</v>
      </c>
      <c r="ODD36" s="82"/>
      <c r="ODE36" s="80" t="s">
        <v>136</v>
      </c>
      <c r="ODF36" s="81" t="s">
        <v>47</v>
      </c>
      <c r="ODG36" s="97" t="s">
        <v>115</v>
      </c>
      <c r="ODH36" s="82"/>
      <c r="ODI36" s="80" t="s">
        <v>136</v>
      </c>
      <c r="ODJ36" s="81" t="s">
        <v>47</v>
      </c>
      <c r="ODK36" s="97" t="s">
        <v>115</v>
      </c>
      <c r="ODL36" s="82"/>
      <c r="ODM36" s="80" t="s">
        <v>136</v>
      </c>
      <c r="ODN36" s="81" t="s">
        <v>47</v>
      </c>
      <c r="ODO36" s="97" t="s">
        <v>115</v>
      </c>
      <c r="ODP36" s="82"/>
      <c r="ODQ36" s="80" t="s">
        <v>136</v>
      </c>
      <c r="ODR36" s="81" t="s">
        <v>47</v>
      </c>
      <c r="ODS36" s="97" t="s">
        <v>115</v>
      </c>
      <c r="ODT36" s="82"/>
      <c r="ODU36" s="80" t="s">
        <v>136</v>
      </c>
      <c r="ODV36" s="81" t="s">
        <v>47</v>
      </c>
      <c r="ODW36" s="97" t="s">
        <v>115</v>
      </c>
      <c r="ODX36" s="82"/>
      <c r="ODY36" s="80" t="s">
        <v>136</v>
      </c>
      <c r="ODZ36" s="81" t="s">
        <v>47</v>
      </c>
      <c r="OEA36" s="97" t="s">
        <v>115</v>
      </c>
      <c r="OEB36" s="82"/>
      <c r="OEC36" s="80" t="s">
        <v>136</v>
      </c>
      <c r="OED36" s="81" t="s">
        <v>47</v>
      </c>
      <c r="OEE36" s="97" t="s">
        <v>115</v>
      </c>
      <c r="OEF36" s="82"/>
      <c r="OEG36" s="80" t="s">
        <v>136</v>
      </c>
      <c r="OEH36" s="81" t="s">
        <v>47</v>
      </c>
      <c r="OEI36" s="97" t="s">
        <v>115</v>
      </c>
      <c r="OEJ36" s="82"/>
      <c r="OEK36" s="80" t="s">
        <v>136</v>
      </c>
      <c r="OEL36" s="81" t="s">
        <v>47</v>
      </c>
      <c r="OEM36" s="97" t="s">
        <v>115</v>
      </c>
      <c r="OEN36" s="82"/>
      <c r="OEO36" s="80" t="s">
        <v>136</v>
      </c>
      <c r="OEP36" s="81" t="s">
        <v>47</v>
      </c>
      <c r="OEQ36" s="97" t="s">
        <v>115</v>
      </c>
      <c r="OER36" s="82"/>
      <c r="OES36" s="80" t="s">
        <v>136</v>
      </c>
      <c r="OET36" s="81" t="s">
        <v>47</v>
      </c>
      <c r="OEU36" s="97" t="s">
        <v>115</v>
      </c>
      <c r="OEV36" s="82"/>
      <c r="OEW36" s="80" t="s">
        <v>136</v>
      </c>
      <c r="OEX36" s="81" t="s">
        <v>47</v>
      </c>
      <c r="OEY36" s="97" t="s">
        <v>115</v>
      </c>
      <c r="OEZ36" s="82"/>
      <c r="OFA36" s="80" t="s">
        <v>136</v>
      </c>
      <c r="OFB36" s="81" t="s">
        <v>47</v>
      </c>
      <c r="OFC36" s="97" t="s">
        <v>115</v>
      </c>
      <c r="OFD36" s="82"/>
      <c r="OFE36" s="80" t="s">
        <v>136</v>
      </c>
      <c r="OFF36" s="81" t="s">
        <v>47</v>
      </c>
      <c r="OFG36" s="97" t="s">
        <v>115</v>
      </c>
      <c r="OFH36" s="82"/>
      <c r="OFI36" s="80" t="s">
        <v>136</v>
      </c>
      <c r="OFJ36" s="81" t="s">
        <v>47</v>
      </c>
      <c r="OFK36" s="97" t="s">
        <v>115</v>
      </c>
      <c r="OFL36" s="82"/>
      <c r="OFM36" s="80" t="s">
        <v>136</v>
      </c>
      <c r="OFN36" s="81" t="s">
        <v>47</v>
      </c>
      <c r="OFO36" s="97" t="s">
        <v>115</v>
      </c>
      <c r="OFP36" s="82"/>
      <c r="OFQ36" s="80" t="s">
        <v>136</v>
      </c>
      <c r="OFR36" s="81" t="s">
        <v>47</v>
      </c>
      <c r="OFS36" s="97" t="s">
        <v>115</v>
      </c>
      <c r="OFT36" s="82"/>
      <c r="OFU36" s="80" t="s">
        <v>136</v>
      </c>
      <c r="OFV36" s="81" t="s">
        <v>47</v>
      </c>
      <c r="OFW36" s="97" t="s">
        <v>115</v>
      </c>
      <c r="OFX36" s="82"/>
      <c r="OFY36" s="80" t="s">
        <v>136</v>
      </c>
      <c r="OFZ36" s="81" t="s">
        <v>47</v>
      </c>
      <c r="OGA36" s="97" t="s">
        <v>115</v>
      </c>
      <c r="OGB36" s="82"/>
      <c r="OGC36" s="80" t="s">
        <v>136</v>
      </c>
      <c r="OGD36" s="81" t="s">
        <v>47</v>
      </c>
      <c r="OGE36" s="97" t="s">
        <v>115</v>
      </c>
      <c r="OGF36" s="82"/>
      <c r="OGG36" s="80" t="s">
        <v>136</v>
      </c>
      <c r="OGH36" s="81" t="s">
        <v>47</v>
      </c>
      <c r="OGI36" s="97" t="s">
        <v>115</v>
      </c>
      <c r="OGJ36" s="82"/>
      <c r="OGK36" s="80" t="s">
        <v>136</v>
      </c>
      <c r="OGL36" s="81" t="s">
        <v>47</v>
      </c>
      <c r="OGM36" s="97" t="s">
        <v>115</v>
      </c>
      <c r="OGN36" s="82"/>
      <c r="OGO36" s="80" t="s">
        <v>136</v>
      </c>
      <c r="OGP36" s="81" t="s">
        <v>47</v>
      </c>
      <c r="OGQ36" s="97" t="s">
        <v>115</v>
      </c>
      <c r="OGR36" s="82"/>
      <c r="OGS36" s="80" t="s">
        <v>136</v>
      </c>
      <c r="OGT36" s="81" t="s">
        <v>47</v>
      </c>
      <c r="OGU36" s="97" t="s">
        <v>115</v>
      </c>
      <c r="OGV36" s="82"/>
      <c r="OGW36" s="80" t="s">
        <v>136</v>
      </c>
      <c r="OGX36" s="81" t="s">
        <v>47</v>
      </c>
      <c r="OGY36" s="97" t="s">
        <v>115</v>
      </c>
      <c r="OGZ36" s="82"/>
      <c r="OHA36" s="80" t="s">
        <v>136</v>
      </c>
      <c r="OHB36" s="81" t="s">
        <v>47</v>
      </c>
      <c r="OHC36" s="97" t="s">
        <v>115</v>
      </c>
      <c r="OHD36" s="82"/>
      <c r="OHE36" s="80" t="s">
        <v>136</v>
      </c>
      <c r="OHF36" s="81" t="s">
        <v>47</v>
      </c>
      <c r="OHG36" s="97" t="s">
        <v>115</v>
      </c>
      <c r="OHH36" s="82"/>
      <c r="OHI36" s="80" t="s">
        <v>136</v>
      </c>
      <c r="OHJ36" s="81" t="s">
        <v>47</v>
      </c>
      <c r="OHK36" s="97" t="s">
        <v>115</v>
      </c>
      <c r="OHL36" s="82"/>
      <c r="OHM36" s="80" t="s">
        <v>136</v>
      </c>
      <c r="OHN36" s="81" t="s">
        <v>47</v>
      </c>
      <c r="OHO36" s="97" t="s">
        <v>115</v>
      </c>
      <c r="OHP36" s="82"/>
      <c r="OHQ36" s="80" t="s">
        <v>136</v>
      </c>
      <c r="OHR36" s="81" t="s">
        <v>47</v>
      </c>
      <c r="OHS36" s="97" t="s">
        <v>115</v>
      </c>
      <c r="OHT36" s="82"/>
      <c r="OHU36" s="80" t="s">
        <v>136</v>
      </c>
      <c r="OHV36" s="81" t="s">
        <v>47</v>
      </c>
      <c r="OHW36" s="97" t="s">
        <v>115</v>
      </c>
      <c r="OHX36" s="82"/>
      <c r="OHY36" s="80" t="s">
        <v>136</v>
      </c>
      <c r="OHZ36" s="81" t="s">
        <v>47</v>
      </c>
      <c r="OIA36" s="97" t="s">
        <v>115</v>
      </c>
      <c r="OIB36" s="82"/>
      <c r="OIC36" s="80" t="s">
        <v>136</v>
      </c>
      <c r="OID36" s="81" t="s">
        <v>47</v>
      </c>
      <c r="OIE36" s="97" t="s">
        <v>115</v>
      </c>
      <c r="OIF36" s="82"/>
      <c r="OIG36" s="80" t="s">
        <v>136</v>
      </c>
      <c r="OIH36" s="81" t="s">
        <v>47</v>
      </c>
      <c r="OII36" s="97" t="s">
        <v>115</v>
      </c>
      <c r="OIJ36" s="82"/>
      <c r="OIK36" s="80" t="s">
        <v>136</v>
      </c>
      <c r="OIL36" s="81" t="s">
        <v>47</v>
      </c>
      <c r="OIM36" s="97" t="s">
        <v>115</v>
      </c>
      <c r="OIN36" s="82"/>
      <c r="OIO36" s="80" t="s">
        <v>136</v>
      </c>
      <c r="OIP36" s="81" t="s">
        <v>47</v>
      </c>
      <c r="OIQ36" s="97" t="s">
        <v>115</v>
      </c>
      <c r="OIR36" s="82"/>
      <c r="OIS36" s="80" t="s">
        <v>136</v>
      </c>
      <c r="OIT36" s="81" t="s">
        <v>47</v>
      </c>
      <c r="OIU36" s="97" t="s">
        <v>115</v>
      </c>
      <c r="OIV36" s="82"/>
      <c r="OIW36" s="80" t="s">
        <v>136</v>
      </c>
      <c r="OIX36" s="81" t="s">
        <v>47</v>
      </c>
      <c r="OIY36" s="97" t="s">
        <v>115</v>
      </c>
      <c r="OIZ36" s="82"/>
      <c r="OJA36" s="80" t="s">
        <v>136</v>
      </c>
      <c r="OJB36" s="81" t="s">
        <v>47</v>
      </c>
      <c r="OJC36" s="97" t="s">
        <v>115</v>
      </c>
      <c r="OJD36" s="82"/>
      <c r="OJE36" s="80" t="s">
        <v>136</v>
      </c>
      <c r="OJF36" s="81" t="s">
        <v>47</v>
      </c>
      <c r="OJG36" s="97" t="s">
        <v>115</v>
      </c>
      <c r="OJH36" s="82"/>
      <c r="OJI36" s="80" t="s">
        <v>136</v>
      </c>
      <c r="OJJ36" s="81" t="s">
        <v>47</v>
      </c>
      <c r="OJK36" s="97" t="s">
        <v>115</v>
      </c>
      <c r="OJL36" s="82"/>
      <c r="OJM36" s="80" t="s">
        <v>136</v>
      </c>
      <c r="OJN36" s="81" t="s">
        <v>47</v>
      </c>
      <c r="OJO36" s="97" t="s">
        <v>115</v>
      </c>
      <c r="OJP36" s="82"/>
      <c r="OJQ36" s="80" t="s">
        <v>136</v>
      </c>
      <c r="OJR36" s="81" t="s">
        <v>47</v>
      </c>
      <c r="OJS36" s="97" t="s">
        <v>115</v>
      </c>
      <c r="OJT36" s="82"/>
      <c r="OJU36" s="80" t="s">
        <v>136</v>
      </c>
      <c r="OJV36" s="81" t="s">
        <v>47</v>
      </c>
      <c r="OJW36" s="97" t="s">
        <v>115</v>
      </c>
      <c r="OJX36" s="82"/>
      <c r="OJY36" s="80" t="s">
        <v>136</v>
      </c>
      <c r="OJZ36" s="81" t="s">
        <v>47</v>
      </c>
      <c r="OKA36" s="97" t="s">
        <v>115</v>
      </c>
      <c r="OKB36" s="82"/>
      <c r="OKC36" s="80" t="s">
        <v>136</v>
      </c>
      <c r="OKD36" s="81" t="s">
        <v>47</v>
      </c>
      <c r="OKE36" s="97" t="s">
        <v>115</v>
      </c>
      <c r="OKF36" s="82"/>
      <c r="OKG36" s="80" t="s">
        <v>136</v>
      </c>
      <c r="OKH36" s="81" t="s">
        <v>47</v>
      </c>
      <c r="OKI36" s="97" t="s">
        <v>115</v>
      </c>
      <c r="OKJ36" s="82"/>
      <c r="OKK36" s="80" t="s">
        <v>136</v>
      </c>
      <c r="OKL36" s="81" t="s">
        <v>47</v>
      </c>
      <c r="OKM36" s="97" t="s">
        <v>115</v>
      </c>
      <c r="OKN36" s="82"/>
      <c r="OKO36" s="80" t="s">
        <v>136</v>
      </c>
      <c r="OKP36" s="81" t="s">
        <v>47</v>
      </c>
      <c r="OKQ36" s="97" t="s">
        <v>115</v>
      </c>
      <c r="OKR36" s="82"/>
      <c r="OKS36" s="80" t="s">
        <v>136</v>
      </c>
      <c r="OKT36" s="81" t="s">
        <v>47</v>
      </c>
      <c r="OKU36" s="97" t="s">
        <v>115</v>
      </c>
      <c r="OKV36" s="82"/>
      <c r="OKW36" s="80" t="s">
        <v>136</v>
      </c>
      <c r="OKX36" s="81" t="s">
        <v>47</v>
      </c>
      <c r="OKY36" s="97" t="s">
        <v>115</v>
      </c>
      <c r="OKZ36" s="82"/>
      <c r="OLA36" s="80" t="s">
        <v>136</v>
      </c>
      <c r="OLB36" s="81" t="s">
        <v>47</v>
      </c>
      <c r="OLC36" s="97" t="s">
        <v>115</v>
      </c>
      <c r="OLD36" s="82"/>
      <c r="OLE36" s="80" t="s">
        <v>136</v>
      </c>
      <c r="OLF36" s="81" t="s">
        <v>47</v>
      </c>
      <c r="OLG36" s="97" t="s">
        <v>115</v>
      </c>
      <c r="OLH36" s="82"/>
      <c r="OLI36" s="80" t="s">
        <v>136</v>
      </c>
      <c r="OLJ36" s="81" t="s">
        <v>47</v>
      </c>
      <c r="OLK36" s="97" t="s">
        <v>115</v>
      </c>
      <c r="OLL36" s="82"/>
      <c r="OLM36" s="80" t="s">
        <v>136</v>
      </c>
      <c r="OLN36" s="81" t="s">
        <v>47</v>
      </c>
      <c r="OLO36" s="97" t="s">
        <v>115</v>
      </c>
      <c r="OLP36" s="82"/>
      <c r="OLQ36" s="80" t="s">
        <v>136</v>
      </c>
      <c r="OLR36" s="81" t="s">
        <v>47</v>
      </c>
      <c r="OLS36" s="97" t="s">
        <v>115</v>
      </c>
      <c r="OLT36" s="82"/>
      <c r="OLU36" s="80" t="s">
        <v>136</v>
      </c>
      <c r="OLV36" s="81" t="s">
        <v>47</v>
      </c>
      <c r="OLW36" s="97" t="s">
        <v>115</v>
      </c>
      <c r="OLX36" s="82"/>
      <c r="OLY36" s="80" t="s">
        <v>136</v>
      </c>
      <c r="OLZ36" s="81" t="s">
        <v>47</v>
      </c>
      <c r="OMA36" s="97" t="s">
        <v>115</v>
      </c>
      <c r="OMB36" s="82"/>
      <c r="OMC36" s="80" t="s">
        <v>136</v>
      </c>
      <c r="OMD36" s="81" t="s">
        <v>47</v>
      </c>
      <c r="OME36" s="97" t="s">
        <v>115</v>
      </c>
      <c r="OMF36" s="82"/>
      <c r="OMG36" s="80" t="s">
        <v>136</v>
      </c>
      <c r="OMH36" s="81" t="s">
        <v>47</v>
      </c>
      <c r="OMI36" s="97" t="s">
        <v>115</v>
      </c>
      <c r="OMJ36" s="82"/>
      <c r="OMK36" s="80" t="s">
        <v>136</v>
      </c>
      <c r="OML36" s="81" t="s">
        <v>47</v>
      </c>
      <c r="OMM36" s="97" t="s">
        <v>115</v>
      </c>
      <c r="OMN36" s="82"/>
      <c r="OMO36" s="80" t="s">
        <v>136</v>
      </c>
      <c r="OMP36" s="81" t="s">
        <v>47</v>
      </c>
      <c r="OMQ36" s="97" t="s">
        <v>115</v>
      </c>
      <c r="OMR36" s="82"/>
      <c r="OMS36" s="80" t="s">
        <v>136</v>
      </c>
      <c r="OMT36" s="81" t="s">
        <v>47</v>
      </c>
      <c r="OMU36" s="97" t="s">
        <v>115</v>
      </c>
      <c r="OMV36" s="82"/>
      <c r="OMW36" s="80" t="s">
        <v>136</v>
      </c>
      <c r="OMX36" s="81" t="s">
        <v>47</v>
      </c>
      <c r="OMY36" s="97" t="s">
        <v>115</v>
      </c>
      <c r="OMZ36" s="82"/>
      <c r="ONA36" s="80" t="s">
        <v>136</v>
      </c>
      <c r="ONB36" s="81" t="s">
        <v>47</v>
      </c>
      <c r="ONC36" s="97" t="s">
        <v>115</v>
      </c>
      <c r="OND36" s="82"/>
      <c r="ONE36" s="80" t="s">
        <v>136</v>
      </c>
      <c r="ONF36" s="81" t="s">
        <v>47</v>
      </c>
      <c r="ONG36" s="97" t="s">
        <v>115</v>
      </c>
      <c r="ONH36" s="82"/>
      <c r="ONI36" s="80" t="s">
        <v>136</v>
      </c>
      <c r="ONJ36" s="81" t="s">
        <v>47</v>
      </c>
      <c r="ONK36" s="97" t="s">
        <v>115</v>
      </c>
      <c r="ONL36" s="82"/>
      <c r="ONM36" s="80" t="s">
        <v>136</v>
      </c>
      <c r="ONN36" s="81" t="s">
        <v>47</v>
      </c>
      <c r="ONO36" s="97" t="s">
        <v>115</v>
      </c>
      <c r="ONP36" s="82"/>
      <c r="ONQ36" s="80" t="s">
        <v>136</v>
      </c>
      <c r="ONR36" s="81" t="s">
        <v>47</v>
      </c>
      <c r="ONS36" s="97" t="s">
        <v>115</v>
      </c>
      <c r="ONT36" s="82"/>
      <c r="ONU36" s="80" t="s">
        <v>136</v>
      </c>
      <c r="ONV36" s="81" t="s">
        <v>47</v>
      </c>
      <c r="ONW36" s="97" t="s">
        <v>115</v>
      </c>
      <c r="ONX36" s="82"/>
      <c r="ONY36" s="80" t="s">
        <v>136</v>
      </c>
      <c r="ONZ36" s="81" t="s">
        <v>47</v>
      </c>
      <c r="OOA36" s="97" t="s">
        <v>115</v>
      </c>
      <c r="OOB36" s="82"/>
      <c r="OOC36" s="80" t="s">
        <v>136</v>
      </c>
      <c r="OOD36" s="81" t="s">
        <v>47</v>
      </c>
      <c r="OOE36" s="97" t="s">
        <v>115</v>
      </c>
      <c r="OOF36" s="82"/>
      <c r="OOG36" s="80" t="s">
        <v>136</v>
      </c>
      <c r="OOH36" s="81" t="s">
        <v>47</v>
      </c>
      <c r="OOI36" s="97" t="s">
        <v>115</v>
      </c>
      <c r="OOJ36" s="82"/>
      <c r="OOK36" s="80" t="s">
        <v>136</v>
      </c>
      <c r="OOL36" s="81" t="s">
        <v>47</v>
      </c>
      <c r="OOM36" s="97" t="s">
        <v>115</v>
      </c>
      <c r="OON36" s="82"/>
      <c r="OOO36" s="80" t="s">
        <v>136</v>
      </c>
      <c r="OOP36" s="81" t="s">
        <v>47</v>
      </c>
      <c r="OOQ36" s="97" t="s">
        <v>115</v>
      </c>
      <c r="OOR36" s="82"/>
      <c r="OOS36" s="80" t="s">
        <v>136</v>
      </c>
      <c r="OOT36" s="81" t="s">
        <v>47</v>
      </c>
      <c r="OOU36" s="97" t="s">
        <v>115</v>
      </c>
      <c r="OOV36" s="82"/>
      <c r="OOW36" s="80" t="s">
        <v>136</v>
      </c>
      <c r="OOX36" s="81" t="s">
        <v>47</v>
      </c>
      <c r="OOY36" s="97" t="s">
        <v>115</v>
      </c>
      <c r="OOZ36" s="82"/>
      <c r="OPA36" s="80" t="s">
        <v>136</v>
      </c>
      <c r="OPB36" s="81" t="s">
        <v>47</v>
      </c>
      <c r="OPC36" s="97" t="s">
        <v>115</v>
      </c>
      <c r="OPD36" s="82"/>
      <c r="OPE36" s="80" t="s">
        <v>136</v>
      </c>
      <c r="OPF36" s="81" t="s">
        <v>47</v>
      </c>
      <c r="OPG36" s="97" t="s">
        <v>115</v>
      </c>
      <c r="OPH36" s="82"/>
      <c r="OPI36" s="80" t="s">
        <v>136</v>
      </c>
      <c r="OPJ36" s="81" t="s">
        <v>47</v>
      </c>
      <c r="OPK36" s="97" t="s">
        <v>115</v>
      </c>
      <c r="OPL36" s="82"/>
      <c r="OPM36" s="80" t="s">
        <v>136</v>
      </c>
      <c r="OPN36" s="81" t="s">
        <v>47</v>
      </c>
      <c r="OPO36" s="97" t="s">
        <v>115</v>
      </c>
      <c r="OPP36" s="82"/>
      <c r="OPQ36" s="80" t="s">
        <v>136</v>
      </c>
      <c r="OPR36" s="81" t="s">
        <v>47</v>
      </c>
      <c r="OPS36" s="97" t="s">
        <v>115</v>
      </c>
      <c r="OPT36" s="82"/>
      <c r="OPU36" s="80" t="s">
        <v>136</v>
      </c>
      <c r="OPV36" s="81" t="s">
        <v>47</v>
      </c>
      <c r="OPW36" s="97" t="s">
        <v>115</v>
      </c>
      <c r="OPX36" s="82"/>
      <c r="OPY36" s="80" t="s">
        <v>136</v>
      </c>
      <c r="OPZ36" s="81" t="s">
        <v>47</v>
      </c>
      <c r="OQA36" s="97" t="s">
        <v>115</v>
      </c>
      <c r="OQB36" s="82"/>
      <c r="OQC36" s="80" t="s">
        <v>136</v>
      </c>
      <c r="OQD36" s="81" t="s">
        <v>47</v>
      </c>
      <c r="OQE36" s="97" t="s">
        <v>115</v>
      </c>
      <c r="OQF36" s="82"/>
      <c r="OQG36" s="80" t="s">
        <v>136</v>
      </c>
      <c r="OQH36" s="81" t="s">
        <v>47</v>
      </c>
      <c r="OQI36" s="97" t="s">
        <v>115</v>
      </c>
      <c r="OQJ36" s="82"/>
      <c r="OQK36" s="80" t="s">
        <v>136</v>
      </c>
      <c r="OQL36" s="81" t="s">
        <v>47</v>
      </c>
      <c r="OQM36" s="97" t="s">
        <v>115</v>
      </c>
      <c r="OQN36" s="82"/>
      <c r="OQO36" s="80" t="s">
        <v>136</v>
      </c>
      <c r="OQP36" s="81" t="s">
        <v>47</v>
      </c>
      <c r="OQQ36" s="97" t="s">
        <v>115</v>
      </c>
      <c r="OQR36" s="82"/>
      <c r="OQS36" s="80" t="s">
        <v>136</v>
      </c>
      <c r="OQT36" s="81" t="s">
        <v>47</v>
      </c>
      <c r="OQU36" s="97" t="s">
        <v>115</v>
      </c>
      <c r="OQV36" s="82"/>
      <c r="OQW36" s="80" t="s">
        <v>136</v>
      </c>
      <c r="OQX36" s="81" t="s">
        <v>47</v>
      </c>
      <c r="OQY36" s="97" t="s">
        <v>115</v>
      </c>
      <c r="OQZ36" s="82"/>
      <c r="ORA36" s="80" t="s">
        <v>136</v>
      </c>
      <c r="ORB36" s="81" t="s">
        <v>47</v>
      </c>
      <c r="ORC36" s="97" t="s">
        <v>115</v>
      </c>
      <c r="ORD36" s="82"/>
      <c r="ORE36" s="80" t="s">
        <v>136</v>
      </c>
      <c r="ORF36" s="81" t="s">
        <v>47</v>
      </c>
      <c r="ORG36" s="97" t="s">
        <v>115</v>
      </c>
      <c r="ORH36" s="82"/>
      <c r="ORI36" s="80" t="s">
        <v>136</v>
      </c>
      <c r="ORJ36" s="81" t="s">
        <v>47</v>
      </c>
      <c r="ORK36" s="97" t="s">
        <v>115</v>
      </c>
      <c r="ORL36" s="82"/>
      <c r="ORM36" s="80" t="s">
        <v>136</v>
      </c>
      <c r="ORN36" s="81" t="s">
        <v>47</v>
      </c>
      <c r="ORO36" s="97" t="s">
        <v>115</v>
      </c>
      <c r="ORP36" s="82"/>
      <c r="ORQ36" s="80" t="s">
        <v>136</v>
      </c>
      <c r="ORR36" s="81" t="s">
        <v>47</v>
      </c>
      <c r="ORS36" s="97" t="s">
        <v>115</v>
      </c>
      <c r="ORT36" s="82"/>
      <c r="ORU36" s="80" t="s">
        <v>136</v>
      </c>
      <c r="ORV36" s="81" t="s">
        <v>47</v>
      </c>
      <c r="ORW36" s="97" t="s">
        <v>115</v>
      </c>
      <c r="ORX36" s="82"/>
      <c r="ORY36" s="80" t="s">
        <v>136</v>
      </c>
      <c r="ORZ36" s="81" t="s">
        <v>47</v>
      </c>
      <c r="OSA36" s="97" t="s">
        <v>115</v>
      </c>
      <c r="OSB36" s="82"/>
      <c r="OSC36" s="80" t="s">
        <v>136</v>
      </c>
      <c r="OSD36" s="81" t="s">
        <v>47</v>
      </c>
      <c r="OSE36" s="97" t="s">
        <v>115</v>
      </c>
      <c r="OSF36" s="82"/>
      <c r="OSG36" s="80" t="s">
        <v>136</v>
      </c>
      <c r="OSH36" s="81" t="s">
        <v>47</v>
      </c>
      <c r="OSI36" s="97" t="s">
        <v>115</v>
      </c>
      <c r="OSJ36" s="82"/>
      <c r="OSK36" s="80" t="s">
        <v>136</v>
      </c>
      <c r="OSL36" s="81" t="s">
        <v>47</v>
      </c>
      <c r="OSM36" s="97" t="s">
        <v>115</v>
      </c>
      <c r="OSN36" s="82"/>
      <c r="OSO36" s="80" t="s">
        <v>136</v>
      </c>
      <c r="OSP36" s="81" t="s">
        <v>47</v>
      </c>
      <c r="OSQ36" s="97" t="s">
        <v>115</v>
      </c>
      <c r="OSR36" s="82"/>
      <c r="OSS36" s="80" t="s">
        <v>136</v>
      </c>
      <c r="OST36" s="81" t="s">
        <v>47</v>
      </c>
      <c r="OSU36" s="97" t="s">
        <v>115</v>
      </c>
      <c r="OSV36" s="82"/>
      <c r="OSW36" s="80" t="s">
        <v>136</v>
      </c>
      <c r="OSX36" s="81" t="s">
        <v>47</v>
      </c>
      <c r="OSY36" s="97" t="s">
        <v>115</v>
      </c>
      <c r="OSZ36" s="82"/>
      <c r="OTA36" s="80" t="s">
        <v>136</v>
      </c>
      <c r="OTB36" s="81" t="s">
        <v>47</v>
      </c>
      <c r="OTC36" s="97" t="s">
        <v>115</v>
      </c>
      <c r="OTD36" s="82"/>
      <c r="OTE36" s="80" t="s">
        <v>136</v>
      </c>
      <c r="OTF36" s="81" t="s">
        <v>47</v>
      </c>
      <c r="OTG36" s="97" t="s">
        <v>115</v>
      </c>
      <c r="OTH36" s="82"/>
      <c r="OTI36" s="80" t="s">
        <v>136</v>
      </c>
      <c r="OTJ36" s="81" t="s">
        <v>47</v>
      </c>
      <c r="OTK36" s="97" t="s">
        <v>115</v>
      </c>
      <c r="OTL36" s="82"/>
      <c r="OTM36" s="80" t="s">
        <v>136</v>
      </c>
      <c r="OTN36" s="81" t="s">
        <v>47</v>
      </c>
      <c r="OTO36" s="97" t="s">
        <v>115</v>
      </c>
      <c r="OTP36" s="82"/>
      <c r="OTQ36" s="80" t="s">
        <v>136</v>
      </c>
      <c r="OTR36" s="81" t="s">
        <v>47</v>
      </c>
      <c r="OTS36" s="97" t="s">
        <v>115</v>
      </c>
      <c r="OTT36" s="82"/>
      <c r="OTU36" s="80" t="s">
        <v>136</v>
      </c>
      <c r="OTV36" s="81" t="s">
        <v>47</v>
      </c>
      <c r="OTW36" s="97" t="s">
        <v>115</v>
      </c>
      <c r="OTX36" s="82"/>
      <c r="OTY36" s="80" t="s">
        <v>136</v>
      </c>
      <c r="OTZ36" s="81" t="s">
        <v>47</v>
      </c>
      <c r="OUA36" s="97" t="s">
        <v>115</v>
      </c>
      <c r="OUB36" s="82"/>
      <c r="OUC36" s="80" t="s">
        <v>136</v>
      </c>
      <c r="OUD36" s="81" t="s">
        <v>47</v>
      </c>
      <c r="OUE36" s="97" t="s">
        <v>115</v>
      </c>
      <c r="OUF36" s="82"/>
      <c r="OUG36" s="80" t="s">
        <v>136</v>
      </c>
      <c r="OUH36" s="81" t="s">
        <v>47</v>
      </c>
      <c r="OUI36" s="97" t="s">
        <v>115</v>
      </c>
      <c r="OUJ36" s="82"/>
      <c r="OUK36" s="80" t="s">
        <v>136</v>
      </c>
      <c r="OUL36" s="81" t="s">
        <v>47</v>
      </c>
      <c r="OUM36" s="97" t="s">
        <v>115</v>
      </c>
      <c r="OUN36" s="82"/>
      <c r="OUO36" s="80" t="s">
        <v>136</v>
      </c>
      <c r="OUP36" s="81" t="s">
        <v>47</v>
      </c>
      <c r="OUQ36" s="97" t="s">
        <v>115</v>
      </c>
      <c r="OUR36" s="82"/>
      <c r="OUS36" s="80" t="s">
        <v>136</v>
      </c>
      <c r="OUT36" s="81" t="s">
        <v>47</v>
      </c>
      <c r="OUU36" s="97" t="s">
        <v>115</v>
      </c>
      <c r="OUV36" s="82"/>
      <c r="OUW36" s="80" t="s">
        <v>136</v>
      </c>
      <c r="OUX36" s="81" t="s">
        <v>47</v>
      </c>
      <c r="OUY36" s="97" t="s">
        <v>115</v>
      </c>
      <c r="OUZ36" s="82"/>
      <c r="OVA36" s="80" t="s">
        <v>136</v>
      </c>
      <c r="OVB36" s="81" t="s">
        <v>47</v>
      </c>
      <c r="OVC36" s="97" t="s">
        <v>115</v>
      </c>
      <c r="OVD36" s="82"/>
      <c r="OVE36" s="80" t="s">
        <v>136</v>
      </c>
      <c r="OVF36" s="81" t="s">
        <v>47</v>
      </c>
      <c r="OVG36" s="97" t="s">
        <v>115</v>
      </c>
      <c r="OVH36" s="82"/>
      <c r="OVI36" s="80" t="s">
        <v>136</v>
      </c>
      <c r="OVJ36" s="81" t="s">
        <v>47</v>
      </c>
      <c r="OVK36" s="97" t="s">
        <v>115</v>
      </c>
      <c r="OVL36" s="82"/>
      <c r="OVM36" s="80" t="s">
        <v>136</v>
      </c>
      <c r="OVN36" s="81" t="s">
        <v>47</v>
      </c>
      <c r="OVO36" s="97" t="s">
        <v>115</v>
      </c>
      <c r="OVP36" s="82"/>
      <c r="OVQ36" s="80" t="s">
        <v>136</v>
      </c>
      <c r="OVR36" s="81" t="s">
        <v>47</v>
      </c>
      <c r="OVS36" s="97" t="s">
        <v>115</v>
      </c>
      <c r="OVT36" s="82"/>
      <c r="OVU36" s="80" t="s">
        <v>136</v>
      </c>
      <c r="OVV36" s="81" t="s">
        <v>47</v>
      </c>
      <c r="OVW36" s="97" t="s">
        <v>115</v>
      </c>
      <c r="OVX36" s="82"/>
      <c r="OVY36" s="80" t="s">
        <v>136</v>
      </c>
      <c r="OVZ36" s="81" t="s">
        <v>47</v>
      </c>
      <c r="OWA36" s="97" t="s">
        <v>115</v>
      </c>
      <c r="OWB36" s="82"/>
      <c r="OWC36" s="80" t="s">
        <v>136</v>
      </c>
      <c r="OWD36" s="81" t="s">
        <v>47</v>
      </c>
      <c r="OWE36" s="97" t="s">
        <v>115</v>
      </c>
      <c r="OWF36" s="82"/>
      <c r="OWG36" s="80" t="s">
        <v>136</v>
      </c>
      <c r="OWH36" s="81" t="s">
        <v>47</v>
      </c>
      <c r="OWI36" s="97" t="s">
        <v>115</v>
      </c>
      <c r="OWJ36" s="82"/>
      <c r="OWK36" s="80" t="s">
        <v>136</v>
      </c>
      <c r="OWL36" s="81" t="s">
        <v>47</v>
      </c>
      <c r="OWM36" s="97" t="s">
        <v>115</v>
      </c>
      <c r="OWN36" s="82"/>
      <c r="OWO36" s="80" t="s">
        <v>136</v>
      </c>
      <c r="OWP36" s="81" t="s">
        <v>47</v>
      </c>
      <c r="OWQ36" s="97" t="s">
        <v>115</v>
      </c>
      <c r="OWR36" s="82"/>
      <c r="OWS36" s="80" t="s">
        <v>136</v>
      </c>
      <c r="OWT36" s="81" t="s">
        <v>47</v>
      </c>
      <c r="OWU36" s="97" t="s">
        <v>115</v>
      </c>
      <c r="OWV36" s="82"/>
      <c r="OWW36" s="80" t="s">
        <v>136</v>
      </c>
      <c r="OWX36" s="81" t="s">
        <v>47</v>
      </c>
      <c r="OWY36" s="97" t="s">
        <v>115</v>
      </c>
      <c r="OWZ36" s="82"/>
      <c r="OXA36" s="80" t="s">
        <v>136</v>
      </c>
      <c r="OXB36" s="81" t="s">
        <v>47</v>
      </c>
      <c r="OXC36" s="97" t="s">
        <v>115</v>
      </c>
      <c r="OXD36" s="82"/>
      <c r="OXE36" s="80" t="s">
        <v>136</v>
      </c>
      <c r="OXF36" s="81" t="s">
        <v>47</v>
      </c>
      <c r="OXG36" s="97" t="s">
        <v>115</v>
      </c>
      <c r="OXH36" s="82"/>
      <c r="OXI36" s="80" t="s">
        <v>136</v>
      </c>
      <c r="OXJ36" s="81" t="s">
        <v>47</v>
      </c>
      <c r="OXK36" s="97" t="s">
        <v>115</v>
      </c>
      <c r="OXL36" s="82"/>
      <c r="OXM36" s="80" t="s">
        <v>136</v>
      </c>
      <c r="OXN36" s="81" t="s">
        <v>47</v>
      </c>
      <c r="OXO36" s="97" t="s">
        <v>115</v>
      </c>
      <c r="OXP36" s="82"/>
      <c r="OXQ36" s="80" t="s">
        <v>136</v>
      </c>
      <c r="OXR36" s="81" t="s">
        <v>47</v>
      </c>
      <c r="OXS36" s="97" t="s">
        <v>115</v>
      </c>
      <c r="OXT36" s="82"/>
      <c r="OXU36" s="80" t="s">
        <v>136</v>
      </c>
      <c r="OXV36" s="81" t="s">
        <v>47</v>
      </c>
      <c r="OXW36" s="97" t="s">
        <v>115</v>
      </c>
      <c r="OXX36" s="82"/>
      <c r="OXY36" s="80" t="s">
        <v>136</v>
      </c>
      <c r="OXZ36" s="81" t="s">
        <v>47</v>
      </c>
      <c r="OYA36" s="97" t="s">
        <v>115</v>
      </c>
      <c r="OYB36" s="82"/>
      <c r="OYC36" s="80" t="s">
        <v>136</v>
      </c>
      <c r="OYD36" s="81" t="s">
        <v>47</v>
      </c>
      <c r="OYE36" s="97" t="s">
        <v>115</v>
      </c>
      <c r="OYF36" s="82"/>
      <c r="OYG36" s="80" t="s">
        <v>136</v>
      </c>
      <c r="OYH36" s="81" t="s">
        <v>47</v>
      </c>
      <c r="OYI36" s="97" t="s">
        <v>115</v>
      </c>
      <c r="OYJ36" s="82"/>
      <c r="OYK36" s="80" t="s">
        <v>136</v>
      </c>
      <c r="OYL36" s="81" t="s">
        <v>47</v>
      </c>
      <c r="OYM36" s="97" t="s">
        <v>115</v>
      </c>
      <c r="OYN36" s="82"/>
      <c r="OYO36" s="80" t="s">
        <v>136</v>
      </c>
      <c r="OYP36" s="81" t="s">
        <v>47</v>
      </c>
      <c r="OYQ36" s="97" t="s">
        <v>115</v>
      </c>
      <c r="OYR36" s="82"/>
      <c r="OYS36" s="80" t="s">
        <v>136</v>
      </c>
      <c r="OYT36" s="81" t="s">
        <v>47</v>
      </c>
      <c r="OYU36" s="97" t="s">
        <v>115</v>
      </c>
      <c r="OYV36" s="82"/>
      <c r="OYW36" s="80" t="s">
        <v>136</v>
      </c>
      <c r="OYX36" s="81" t="s">
        <v>47</v>
      </c>
      <c r="OYY36" s="97" t="s">
        <v>115</v>
      </c>
      <c r="OYZ36" s="82"/>
      <c r="OZA36" s="80" t="s">
        <v>136</v>
      </c>
      <c r="OZB36" s="81" t="s">
        <v>47</v>
      </c>
      <c r="OZC36" s="97" t="s">
        <v>115</v>
      </c>
      <c r="OZD36" s="82"/>
      <c r="OZE36" s="80" t="s">
        <v>136</v>
      </c>
      <c r="OZF36" s="81" t="s">
        <v>47</v>
      </c>
      <c r="OZG36" s="97" t="s">
        <v>115</v>
      </c>
      <c r="OZH36" s="82"/>
      <c r="OZI36" s="80" t="s">
        <v>136</v>
      </c>
      <c r="OZJ36" s="81" t="s">
        <v>47</v>
      </c>
      <c r="OZK36" s="97" t="s">
        <v>115</v>
      </c>
      <c r="OZL36" s="82"/>
      <c r="OZM36" s="80" t="s">
        <v>136</v>
      </c>
      <c r="OZN36" s="81" t="s">
        <v>47</v>
      </c>
      <c r="OZO36" s="97" t="s">
        <v>115</v>
      </c>
      <c r="OZP36" s="82"/>
      <c r="OZQ36" s="80" t="s">
        <v>136</v>
      </c>
      <c r="OZR36" s="81" t="s">
        <v>47</v>
      </c>
      <c r="OZS36" s="97" t="s">
        <v>115</v>
      </c>
      <c r="OZT36" s="82"/>
      <c r="OZU36" s="80" t="s">
        <v>136</v>
      </c>
      <c r="OZV36" s="81" t="s">
        <v>47</v>
      </c>
      <c r="OZW36" s="97" t="s">
        <v>115</v>
      </c>
      <c r="OZX36" s="82"/>
      <c r="OZY36" s="80" t="s">
        <v>136</v>
      </c>
      <c r="OZZ36" s="81" t="s">
        <v>47</v>
      </c>
      <c r="PAA36" s="97" t="s">
        <v>115</v>
      </c>
      <c r="PAB36" s="82"/>
      <c r="PAC36" s="80" t="s">
        <v>136</v>
      </c>
      <c r="PAD36" s="81" t="s">
        <v>47</v>
      </c>
      <c r="PAE36" s="97" t="s">
        <v>115</v>
      </c>
      <c r="PAF36" s="82"/>
      <c r="PAG36" s="80" t="s">
        <v>136</v>
      </c>
      <c r="PAH36" s="81" t="s">
        <v>47</v>
      </c>
      <c r="PAI36" s="97" t="s">
        <v>115</v>
      </c>
      <c r="PAJ36" s="82"/>
      <c r="PAK36" s="80" t="s">
        <v>136</v>
      </c>
      <c r="PAL36" s="81" t="s">
        <v>47</v>
      </c>
      <c r="PAM36" s="97" t="s">
        <v>115</v>
      </c>
      <c r="PAN36" s="82"/>
      <c r="PAO36" s="80" t="s">
        <v>136</v>
      </c>
      <c r="PAP36" s="81" t="s">
        <v>47</v>
      </c>
      <c r="PAQ36" s="97" t="s">
        <v>115</v>
      </c>
      <c r="PAR36" s="82"/>
      <c r="PAS36" s="80" t="s">
        <v>136</v>
      </c>
      <c r="PAT36" s="81" t="s">
        <v>47</v>
      </c>
      <c r="PAU36" s="97" t="s">
        <v>115</v>
      </c>
      <c r="PAV36" s="82"/>
      <c r="PAW36" s="80" t="s">
        <v>136</v>
      </c>
      <c r="PAX36" s="81" t="s">
        <v>47</v>
      </c>
      <c r="PAY36" s="97" t="s">
        <v>115</v>
      </c>
      <c r="PAZ36" s="82"/>
      <c r="PBA36" s="80" t="s">
        <v>136</v>
      </c>
      <c r="PBB36" s="81" t="s">
        <v>47</v>
      </c>
      <c r="PBC36" s="97" t="s">
        <v>115</v>
      </c>
      <c r="PBD36" s="82"/>
      <c r="PBE36" s="80" t="s">
        <v>136</v>
      </c>
      <c r="PBF36" s="81" t="s">
        <v>47</v>
      </c>
      <c r="PBG36" s="97" t="s">
        <v>115</v>
      </c>
      <c r="PBH36" s="82"/>
      <c r="PBI36" s="80" t="s">
        <v>136</v>
      </c>
      <c r="PBJ36" s="81" t="s">
        <v>47</v>
      </c>
      <c r="PBK36" s="97" t="s">
        <v>115</v>
      </c>
      <c r="PBL36" s="82"/>
      <c r="PBM36" s="80" t="s">
        <v>136</v>
      </c>
      <c r="PBN36" s="81" t="s">
        <v>47</v>
      </c>
      <c r="PBO36" s="97" t="s">
        <v>115</v>
      </c>
      <c r="PBP36" s="82"/>
      <c r="PBQ36" s="80" t="s">
        <v>136</v>
      </c>
      <c r="PBR36" s="81" t="s">
        <v>47</v>
      </c>
      <c r="PBS36" s="97" t="s">
        <v>115</v>
      </c>
      <c r="PBT36" s="82"/>
      <c r="PBU36" s="80" t="s">
        <v>136</v>
      </c>
      <c r="PBV36" s="81" t="s">
        <v>47</v>
      </c>
      <c r="PBW36" s="97" t="s">
        <v>115</v>
      </c>
      <c r="PBX36" s="82"/>
      <c r="PBY36" s="80" t="s">
        <v>136</v>
      </c>
      <c r="PBZ36" s="81" t="s">
        <v>47</v>
      </c>
      <c r="PCA36" s="97" t="s">
        <v>115</v>
      </c>
      <c r="PCB36" s="82"/>
      <c r="PCC36" s="80" t="s">
        <v>136</v>
      </c>
      <c r="PCD36" s="81" t="s">
        <v>47</v>
      </c>
      <c r="PCE36" s="97" t="s">
        <v>115</v>
      </c>
      <c r="PCF36" s="82"/>
      <c r="PCG36" s="80" t="s">
        <v>136</v>
      </c>
      <c r="PCH36" s="81" t="s">
        <v>47</v>
      </c>
      <c r="PCI36" s="97" t="s">
        <v>115</v>
      </c>
      <c r="PCJ36" s="82"/>
      <c r="PCK36" s="80" t="s">
        <v>136</v>
      </c>
      <c r="PCL36" s="81" t="s">
        <v>47</v>
      </c>
      <c r="PCM36" s="97" t="s">
        <v>115</v>
      </c>
      <c r="PCN36" s="82"/>
      <c r="PCO36" s="80" t="s">
        <v>136</v>
      </c>
      <c r="PCP36" s="81" t="s">
        <v>47</v>
      </c>
      <c r="PCQ36" s="97" t="s">
        <v>115</v>
      </c>
      <c r="PCR36" s="82"/>
      <c r="PCS36" s="80" t="s">
        <v>136</v>
      </c>
      <c r="PCT36" s="81" t="s">
        <v>47</v>
      </c>
      <c r="PCU36" s="97" t="s">
        <v>115</v>
      </c>
      <c r="PCV36" s="82"/>
      <c r="PCW36" s="80" t="s">
        <v>136</v>
      </c>
      <c r="PCX36" s="81" t="s">
        <v>47</v>
      </c>
      <c r="PCY36" s="97" t="s">
        <v>115</v>
      </c>
      <c r="PCZ36" s="82"/>
      <c r="PDA36" s="80" t="s">
        <v>136</v>
      </c>
      <c r="PDB36" s="81" t="s">
        <v>47</v>
      </c>
      <c r="PDC36" s="97" t="s">
        <v>115</v>
      </c>
      <c r="PDD36" s="82"/>
      <c r="PDE36" s="80" t="s">
        <v>136</v>
      </c>
      <c r="PDF36" s="81" t="s">
        <v>47</v>
      </c>
      <c r="PDG36" s="97" t="s">
        <v>115</v>
      </c>
      <c r="PDH36" s="82"/>
      <c r="PDI36" s="80" t="s">
        <v>136</v>
      </c>
      <c r="PDJ36" s="81" t="s">
        <v>47</v>
      </c>
      <c r="PDK36" s="97" t="s">
        <v>115</v>
      </c>
      <c r="PDL36" s="82"/>
      <c r="PDM36" s="80" t="s">
        <v>136</v>
      </c>
      <c r="PDN36" s="81" t="s">
        <v>47</v>
      </c>
      <c r="PDO36" s="97" t="s">
        <v>115</v>
      </c>
      <c r="PDP36" s="82"/>
      <c r="PDQ36" s="80" t="s">
        <v>136</v>
      </c>
      <c r="PDR36" s="81" t="s">
        <v>47</v>
      </c>
      <c r="PDS36" s="97" t="s">
        <v>115</v>
      </c>
      <c r="PDT36" s="82"/>
      <c r="PDU36" s="80" t="s">
        <v>136</v>
      </c>
      <c r="PDV36" s="81" t="s">
        <v>47</v>
      </c>
      <c r="PDW36" s="97" t="s">
        <v>115</v>
      </c>
      <c r="PDX36" s="82"/>
      <c r="PDY36" s="80" t="s">
        <v>136</v>
      </c>
      <c r="PDZ36" s="81" t="s">
        <v>47</v>
      </c>
      <c r="PEA36" s="97" t="s">
        <v>115</v>
      </c>
      <c r="PEB36" s="82"/>
      <c r="PEC36" s="80" t="s">
        <v>136</v>
      </c>
      <c r="PED36" s="81" t="s">
        <v>47</v>
      </c>
      <c r="PEE36" s="97" t="s">
        <v>115</v>
      </c>
      <c r="PEF36" s="82"/>
      <c r="PEG36" s="80" t="s">
        <v>136</v>
      </c>
      <c r="PEH36" s="81" t="s">
        <v>47</v>
      </c>
      <c r="PEI36" s="97" t="s">
        <v>115</v>
      </c>
      <c r="PEJ36" s="82"/>
      <c r="PEK36" s="80" t="s">
        <v>136</v>
      </c>
      <c r="PEL36" s="81" t="s">
        <v>47</v>
      </c>
      <c r="PEM36" s="97" t="s">
        <v>115</v>
      </c>
      <c r="PEN36" s="82"/>
      <c r="PEO36" s="80" t="s">
        <v>136</v>
      </c>
      <c r="PEP36" s="81" t="s">
        <v>47</v>
      </c>
      <c r="PEQ36" s="97" t="s">
        <v>115</v>
      </c>
      <c r="PER36" s="82"/>
      <c r="PES36" s="80" t="s">
        <v>136</v>
      </c>
      <c r="PET36" s="81" t="s">
        <v>47</v>
      </c>
      <c r="PEU36" s="97" t="s">
        <v>115</v>
      </c>
      <c r="PEV36" s="82"/>
      <c r="PEW36" s="80" t="s">
        <v>136</v>
      </c>
      <c r="PEX36" s="81" t="s">
        <v>47</v>
      </c>
      <c r="PEY36" s="97" t="s">
        <v>115</v>
      </c>
      <c r="PEZ36" s="82"/>
      <c r="PFA36" s="80" t="s">
        <v>136</v>
      </c>
      <c r="PFB36" s="81" t="s">
        <v>47</v>
      </c>
      <c r="PFC36" s="97" t="s">
        <v>115</v>
      </c>
      <c r="PFD36" s="82"/>
      <c r="PFE36" s="80" t="s">
        <v>136</v>
      </c>
      <c r="PFF36" s="81" t="s">
        <v>47</v>
      </c>
      <c r="PFG36" s="97" t="s">
        <v>115</v>
      </c>
      <c r="PFH36" s="82"/>
      <c r="PFI36" s="80" t="s">
        <v>136</v>
      </c>
      <c r="PFJ36" s="81" t="s">
        <v>47</v>
      </c>
      <c r="PFK36" s="97" t="s">
        <v>115</v>
      </c>
      <c r="PFL36" s="82"/>
      <c r="PFM36" s="80" t="s">
        <v>136</v>
      </c>
      <c r="PFN36" s="81" t="s">
        <v>47</v>
      </c>
      <c r="PFO36" s="97" t="s">
        <v>115</v>
      </c>
      <c r="PFP36" s="82"/>
      <c r="PFQ36" s="80" t="s">
        <v>136</v>
      </c>
      <c r="PFR36" s="81" t="s">
        <v>47</v>
      </c>
      <c r="PFS36" s="97" t="s">
        <v>115</v>
      </c>
      <c r="PFT36" s="82"/>
      <c r="PFU36" s="80" t="s">
        <v>136</v>
      </c>
      <c r="PFV36" s="81" t="s">
        <v>47</v>
      </c>
      <c r="PFW36" s="97" t="s">
        <v>115</v>
      </c>
      <c r="PFX36" s="82"/>
      <c r="PFY36" s="80" t="s">
        <v>136</v>
      </c>
      <c r="PFZ36" s="81" t="s">
        <v>47</v>
      </c>
      <c r="PGA36" s="97" t="s">
        <v>115</v>
      </c>
      <c r="PGB36" s="82"/>
      <c r="PGC36" s="80" t="s">
        <v>136</v>
      </c>
      <c r="PGD36" s="81" t="s">
        <v>47</v>
      </c>
      <c r="PGE36" s="97" t="s">
        <v>115</v>
      </c>
      <c r="PGF36" s="82"/>
      <c r="PGG36" s="80" t="s">
        <v>136</v>
      </c>
      <c r="PGH36" s="81" t="s">
        <v>47</v>
      </c>
      <c r="PGI36" s="97" t="s">
        <v>115</v>
      </c>
      <c r="PGJ36" s="82"/>
      <c r="PGK36" s="80" t="s">
        <v>136</v>
      </c>
      <c r="PGL36" s="81" t="s">
        <v>47</v>
      </c>
      <c r="PGM36" s="97" t="s">
        <v>115</v>
      </c>
      <c r="PGN36" s="82"/>
      <c r="PGO36" s="80" t="s">
        <v>136</v>
      </c>
      <c r="PGP36" s="81" t="s">
        <v>47</v>
      </c>
      <c r="PGQ36" s="97" t="s">
        <v>115</v>
      </c>
      <c r="PGR36" s="82"/>
      <c r="PGS36" s="80" t="s">
        <v>136</v>
      </c>
      <c r="PGT36" s="81" t="s">
        <v>47</v>
      </c>
      <c r="PGU36" s="97" t="s">
        <v>115</v>
      </c>
      <c r="PGV36" s="82"/>
      <c r="PGW36" s="80" t="s">
        <v>136</v>
      </c>
      <c r="PGX36" s="81" t="s">
        <v>47</v>
      </c>
      <c r="PGY36" s="97" t="s">
        <v>115</v>
      </c>
      <c r="PGZ36" s="82"/>
      <c r="PHA36" s="80" t="s">
        <v>136</v>
      </c>
      <c r="PHB36" s="81" t="s">
        <v>47</v>
      </c>
      <c r="PHC36" s="97" t="s">
        <v>115</v>
      </c>
      <c r="PHD36" s="82"/>
      <c r="PHE36" s="80" t="s">
        <v>136</v>
      </c>
      <c r="PHF36" s="81" t="s">
        <v>47</v>
      </c>
      <c r="PHG36" s="97" t="s">
        <v>115</v>
      </c>
      <c r="PHH36" s="82"/>
      <c r="PHI36" s="80" t="s">
        <v>136</v>
      </c>
      <c r="PHJ36" s="81" t="s">
        <v>47</v>
      </c>
      <c r="PHK36" s="97" t="s">
        <v>115</v>
      </c>
      <c r="PHL36" s="82"/>
      <c r="PHM36" s="80" t="s">
        <v>136</v>
      </c>
      <c r="PHN36" s="81" t="s">
        <v>47</v>
      </c>
      <c r="PHO36" s="97" t="s">
        <v>115</v>
      </c>
      <c r="PHP36" s="82"/>
      <c r="PHQ36" s="80" t="s">
        <v>136</v>
      </c>
      <c r="PHR36" s="81" t="s">
        <v>47</v>
      </c>
      <c r="PHS36" s="97" t="s">
        <v>115</v>
      </c>
      <c r="PHT36" s="82"/>
      <c r="PHU36" s="80" t="s">
        <v>136</v>
      </c>
      <c r="PHV36" s="81" t="s">
        <v>47</v>
      </c>
      <c r="PHW36" s="97" t="s">
        <v>115</v>
      </c>
      <c r="PHX36" s="82"/>
      <c r="PHY36" s="80" t="s">
        <v>136</v>
      </c>
      <c r="PHZ36" s="81" t="s">
        <v>47</v>
      </c>
      <c r="PIA36" s="97" t="s">
        <v>115</v>
      </c>
      <c r="PIB36" s="82"/>
      <c r="PIC36" s="80" t="s">
        <v>136</v>
      </c>
      <c r="PID36" s="81" t="s">
        <v>47</v>
      </c>
      <c r="PIE36" s="97" t="s">
        <v>115</v>
      </c>
      <c r="PIF36" s="82"/>
      <c r="PIG36" s="80" t="s">
        <v>136</v>
      </c>
      <c r="PIH36" s="81" t="s">
        <v>47</v>
      </c>
      <c r="PII36" s="97" t="s">
        <v>115</v>
      </c>
      <c r="PIJ36" s="82"/>
      <c r="PIK36" s="80" t="s">
        <v>136</v>
      </c>
      <c r="PIL36" s="81" t="s">
        <v>47</v>
      </c>
      <c r="PIM36" s="97" t="s">
        <v>115</v>
      </c>
      <c r="PIN36" s="82"/>
      <c r="PIO36" s="80" t="s">
        <v>136</v>
      </c>
      <c r="PIP36" s="81" t="s">
        <v>47</v>
      </c>
      <c r="PIQ36" s="97" t="s">
        <v>115</v>
      </c>
      <c r="PIR36" s="82"/>
      <c r="PIS36" s="80" t="s">
        <v>136</v>
      </c>
      <c r="PIT36" s="81" t="s">
        <v>47</v>
      </c>
      <c r="PIU36" s="97" t="s">
        <v>115</v>
      </c>
      <c r="PIV36" s="82"/>
      <c r="PIW36" s="80" t="s">
        <v>136</v>
      </c>
      <c r="PIX36" s="81" t="s">
        <v>47</v>
      </c>
      <c r="PIY36" s="97" t="s">
        <v>115</v>
      </c>
      <c r="PIZ36" s="82"/>
      <c r="PJA36" s="80" t="s">
        <v>136</v>
      </c>
      <c r="PJB36" s="81" t="s">
        <v>47</v>
      </c>
      <c r="PJC36" s="97" t="s">
        <v>115</v>
      </c>
      <c r="PJD36" s="82"/>
      <c r="PJE36" s="80" t="s">
        <v>136</v>
      </c>
      <c r="PJF36" s="81" t="s">
        <v>47</v>
      </c>
      <c r="PJG36" s="97" t="s">
        <v>115</v>
      </c>
      <c r="PJH36" s="82"/>
      <c r="PJI36" s="80" t="s">
        <v>136</v>
      </c>
      <c r="PJJ36" s="81" t="s">
        <v>47</v>
      </c>
      <c r="PJK36" s="97" t="s">
        <v>115</v>
      </c>
      <c r="PJL36" s="82"/>
      <c r="PJM36" s="80" t="s">
        <v>136</v>
      </c>
      <c r="PJN36" s="81" t="s">
        <v>47</v>
      </c>
      <c r="PJO36" s="97" t="s">
        <v>115</v>
      </c>
      <c r="PJP36" s="82"/>
      <c r="PJQ36" s="80" t="s">
        <v>136</v>
      </c>
      <c r="PJR36" s="81" t="s">
        <v>47</v>
      </c>
      <c r="PJS36" s="97" t="s">
        <v>115</v>
      </c>
      <c r="PJT36" s="82"/>
      <c r="PJU36" s="80" t="s">
        <v>136</v>
      </c>
      <c r="PJV36" s="81" t="s">
        <v>47</v>
      </c>
      <c r="PJW36" s="97" t="s">
        <v>115</v>
      </c>
      <c r="PJX36" s="82"/>
      <c r="PJY36" s="80" t="s">
        <v>136</v>
      </c>
      <c r="PJZ36" s="81" t="s">
        <v>47</v>
      </c>
      <c r="PKA36" s="97" t="s">
        <v>115</v>
      </c>
      <c r="PKB36" s="82"/>
      <c r="PKC36" s="80" t="s">
        <v>136</v>
      </c>
      <c r="PKD36" s="81" t="s">
        <v>47</v>
      </c>
      <c r="PKE36" s="97" t="s">
        <v>115</v>
      </c>
      <c r="PKF36" s="82"/>
      <c r="PKG36" s="80" t="s">
        <v>136</v>
      </c>
      <c r="PKH36" s="81" t="s">
        <v>47</v>
      </c>
      <c r="PKI36" s="97" t="s">
        <v>115</v>
      </c>
      <c r="PKJ36" s="82"/>
      <c r="PKK36" s="80" t="s">
        <v>136</v>
      </c>
      <c r="PKL36" s="81" t="s">
        <v>47</v>
      </c>
      <c r="PKM36" s="97" t="s">
        <v>115</v>
      </c>
      <c r="PKN36" s="82"/>
      <c r="PKO36" s="80" t="s">
        <v>136</v>
      </c>
      <c r="PKP36" s="81" t="s">
        <v>47</v>
      </c>
      <c r="PKQ36" s="97" t="s">
        <v>115</v>
      </c>
      <c r="PKR36" s="82"/>
      <c r="PKS36" s="80" t="s">
        <v>136</v>
      </c>
      <c r="PKT36" s="81" t="s">
        <v>47</v>
      </c>
      <c r="PKU36" s="97" t="s">
        <v>115</v>
      </c>
      <c r="PKV36" s="82"/>
      <c r="PKW36" s="80" t="s">
        <v>136</v>
      </c>
      <c r="PKX36" s="81" t="s">
        <v>47</v>
      </c>
      <c r="PKY36" s="97" t="s">
        <v>115</v>
      </c>
      <c r="PKZ36" s="82"/>
      <c r="PLA36" s="80" t="s">
        <v>136</v>
      </c>
      <c r="PLB36" s="81" t="s">
        <v>47</v>
      </c>
      <c r="PLC36" s="97" t="s">
        <v>115</v>
      </c>
      <c r="PLD36" s="82"/>
      <c r="PLE36" s="80" t="s">
        <v>136</v>
      </c>
      <c r="PLF36" s="81" t="s">
        <v>47</v>
      </c>
      <c r="PLG36" s="97" t="s">
        <v>115</v>
      </c>
      <c r="PLH36" s="82"/>
      <c r="PLI36" s="80" t="s">
        <v>136</v>
      </c>
      <c r="PLJ36" s="81" t="s">
        <v>47</v>
      </c>
      <c r="PLK36" s="97" t="s">
        <v>115</v>
      </c>
      <c r="PLL36" s="82"/>
      <c r="PLM36" s="80" t="s">
        <v>136</v>
      </c>
      <c r="PLN36" s="81" t="s">
        <v>47</v>
      </c>
      <c r="PLO36" s="97" t="s">
        <v>115</v>
      </c>
      <c r="PLP36" s="82"/>
      <c r="PLQ36" s="80" t="s">
        <v>136</v>
      </c>
      <c r="PLR36" s="81" t="s">
        <v>47</v>
      </c>
      <c r="PLS36" s="97" t="s">
        <v>115</v>
      </c>
      <c r="PLT36" s="82"/>
      <c r="PLU36" s="80" t="s">
        <v>136</v>
      </c>
      <c r="PLV36" s="81" t="s">
        <v>47</v>
      </c>
      <c r="PLW36" s="97" t="s">
        <v>115</v>
      </c>
      <c r="PLX36" s="82"/>
      <c r="PLY36" s="80" t="s">
        <v>136</v>
      </c>
      <c r="PLZ36" s="81" t="s">
        <v>47</v>
      </c>
      <c r="PMA36" s="97" t="s">
        <v>115</v>
      </c>
      <c r="PMB36" s="82"/>
      <c r="PMC36" s="80" t="s">
        <v>136</v>
      </c>
      <c r="PMD36" s="81" t="s">
        <v>47</v>
      </c>
      <c r="PME36" s="97" t="s">
        <v>115</v>
      </c>
      <c r="PMF36" s="82"/>
      <c r="PMG36" s="80" t="s">
        <v>136</v>
      </c>
      <c r="PMH36" s="81" t="s">
        <v>47</v>
      </c>
      <c r="PMI36" s="97" t="s">
        <v>115</v>
      </c>
      <c r="PMJ36" s="82"/>
      <c r="PMK36" s="80" t="s">
        <v>136</v>
      </c>
      <c r="PML36" s="81" t="s">
        <v>47</v>
      </c>
      <c r="PMM36" s="97" t="s">
        <v>115</v>
      </c>
      <c r="PMN36" s="82"/>
      <c r="PMO36" s="80" t="s">
        <v>136</v>
      </c>
      <c r="PMP36" s="81" t="s">
        <v>47</v>
      </c>
      <c r="PMQ36" s="97" t="s">
        <v>115</v>
      </c>
      <c r="PMR36" s="82"/>
      <c r="PMS36" s="80" t="s">
        <v>136</v>
      </c>
      <c r="PMT36" s="81" t="s">
        <v>47</v>
      </c>
      <c r="PMU36" s="97" t="s">
        <v>115</v>
      </c>
      <c r="PMV36" s="82"/>
      <c r="PMW36" s="80" t="s">
        <v>136</v>
      </c>
      <c r="PMX36" s="81" t="s">
        <v>47</v>
      </c>
      <c r="PMY36" s="97" t="s">
        <v>115</v>
      </c>
      <c r="PMZ36" s="82"/>
      <c r="PNA36" s="80" t="s">
        <v>136</v>
      </c>
      <c r="PNB36" s="81" t="s">
        <v>47</v>
      </c>
      <c r="PNC36" s="97" t="s">
        <v>115</v>
      </c>
      <c r="PND36" s="82"/>
      <c r="PNE36" s="80" t="s">
        <v>136</v>
      </c>
      <c r="PNF36" s="81" t="s">
        <v>47</v>
      </c>
      <c r="PNG36" s="97" t="s">
        <v>115</v>
      </c>
      <c r="PNH36" s="82"/>
      <c r="PNI36" s="80" t="s">
        <v>136</v>
      </c>
      <c r="PNJ36" s="81" t="s">
        <v>47</v>
      </c>
      <c r="PNK36" s="97" t="s">
        <v>115</v>
      </c>
      <c r="PNL36" s="82"/>
      <c r="PNM36" s="80" t="s">
        <v>136</v>
      </c>
      <c r="PNN36" s="81" t="s">
        <v>47</v>
      </c>
      <c r="PNO36" s="97" t="s">
        <v>115</v>
      </c>
      <c r="PNP36" s="82"/>
      <c r="PNQ36" s="80" t="s">
        <v>136</v>
      </c>
      <c r="PNR36" s="81" t="s">
        <v>47</v>
      </c>
      <c r="PNS36" s="97" t="s">
        <v>115</v>
      </c>
      <c r="PNT36" s="82"/>
      <c r="PNU36" s="80" t="s">
        <v>136</v>
      </c>
      <c r="PNV36" s="81" t="s">
        <v>47</v>
      </c>
      <c r="PNW36" s="97" t="s">
        <v>115</v>
      </c>
      <c r="PNX36" s="82"/>
      <c r="PNY36" s="80" t="s">
        <v>136</v>
      </c>
      <c r="PNZ36" s="81" t="s">
        <v>47</v>
      </c>
      <c r="POA36" s="97" t="s">
        <v>115</v>
      </c>
      <c r="POB36" s="82"/>
      <c r="POC36" s="80" t="s">
        <v>136</v>
      </c>
      <c r="POD36" s="81" t="s">
        <v>47</v>
      </c>
      <c r="POE36" s="97" t="s">
        <v>115</v>
      </c>
      <c r="POF36" s="82"/>
      <c r="POG36" s="80" t="s">
        <v>136</v>
      </c>
      <c r="POH36" s="81" t="s">
        <v>47</v>
      </c>
      <c r="POI36" s="97" t="s">
        <v>115</v>
      </c>
      <c r="POJ36" s="82"/>
      <c r="POK36" s="80" t="s">
        <v>136</v>
      </c>
      <c r="POL36" s="81" t="s">
        <v>47</v>
      </c>
      <c r="POM36" s="97" t="s">
        <v>115</v>
      </c>
      <c r="PON36" s="82"/>
      <c r="POO36" s="80" t="s">
        <v>136</v>
      </c>
      <c r="POP36" s="81" t="s">
        <v>47</v>
      </c>
      <c r="POQ36" s="97" t="s">
        <v>115</v>
      </c>
      <c r="POR36" s="82"/>
      <c r="POS36" s="80" t="s">
        <v>136</v>
      </c>
      <c r="POT36" s="81" t="s">
        <v>47</v>
      </c>
      <c r="POU36" s="97" t="s">
        <v>115</v>
      </c>
      <c r="POV36" s="82"/>
      <c r="POW36" s="80" t="s">
        <v>136</v>
      </c>
      <c r="POX36" s="81" t="s">
        <v>47</v>
      </c>
      <c r="POY36" s="97" t="s">
        <v>115</v>
      </c>
      <c r="POZ36" s="82"/>
      <c r="PPA36" s="80" t="s">
        <v>136</v>
      </c>
      <c r="PPB36" s="81" t="s">
        <v>47</v>
      </c>
      <c r="PPC36" s="97" t="s">
        <v>115</v>
      </c>
      <c r="PPD36" s="82"/>
      <c r="PPE36" s="80" t="s">
        <v>136</v>
      </c>
      <c r="PPF36" s="81" t="s">
        <v>47</v>
      </c>
      <c r="PPG36" s="97" t="s">
        <v>115</v>
      </c>
      <c r="PPH36" s="82"/>
      <c r="PPI36" s="80" t="s">
        <v>136</v>
      </c>
      <c r="PPJ36" s="81" t="s">
        <v>47</v>
      </c>
      <c r="PPK36" s="97" t="s">
        <v>115</v>
      </c>
      <c r="PPL36" s="82"/>
      <c r="PPM36" s="80" t="s">
        <v>136</v>
      </c>
      <c r="PPN36" s="81" t="s">
        <v>47</v>
      </c>
      <c r="PPO36" s="97" t="s">
        <v>115</v>
      </c>
      <c r="PPP36" s="82"/>
      <c r="PPQ36" s="80" t="s">
        <v>136</v>
      </c>
      <c r="PPR36" s="81" t="s">
        <v>47</v>
      </c>
      <c r="PPS36" s="97" t="s">
        <v>115</v>
      </c>
      <c r="PPT36" s="82"/>
      <c r="PPU36" s="80" t="s">
        <v>136</v>
      </c>
      <c r="PPV36" s="81" t="s">
        <v>47</v>
      </c>
      <c r="PPW36" s="97" t="s">
        <v>115</v>
      </c>
      <c r="PPX36" s="82"/>
      <c r="PPY36" s="80" t="s">
        <v>136</v>
      </c>
      <c r="PPZ36" s="81" t="s">
        <v>47</v>
      </c>
      <c r="PQA36" s="97" t="s">
        <v>115</v>
      </c>
      <c r="PQB36" s="82"/>
      <c r="PQC36" s="80" t="s">
        <v>136</v>
      </c>
      <c r="PQD36" s="81" t="s">
        <v>47</v>
      </c>
      <c r="PQE36" s="97" t="s">
        <v>115</v>
      </c>
      <c r="PQF36" s="82"/>
      <c r="PQG36" s="80" t="s">
        <v>136</v>
      </c>
      <c r="PQH36" s="81" t="s">
        <v>47</v>
      </c>
      <c r="PQI36" s="97" t="s">
        <v>115</v>
      </c>
      <c r="PQJ36" s="82"/>
      <c r="PQK36" s="80" t="s">
        <v>136</v>
      </c>
      <c r="PQL36" s="81" t="s">
        <v>47</v>
      </c>
      <c r="PQM36" s="97" t="s">
        <v>115</v>
      </c>
      <c r="PQN36" s="82"/>
      <c r="PQO36" s="80" t="s">
        <v>136</v>
      </c>
      <c r="PQP36" s="81" t="s">
        <v>47</v>
      </c>
      <c r="PQQ36" s="97" t="s">
        <v>115</v>
      </c>
      <c r="PQR36" s="82"/>
      <c r="PQS36" s="80" t="s">
        <v>136</v>
      </c>
      <c r="PQT36" s="81" t="s">
        <v>47</v>
      </c>
      <c r="PQU36" s="97" t="s">
        <v>115</v>
      </c>
      <c r="PQV36" s="82"/>
      <c r="PQW36" s="80" t="s">
        <v>136</v>
      </c>
      <c r="PQX36" s="81" t="s">
        <v>47</v>
      </c>
      <c r="PQY36" s="97" t="s">
        <v>115</v>
      </c>
      <c r="PQZ36" s="82"/>
      <c r="PRA36" s="80" t="s">
        <v>136</v>
      </c>
      <c r="PRB36" s="81" t="s">
        <v>47</v>
      </c>
      <c r="PRC36" s="97" t="s">
        <v>115</v>
      </c>
      <c r="PRD36" s="82"/>
      <c r="PRE36" s="80" t="s">
        <v>136</v>
      </c>
      <c r="PRF36" s="81" t="s">
        <v>47</v>
      </c>
      <c r="PRG36" s="97" t="s">
        <v>115</v>
      </c>
      <c r="PRH36" s="82"/>
      <c r="PRI36" s="80" t="s">
        <v>136</v>
      </c>
      <c r="PRJ36" s="81" t="s">
        <v>47</v>
      </c>
      <c r="PRK36" s="97" t="s">
        <v>115</v>
      </c>
      <c r="PRL36" s="82"/>
      <c r="PRM36" s="80" t="s">
        <v>136</v>
      </c>
      <c r="PRN36" s="81" t="s">
        <v>47</v>
      </c>
      <c r="PRO36" s="97" t="s">
        <v>115</v>
      </c>
      <c r="PRP36" s="82"/>
      <c r="PRQ36" s="80" t="s">
        <v>136</v>
      </c>
      <c r="PRR36" s="81" t="s">
        <v>47</v>
      </c>
      <c r="PRS36" s="97" t="s">
        <v>115</v>
      </c>
      <c r="PRT36" s="82"/>
      <c r="PRU36" s="80" t="s">
        <v>136</v>
      </c>
      <c r="PRV36" s="81" t="s">
        <v>47</v>
      </c>
      <c r="PRW36" s="97" t="s">
        <v>115</v>
      </c>
      <c r="PRX36" s="82"/>
      <c r="PRY36" s="80" t="s">
        <v>136</v>
      </c>
      <c r="PRZ36" s="81" t="s">
        <v>47</v>
      </c>
      <c r="PSA36" s="97" t="s">
        <v>115</v>
      </c>
      <c r="PSB36" s="82"/>
      <c r="PSC36" s="80" t="s">
        <v>136</v>
      </c>
      <c r="PSD36" s="81" t="s">
        <v>47</v>
      </c>
      <c r="PSE36" s="97" t="s">
        <v>115</v>
      </c>
      <c r="PSF36" s="82"/>
      <c r="PSG36" s="80" t="s">
        <v>136</v>
      </c>
      <c r="PSH36" s="81" t="s">
        <v>47</v>
      </c>
      <c r="PSI36" s="97" t="s">
        <v>115</v>
      </c>
      <c r="PSJ36" s="82"/>
      <c r="PSK36" s="80" t="s">
        <v>136</v>
      </c>
      <c r="PSL36" s="81" t="s">
        <v>47</v>
      </c>
      <c r="PSM36" s="97" t="s">
        <v>115</v>
      </c>
      <c r="PSN36" s="82"/>
      <c r="PSO36" s="80" t="s">
        <v>136</v>
      </c>
      <c r="PSP36" s="81" t="s">
        <v>47</v>
      </c>
      <c r="PSQ36" s="97" t="s">
        <v>115</v>
      </c>
      <c r="PSR36" s="82"/>
      <c r="PSS36" s="80" t="s">
        <v>136</v>
      </c>
      <c r="PST36" s="81" t="s">
        <v>47</v>
      </c>
      <c r="PSU36" s="97" t="s">
        <v>115</v>
      </c>
      <c r="PSV36" s="82"/>
      <c r="PSW36" s="80" t="s">
        <v>136</v>
      </c>
      <c r="PSX36" s="81" t="s">
        <v>47</v>
      </c>
      <c r="PSY36" s="97" t="s">
        <v>115</v>
      </c>
      <c r="PSZ36" s="82"/>
      <c r="PTA36" s="80" t="s">
        <v>136</v>
      </c>
      <c r="PTB36" s="81" t="s">
        <v>47</v>
      </c>
      <c r="PTC36" s="97" t="s">
        <v>115</v>
      </c>
      <c r="PTD36" s="82"/>
      <c r="PTE36" s="80" t="s">
        <v>136</v>
      </c>
      <c r="PTF36" s="81" t="s">
        <v>47</v>
      </c>
      <c r="PTG36" s="97" t="s">
        <v>115</v>
      </c>
      <c r="PTH36" s="82"/>
      <c r="PTI36" s="80" t="s">
        <v>136</v>
      </c>
      <c r="PTJ36" s="81" t="s">
        <v>47</v>
      </c>
      <c r="PTK36" s="97" t="s">
        <v>115</v>
      </c>
      <c r="PTL36" s="82"/>
      <c r="PTM36" s="80" t="s">
        <v>136</v>
      </c>
      <c r="PTN36" s="81" t="s">
        <v>47</v>
      </c>
      <c r="PTO36" s="97" t="s">
        <v>115</v>
      </c>
      <c r="PTP36" s="82"/>
      <c r="PTQ36" s="80" t="s">
        <v>136</v>
      </c>
      <c r="PTR36" s="81" t="s">
        <v>47</v>
      </c>
      <c r="PTS36" s="97" t="s">
        <v>115</v>
      </c>
      <c r="PTT36" s="82"/>
      <c r="PTU36" s="80" t="s">
        <v>136</v>
      </c>
      <c r="PTV36" s="81" t="s">
        <v>47</v>
      </c>
      <c r="PTW36" s="97" t="s">
        <v>115</v>
      </c>
      <c r="PTX36" s="82"/>
      <c r="PTY36" s="80" t="s">
        <v>136</v>
      </c>
      <c r="PTZ36" s="81" t="s">
        <v>47</v>
      </c>
      <c r="PUA36" s="97" t="s">
        <v>115</v>
      </c>
      <c r="PUB36" s="82"/>
      <c r="PUC36" s="80" t="s">
        <v>136</v>
      </c>
      <c r="PUD36" s="81" t="s">
        <v>47</v>
      </c>
      <c r="PUE36" s="97" t="s">
        <v>115</v>
      </c>
      <c r="PUF36" s="82"/>
      <c r="PUG36" s="80" t="s">
        <v>136</v>
      </c>
      <c r="PUH36" s="81" t="s">
        <v>47</v>
      </c>
      <c r="PUI36" s="97" t="s">
        <v>115</v>
      </c>
      <c r="PUJ36" s="82"/>
      <c r="PUK36" s="80" t="s">
        <v>136</v>
      </c>
      <c r="PUL36" s="81" t="s">
        <v>47</v>
      </c>
      <c r="PUM36" s="97" t="s">
        <v>115</v>
      </c>
      <c r="PUN36" s="82"/>
      <c r="PUO36" s="80" t="s">
        <v>136</v>
      </c>
      <c r="PUP36" s="81" t="s">
        <v>47</v>
      </c>
      <c r="PUQ36" s="97" t="s">
        <v>115</v>
      </c>
      <c r="PUR36" s="82"/>
      <c r="PUS36" s="80" t="s">
        <v>136</v>
      </c>
      <c r="PUT36" s="81" t="s">
        <v>47</v>
      </c>
      <c r="PUU36" s="97" t="s">
        <v>115</v>
      </c>
      <c r="PUV36" s="82"/>
      <c r="PUW36" s="80" t="s">
        <v>136</v>
      </c>
      <c r="PUX36" s="81" t="s">
        <v>47</v>
      </c>
      <c r="PUY36" s="97" t="s">
        <v>115</v>
      </c>
      <c r="PUZ36" s="82"/>
      <c r="PVA36" s="80" t="s">
        <v>136</v>
      </c>
      <c r="PVB36" s="81" t="s">
        <v>47</v>
      </c>
      <c r="PVC36" s="97" t="s">
        <v>115</v>
      </c>
      <c r="PVD36" s="82"/>
      <c r="PVE36" s="80" t="s">
        <v>136</v>
      </c>
      <c r="PVF36" s="81" t="s">
        <v>47</v>
      </c>
      <c r="PVG36" s="97" t="s">
        <v>115</v>
      </c>
      <c r="PVH36" s="82"/>
      <c r="PVI36" s="80" t="s">
        <v>136</v>
      </c>
      <c r="PVJ36" s="81" t="s">
        <v>47</v>
      </c>
      <c r="PVK36" s="97" t="s">
        <v>115</v>
      </c>
      <c r="PVL36" s="82"/>
      <c r="PVM36" s="80" t="s">
        <v>136</v>
      </c>
      <c r="PVN36" s="81" t="s">
        <v>47</v>
      </c>
      <c r="PVO36" s="97" t="s">
        <v>115</v>
      </c>
      <c r="PVP36" s="82"/>
      <c r="PVQ36" s="80" t="s">
        <v>136</v>
      </c>
      <c r="PVR36" s="81" t="s">
        <v>47</v>
      </c>
      <c r="PVS36" s="97" t="s">
        <v>115</v>
      </c>
      <c r="PVT36" s="82"/>
      <c r="PVU36" s="80" t="s">
        <v>136</v>
      </c>
      <c r="PVV36" s="81" t="s">
        <v>47</v>
      </c>
      <c r="PVW36" s="97" t="s">
        <v>115</v>
      </c>
      <c r="PVX36" s="82"/>
      <c r="PVY36" s="80" t="s">
        <v>136</v>
      </c>
      <c r="PVZ36" s="81" t="s">
        <v>47</v>
      </c>
      <c r="PWA36" s="97" t="s">
        <v>115</v>
      </c>
      <c r="PWB36" s="82"/>
      <c r="PWC36" s="80" t="s">
        <v>136</v>
      </c>
      <c r="PWD36" s="81" t="s">
        <v>47</v>
      </c>
      <c r="PWE36" s="97" t="s">
        <v>115</v>
      </c>
      <c r="PWF36" s="82"/>
      <c r="PWG36" s="80" t="s">
        <v>136</v>
      </c>
      <c r="PWH36" s="81" t="s">
        <v>47</v>
      </c>
      <c r="PWI36" s="97" t="s">
        <v>115</v>
      </c>
      <c r="PWJ36" s="82"/>
      <c r="PWK36" s="80" t="s">
        <v>136</v>
      </c>
      <c r="PWL36" s="81" t="s">
        <v>47</v>
      </c>
      <c r="PWM36" s="97" t="s">
        <v>115</v>
      </c>
      <c r="PWN36" s="82"/>
      <c r="PWO36" s="80" t="s">
        <v>136</v>
      </c>
      <c r="PWP36" s="81" t="s">
        <v>47</v>
      </c>
      <c r="PWQ36" s="97" t="s">
        <v>115</v>
      </c>
      <c r="PWR36" s="82"/>
      <c r="PWS36" s="80" t="s">
        <v>136</v>
      </c>
      <c r="PWT36" s="81" t="s">
        <v>47</v>
      </c>
      <c r="PWU36" s="97" t="s">
        <v>115</v>
      </c>
      <c r="PWV36" s="82"/>
      <c r="PWW36" s="80" t="s">
        <v>136</v>
      </c>
      <c r="PWX36" s="81" t="s">
        <v>47</v>
      </c>
      <c r="PWY36" s="97" t="s">
        <v>115</v>
      </c>
      <c r="PWZ36" s="82"/>
      <c r="PXA36" s="80" t="s">
        <v>136</v>
      </c>
      <c r="PXB36" s="81" t="s">
        <v>47</v>
      </c>
      <c r="PXC36" s="97" t="s">
        <v>115</v>
      </c>
      <c r="PXD36" s="82"/>
      <c r="PXE36" s="80" t="s">
        <v>136</v>
      </c>
      <c r="PXF36" s="81" t="s">
        <v>47</v>
      </c>
      <c r="PXG36" s="97" t="s">
        <v>115</v>
      </c>
      <c r="PXH36" s="82"/>
      <c r="PXI36" s="80" t="s">
        <v>136</v>
      </c>
      <c r="PXJ36" s="81" t="s">
        <v>47</v>
      </c>
      <c r="PXK36" s="97" t="s">
        <v>115</v>
      </c>
      <c r="PXL36" s="82"/>
      <c r="PXM36" s="80" t="s">
        <v>136</v>
      </c>
      <c r="PXN36" s="81" t="s">
        <v>47</v>
      </c>
      <c r="PXO36" s="97" t="s">
        <v>115</v>
      </c>
      <c r="PXP36" s="82"/>
      <c r="PXQ36" s="80" t="s">
        <v>136</v>
      </c>
      <c r="PXR36" s="81" t="s">
        <v>47</v>
      </c>
      <c r="PXS36" s="97" t="s">
        <v>115</v>
      </c>
      <c r="PXT36" s="82"/>
      <c r="PXU36" s="80" t="s">
        <v>136</v>
      </c>
      <c r="PXV36" s="81" t="s">
        <v>47</v>
      </c>
      <c r="PXW36" s="97" t="s">
        <v>115</v>
      </c>
      <c r="PXX36" s="82"/>
      <c r="PXY36" s="80" t="s">
        <v>136</v>
      </c>
      <c r="PXZ36" s="81" t="s">
        <v>47</v>
      </c>
      <c r="PYA36" s="97" t="s">
        <v>115</v>
      </c>
      <c r="PYB36" s="82"/>
      <c r="PYC36" s="80" t="s">
        <v>136</v>
      </c>
      <c r="PYD36" s="81" t="s">
        <v>47</v>
      </c>
      <c r="PYE36" s="97" t="s">
        <v>115</v>
      </c>
      <c r="PYF36" s="82"/>
      <c r="PYG36" s="80" t="s">
        <v>136</v>
      </c>
      <c r="PYH36" s="81" t="s">
        <v>47</v>
      </c>
      <c r="PYI36" s="97" t="s">
        <v>115</v>
      </c>
      <c r="PYJ36" s="82"/>
      <c r="PYK36" s="80" t="s">
        <v>136</v>
      </c>
      <c r="PYL36" s="81" t="s">
        <v>47</v>
      </c>
      <c r="PYM36" s="97" t="s">
        <v>115</v>
      </c>
      <c r="PYN36" s="82"/>
      <c r="PYO36" s="80" t="s">
        <v>136</v>
      </c>
      <c r="PYP36" s="81" t="s">
        <v>47</v>
      </c>
      <c r="PYQ36" s="97" t="s">
        <v>115</v>
      </c>
      <c r="PYR36" s="82"/>
      <c r="PYS36" s="80" t="s">
        <v>136</v>
      </c>
      <c r="PYT36" s="81" t="s">
        <v>47</v>
      </c>
      <c r="PYU36" s="97" t="s">
        <v>115</v>
      </c>
      <c r="PYV36" s="82"/>
      <c r="PYW36" s="80" t="s">
        <v>136</v>
      </c>
      <c r="PYX36" s="81" t="s">
        <v>47</v>
      </c>
      <c r="PYY36" s="97" t="s">
        <v>115</v>
      </c>
      <c r="PYZ36" s="82"/>
      <c r="PZA36" s="80" t="s">
        <v>136</v>
      </c>
      <c r="PZB36" s="81" t="s">
        <v>47</v>
      </c>
      <c r="PZC36" s="97" t="s">
        <v>115</v>
      </c>
      <c r="PZD36" s="82"/>
      <c r="PZE36" s="80" t="s">
        <v>136</v>
      </c>
      <c r="PZF36" s="81" t="s">
        <v>47</v>
      </c>
      <c r="PZG36" s="97" t="s">
        <v>115</v>
      </c>
      <c r="PZH36" s="82"/>
      <c r="PZI36" s="80" t="s">
        <v>136</v>
      </c>
      <c r="PZJ36" s="81" t="s">
        <v>47</v>
      </c>
      <c r="PZK36" s="97" t="s">
        <v>115</v>
      </c>
      <c r="PZL36" s="82"/>
      <c r="PZM36" s="80" t="s">
        <v>136</v>
      </c>
      <c r="PZN36" s="81" t="s">
        <v>47</v>
      </c>
      <c r="PZO36" s="97" t="s">
        <v>115</v>
      </c>
      <c r="PZP36" s="82"/>
      <c r="PZQ36" s="80" t="s">
        <v>136</v>
      </c>
      <c r="PZR36" s="81" t="s">
        <v>47</v>
      </c>
      <c r="PZS36" s="97" t="s">
        <v>115</v>
      </c>
      <c r="PZT36" s="82"/>
      <c r="PZU36" s="80" t="s">
        <v>136</v>
      </c>
      <c r="PZV36" s="81" t="s">
        <v>47</v>
      </c>
      <c r="PZW36" s="97" t="s">
        <v>115</v>
      </c>
      <c r="PZX36" s="82"/>
      <c r="PZY36" s="80" t="s">
        <v>136</v>
      </c>
      <c r="PZZ36" s="81" t="s">
        <v>47</v>
      </c>
      <c r="QAA36" s="97" t="s">
        <v>115</v>
      </c>
      <c r="QAB36" s="82"/>
      <c r="QAC36" s="80" t="s">
        <v>136</v>
      </c>
      <c r="QAD36" s="81" t="s">
        <v>47</v>
      </c>
      <c r="QAE36" s="97" t="s">
        <v>115</v>
      </c>
      <c r="QAF36" s="82"/>
      <c r="QAG36" s="80" t="s">
        <v>136</v>
      </c>
      <c r="QAH36" s="81" t="s">
        <v>47</v>
      </c>
      <c r="QAI36" s="97" t="s">
        <v>115</v>
      </c>
      <c r="QAJ36" s="82"/>
      <c r="QAK36" s="80" t="s">
        <v>136</v>
      </c>
      <c r="QAL36" s="81" t="s">
        <v>47</v>
      </c>
      <c r="QAM36" s="97" t="s">
        <v>115</v>
      </c>
      <c r="QAN36" s="82"/>
      <c r="QAO36" s="80" t="s">
        <v>136</v>
      </c>
      <c r="QAP36" s="81" t="s">
        <v>47</v>
      </c>
      <c r="QAQ36" s="97" t="s">
        <v>115</v>
      </c>
      <c r="QAR36" s="82"/>
      <c r="QAS36" s="80" t="s">
        <v>136</v>
      </c>
      <c r="QAT36" s="81" t="s">
        <v>47</v>
      </c>
      <c r="QAU36" s="97" t="s">
        <v>115</v>
      </c>
      <c r="QAV36" s="82"/>
      <c r="QAW36" s="80" t="s">
        <v>136</v>
      </c>
      <c r="QAX36" s="81" t="s">
        <v>47</v>
      </c>
      <c r="QAY36" s="97" t="s">
        <v>115</v>
      </c>
      <c r="QAZ36" s="82"/>
      <c r="QBA36" s="80" t="s">
        <v>136</v>
      </c>
      <c r="QBB36" s="81" t="s">
        <v>47</v>
      </c>
      <c r="QBC36" s="97" t="s">
        <v>115</v>
      </c>
      <c r="QBD36" s="82"/>
      <c r="QBE36" s="80" t="s">
        <v>136</v>
      </c>
      <c r="QBF36" s="81" t="s">
        <v>47</v>
      </c>
      <c r="QBG36" s="97" t="s">
        <v>115</v>
      </c>
      <c r="QBH36" s="82"/>
      <c r="QBI36" s="80" t="s">
        <v>136</v>
      </c>
      <c r="QBJ36" s="81" t="s">
        <v>47</v>
      </c>
      <c r="QBK36" s="97" t="s">
        <v>115</v>
      </c>
      <c r="QBL36" s="82"/>
      <c r="QBM36" s="80" t="s">
        <v>136</v>
      </c>
      <c r="QBN36" s="81" t="s">
        <v>47</v>
      </c>
      <c r="QBO36" s="97" t="s">
        <v>115</v>
      </c>
      <c r="QBP36" s="82"/>
      <c r="QBQ36" s="80" t="s">
        <v>136</v>
      </c>
      <c r="QBR36" s="81" t="s">
        <v>47</v>
      </c>
      <c r="QBS36" s="97" t="s">
        <v>115</v>
      </c>
      <c r="QBT36" s="82"/>
      <c r="QBU36" s="80" t="s">
        <v>136</v>
      </c>
      <c r="QBV36" s="81" t="s">
        <v>47</v>
      </c>
      <c r="QBW36" s="97" t="s">
        <v>115</v>
      </c>
      <c r="QBX36" s="82"/>
      <c r="QBY36" s="80" t="s">
        <v>136</v>
      </c>
      <c r="QBZ36" s="81" t="s">
        <v>47</v>
      </c>
      <c r="QCA36" s="97" t="s">
        <v>115</v>
      </c>
      <c r="QCB36" s="82"/>
      <c r="QCC36" s="80" t="s">
        <v>136</v>
      </c>
      <c r="QCD36" s="81" t="s">
        <v>47</v>
      </c>
      <c r="QCE36" s="97" t="s">
        <v>115</v>
      </c>
      <c r="QCF36" s="82"/>
      <c r="QCG36" s="80" t="s">
        <v>136</v>
      </c>
      <c r="QCH36" s="81" t="s">
        <v>47</v>
      </c>
      <c r="QCI36" s="97" t="s">
        <v>115</v>
      </c>
      <c r="QCJ36" s="82"/>
      <c r="QCK36" s="80" t="s">
        <v>136</v>
      </c>
      <c r="QCL36" s="81" t="s">
        <v>47</v>
      </c>
      <c r="QCM36" s="97" t="s">
        <v>115</v>
      </c>
      <c r="QCN36" s="82"/>
      <c r="QCO36" s="80" t="s">
        <v>136</v>
      </c>
      <c r="QCP36" s="81" t="s">
        <v>47</v>
      </c>
      <c r="QCQ36" s="97" t="s">
        <v>115</v>
      </c>
      <c r="QCR36" s="82"/>
      <c r="QCS36" s="80" t="s">
        <v>136</v>
      </c>
      <c r="QCT36" s="81" t="s">
        <v>47</v>
      </c>
      <c r="QCU36" s="97" t="s">
        <v>115</v>
      </c>
      <c r="QCV36" s="82"/>
      <c r="QCW36" s="80" t="s">
        <v>136</v>
      </c>
      <c r="QCX36" s="81" t="s">
        <v>47</v>
      </c>
      <c r="QCY36" s="97" t="s">
        <v>115</v>
      </c>
      <c r="QCZ36" s="82"/>
      <c r="QDA36" s="80" t="s">
        <v>136</v>
      </c>
      <c r="QDB36" s="81" t="s">
        <v>47</v>
      </c>
      <c r="QDC36" s="97" t="s">
        <v>115</v>
      </c>
      <c r="QDD36" s="82"/>
      <c r="QDE36" s="80" t="s">
        <v>136</v>
      </c>
      <c r="QDF36" s="81" t="s">
        <v>47</v>
      </c>
      <c r="QDG36" s="97" t="s">
        <v>115</v>
      </c>
      <c r="QDH36" s="82"/>
      <c r="QDI36" s="80" t="s">
        <v>136</v>
      </c>
      <c r="QDJ36" s="81" t="s">
        <v>47</v>
      </c>
      <c r="QDK36" s="97" t="s">
        <v>115</v>
      </c>
      <c r="QDL36" s="82"/>
      <c r="QDM36" s="80" t="s">
        <v>136</v>
      </c>
      <c r="QDN36" s="81" t="s">
        <v>47</v>
      </c>
      <c r="QDO36" s="97" t="s">
        <v>115</v>
      </c>
      <c r="QDP36" s="82"/>
      <c r="QDQ36" s="80" t="s">
        <v>136</v>
      </c>
      <c r="QDR36" s="81" t="s">
        <v>47</v>
      </c>
      <c r="QDS36" s="97" t="s">
        <v>115</v>
      </c>
      <c r="QDT36" s="82"/>
      <c r="QDU36" s="80" t="s">
        <v>136</v>
      </c>
      <c r="QDV36" s="81" t="s">
        <v>47</v>
      </c>
      <c r="QDW36" s="97" t="s">
        <v>115</v>
      </c>
      <c r="QDX36" s="82"/>
      <c r="QDY36" s="80" t="s">
        <v>136</v>
      </c>
      <c r="QDZ36" s="81" t="s">
        <v>47</v>
      </c>
      <c r="QEA36" s="97" t="s">
        <v>115</v>
      </c>
      <c r="QEB36" s="82"/>
      <c r="QEC36" s="80" t="s">
        <v>136</v>
      </c>
      <c r="QED36" s="81" t="s">
        <v>47</v>
      </c>
      <c r="QEE36" s="97" t="s">
        <v>115</v>
      </c>
      <c r="QEF36" s="82"/>
      <c r="QEG36" s="80" t="s">
        <v>136</v>
      </c>
      <c r="QEH36" s="81" t="s">
        <v>47</v>
      </c>
      <c r="QEI36" s="97" t="s">
        <v>115</v>
      </c>
      <c r="QEJ36" s="82"/>
      <c r="QEK36" s="80" t="s">
        <v>136</v>
      </c>
      <c r="QEL36" s="81" t="s">
        <v>47</v>
      </c>
      <c r="QEM36" s="97" t="s">
        <v>115</v>
      </c>
      <c r="QEN36" s="82"/>
      <c r="QEO36" s="80" t="s">
        <v>136</v>
      </c>
      <c r="QEP36" s="81" t="s">
        <v>47</v>
      </c>
      <c r="QEQ36" s="97" t="s">
        <v>115</v>
      </c>
      <c r="QER36" s="82"/>
      <c r="QES36" s="80" t="s">
        <v>136</v>
      </c>
      <c r="QET36" s="81" t="s">
        <v>47</v>
      </c>
      <c r="QEU36" s="97" t="s">
        <v>115</v>
      </c>
      <c r="QEV36" s="82"/>
      <c r="QEW36" s="80" t="s">
        <v>136</v>
      </c>
      <c r="QEX36" s="81" t="s">
        <v>47</v>
      </c>
      <c r="QEY36" s="97" t="s">
        <v>115</v>
      </c>
      <c r="QEZ36" s="82"/>
      <c r="QFA36" s="80" t="s">
        <v>136</v>
      </c>
      <c r="QFB36" s="81" t="s">
        <v>47</v>
      </c>
      <c r="QFC36" s="97" t="s">
        <v>115</v>
      </c>
      <c r="QFD36" s="82"/>
      <c r="QFE36" s="80" t="s">
        <v>136</v>
      </c>
      <c r="QFF36" s="81" t="s">
        <v>47</v>
      </c>
      <c r="QFG36" s="97" t="s">
        <v>115</v>
      </c>
      <c r="QFH36" s="82"/>
      <c r="QFI36" s="80" t="s">
        <v>136</v>
      </c>
      <c r="QFJ36" s="81" t="s">
        <v>47</v>
      </c>
      <c r="QFK36" s="97" t="s">
        <v>115</v>
      </c>
      <c r="QFL36" s="82"/>
      <c r="QFM36" s="80" t="s">
        <v>136</v>
      </c>
      <c r="QFN36" s="81" t="s">
        <v>47</v>
      </c>
      <c r="QFO36" s="97" t="s">
        <v>115</v>
      </c>
      <c r="QFP36" s="82"/>
      <c r="QFQ36" s="80" t="s">
        <v>136</v>
      </c>
      <c r="QFR36" s="81" t="s">
        <v>47</v>
      </c>
      <c r="QFS36" s="97" t="s">
        <v>115</v>
      </c>
      <c r="QFT36" s="82"/>
      <c r="QFU36" s="80" t="s">
        <v>136</v>
      </c>
      <c r="QFV36" s="81" t="s">
        <v>47</v>
      </c>
      <c r="QFW36" s="97" t="s">
        <v>115</v>
      </c>
      <c r="QFX36" s="82"/>
      <c r="QFY36" s="80" t="s">
        <v>136</v>
      </c>
      <c r="QFZ36" s="81" t="s">
        <v>47</v>
      </c>
      <c r="QGA36" s="97" t="s">
        <v>115</v>
      </c>
      <c r="QGB36" s="82"/>
      <c r="QGC36" s="80" t="s">
        <v>136</v>
      </c>
      <c r="QGD36" s="81" t="s">
        <v>47</v>
      </c>
      <c r="QGE36" s="97" t="s">
        <v>115</v>
      </c>
      <c r="QGF36" s="82"/>
      <c r="QGG36" s="80" t="s">
        <v>136</v>
      </c>
      <c r="QGH36" s="81" t="s">
        <v>47</v>
      </c>
      <c r="QGI36" s="97" t="s">
        <v>115</v>
      </c>
      <c r="QGJ36" s="82"/>
      <c r="QGK36" s="80" t="s">
        <v>136</v>
      </c>
      <c r="QGL36" s="81" t="s">
        <v>47</v>
      </c>
      <c r="QGM36" s="97" t="s">
        <v>115</v>
      </c>
      <c r="QGN36" s="82"/>
      <c r="QGO36" s="80" t="s">
        <v>136</v>
      </c>
      <c r="QGP36" s="81" t="s">
        <v>47</v>
      </c>
      <c r="QGQ36" s="97" t="s">
        <v>115</v>
      </c>
      <c r="QGR36" s="82"/>
      <c r="QGS36" s="80" t="s">
        <v>136</v>
      </c>
      <c r="QGT36" s="81" t="s">
        <v>47</v>
      </c>
      <c r="QGU36" s="97" t="s">
        <v>115</v>
      </c>
      <c r="QGV36" s="82"/>
      <c r="QGW36" s="80" t="s">
        <v>136</v>
      </c>
      <c r="QGX36" s="81" t="s">
        <v>47</v>
      </c>
      <c r="QGY36" s="97" t="s">
        <v>115</v>
      </c>
      <c r="QGZ36" s="82"/>
      <c r="QHA36" s="80" t="s">
        <v>136</v>
      </c>
      <c r="QHB36" s="81" t="s">
        <v>47</v>
      </c>
      <c r="QHC36" s="97" t="s">
        <v>115</v>
      </c>
      <c r="QHD36" s="82"/>
      <c r="QHE36" s="80" t="s">
        <v>136</v>
      </c>
      <c r="QHF36" s="81" t="s">
        <v>47</v>
      </c>
      <c r="QHG36" s="97" t="s">
        <v>115</v>
      </c>
      <c r="QHH36" s="82"/>
      <c r="QHI36" s="80" t="s">
        <v>136</v>
      </c>
      <c r="QHJ36" s="81" t="s">
        <v>47</v>
      </c>
      <c r="QHK36" s="97" t="s">
        <v>115</v>
      </c>
      <c r="QHL36" s="82"/>
      <c r="QHM36" s="80" t="s">
        <v>136</v>
      </c>
      <c r="QHN36" s="81" t="s">
        <v>47</v>
      </c>
      <c r="QHO36" s="97" t="s">
        <v>115</v>
      </c>
      <c r="QHP36" s="82"/>
      <c r="QHQ36" s="80" t="s">
        <v>136</v>
      </c>
      <c r="QHR36" s="81" t="s">
        <v>47</v>
      </c>
      <c r="QHS36" s="97" t="s">
        <v>115</v>
      </c>
      <c r="QHT36" s="82"/>
      <c r="QHU36" s="80" t="s">
        <v>136</v>
      </c>
      <c r="QHV36" s="81" t="s">
        <v>47</v>
      </c>
      <c r="QHW36" s="97" t="s">
        <v>115</v>
      </c>
      <c r="QHX36" s="82"/>
      <c r="QHY36" s="80" t="s">
        <v>136</v>
      </c>
      <c r="QHZ36" s="81" t="s">
        <v>47</v>
      </c>
      <c r="QIA36" s="97" t="s">
        <v>115</v>
      </c>
      <c r="QIB36" s="82"/>
      <c r="QIC36" s="80" t="s">
        <v>136</v>
      </c>
      <c r="QID36" s="81" t="s">
        <v>47</v>
      </c>
      <c r="QIE36" s="97" t="s">
        <v>115</v>
      </c>
      <c r="QIF36" s="82"/>
      <c r="QIG36" s="80" t="s">
        <v>136</v>
      </c>
      <c r="QIH36" s="81" t="s">
        <v>47</v>
      </c>
      <c r="QII36" s="97" t="s">
        <v>115</v>
      </c>
      <c r="QIJ36" s="82"/>
      <c r="QIK36" s="80" t="s">
        <v>136</v>
      </c>
      <c r="QIL36" s="81" t="s">
        <v>47</v>
      </c>
      <c r="QIM36" s="97" t="s">
        <v>115</v>
      </c>
      <c r="QIN36" s="82"/>
      <c r="QIO36" s="80" t="s">
        <v>136</v>
      </c>
      <c r="QIP36" s="81" t="s">
        <v>47</v>
      </c>
      <c r="QIQ36" s="97" t="s">
        <v>115</v>
      </c>
      <c r="QIR36" s="82"/>
      <c r="QIS36" s="80" t="s">
        <v>136</v>
      </c>
      <c r="QIT36" s="81" t="s">
        <v>47</v>
      </c>
      <c r="QIU36" s="97" t="s">
        <v>115</v>
      </c>
      <c r="QIV36" s="82"/>
      <c r="QIW36" s="80" t="s">
        <v>136</v>
      </c>
      <c r="QIX36" s="81" t="s">
        <v>47</v>
      </c>
      <c r="QIY36" s="97" t="s">
        <v>115</v>
      </c>
      <c r="QIZ36" s="82"/>
      <c r="QJA36" s="80" t="s">
        <v>136</v>
      </c>
      <c r="QJB36" s="81" t="s">
        <v>47</v>
      </c>
      <c r="QJC36" s="97" t="s">
        <v>115</v>
      </c>
      <c r="QJD36" s="82"/>
      <c r="QJE36" s="80" t="s">
        <v>136</v>
      </c>
      <c r="QJF36" s="81" t="s">
        <v>47</v>
      </c>
      <c r="QJG36" s="97" t="s">
        <v>115</v>
      </c>
      <c r="QJH36" s="82"/>
      <c r="QJI36" s="80" t="s">
        <v>136</v>
      </c>
      <c r="QJJ36" s="81" t="s">
        <v>47</v>
      </c>
      <c r="QJK36" s="97" t="s">
        <v>115</v>
      </c>
      <c r="QJL36" s="82"/>
      <c r="QJM36" s="80" t="s">
        <v>136</v>
      </c>
      <c r="QJN36" s="81" t="s">
        <v>47</v>
      </c>
      <c r="QJO36" s="97" t="s">
        <v>115</v>
      </c>
      <c r="QJP36" s="82"/>
      <c r="QJQ36" s="80" t="s">
        <v>136</v>
      </c>
      <c r="QJR36" s="81" t="s">
        <v>47</v>
      </c>
      <c r="QJS36" s="97" t="s">
        <v>115</v>
      </c>
      <c r="QJT36" s="82"/>
      <c r="QJU36" s="80" t="s">
        <v>136</v>
      </c>
      <c r="QJV36" s="81" t="s">
        <v>47</v>
      </c>
      <c r="QJW36" s="97" t="s">
        <v>115</v>
      </c>
      <c r="QJX36" s="82"/>
      <c r="QJY36" s="80" t="s">
        <v>136</v>
      </c>
      <c r="QJZ36" s="81" t="s">
        <v>47</v>
      </c>
      <c r="QKA36" s="97" t="s">
        <v>115</v>
      </c>
      <c r="QKB36" s="82"/>
      <c r="QKC36" s="80" t="s">
        <v>136</v>
      </c>
      <c r="QKD36" s="81" t="s">
        <v>47</v>
      </c>
      <c r="QKE36" s="97" t="s">
        <v>115</v>
      </c>
      <c r="QKF36" s="82"/>
      <c r="QKG36" s="80" t="s">
        <v>136</v>
      </c>
      <c r="QKH36" s="81" t="s">
        <v>47</v>
      </c>
      <c r="QKI36" s="97" t="s">
        <v>115</v>
      </c>
      <c r="QKJ36" s="82"/>
      <c r="QKK36" s="80" t="s">
        <v>136</v>
      </c>
      <c r="QKL36" s="81" t="s">
        <v>47</v>
      </c>
      <c r="QKM36" s="97" t="s">
        <v>115</v>
      </c>
      <c r="QKN36" s="82"/>
      <c r="QKO36" s="80" t="s">
        <v>136</v>
      </c>
      <c r="QKP36" s="81" t="s">
        <v>47</v>
      </c>
      <c r="QKQ36" s="97" t="s">
        <v>115</v>
      </c>
      <c r="QKR36" s="82"/>
      <c r="QKS36" s="80" t="s">
        <v>136</v>
      </c>
      <c r="QKT36" s="81" t="s">
        <v>47</v>
      </c>
      <c r="QKU36" s="97" t="s">
        <v>115</v>
      </c>
      <c r="QKV36" s="82"/>
      <c r="QKW36" s="80" t="s">
        <v>136</v>
      </c>
      <c r="QKX36" s="81" t="s">
        <v>47</v>
      </c>
      <c r="QKY36" s="97" t="s">
        <v>115</v>
      </c>
      <c r="QKZ36" s="82"/>
      <c r="QLA36" s="80" t="s">
        <v>136</v>
      </c>
      <c r="QLB36" s="81" t="s">
        <v>47</v>
      </c>
      <c r="QLC36" s="97" t="s">
        <v>115</v>
      </c>
      <c r="QLD36" s="82"/>
      <c r="QLE36" s="80" t="s">
        <v>136</v>
      </c>
      <c r="QLF36" s="81" t="s">
        <v>47</v>
      </c>
      <c r="QLG36" s="97" t="s">
        <v>115</v>
      </c>
      <c r="QLH36" s="82"/>
      <c r="QLI36" s="80" t="s">
        <v>136</v>
      </c>
      <c r="QLJ36" s="81" t="s">
        <v>47</v>
      </c>
      <c r="QLK36" s="97" t="s">
        <v>115</v>
      </c>
      <c r="QLL36" s="82"/>
      <c r="QLM36" s="80" t="s">
        <v>136</v>
      </c>
      <c r="QLN36" s="81" t="s">
        <v>47</v>
      </c>
      <c r="QLO36" s="97" t="s">
        <v>115</v>
      </c>
      <c r="QLP36" s="82"/>
      <c r="QLQ36" s="80" t="s">
        <v>136</v>
      </c>
      <c r="QLR36" s="81" t="s">
        <v>47</v>
      </c>
      <c r="QLS36" s="97" t="s">
        <v>115</v>
      </c>
      <c r="QLT36" s="82"/>
      <c r="QLU36" s="80" t="s">
        <v>136</v>
      </c>
      <c r="QLV36" s="81" t="s">
        <v>47</v>
      </c>
      <c r="QLW36" s="97" t="s">
        <v>115</v>
      </c>
      <c r="QLX36" s="82"/>
      <c r="QLY36" s="80" t="s">
        <v>136</v>
      </c>
      <c r="QLZ36" s="81" t="s">
        <v>47</v>
      </c>
      <c r="QMA36" s="97" t="s">
        <v>115</v>
      </c>
      <c r="QMB36" s="82"/>
      <c r="QMC36" s="80" t="s">
        <v>136</v>
      </c>
      <c r="QMD36" s="81" t="s">
        <v>47</v>
      </c>
      <c r="QME36" s="97" t="s">
        <v>115</v>
      </c>
      <c r="QMF36" s="82"/>
      <c r="QMG36" s="80" t="s">
        <v>136</v>
      </c>
      <c r="QMH36" s="81" t="s">
        <v>47</v>
      </c>
      <c r="QMI36" s="97" t="s">
        <v>115</v>
      </c>
      <c r="QMJ36" s="82"/>
      <c r="QMK36" s="80" t="s">
        <v>136</v>
      </c>
      <c r="QML36" s="81" t="s">
        <v>47</v>
      </c>
      <c r="QMM36" s="97" t="s">
        <v>115</v>
      </c>
      <c r="QMN36" s="82"/>
      <c r="QMO36" s="80" t="s">
        <v>136</v>
      </c>
      <c r="QMP36" s="81" t="s">
        <v>47</v>
      </c>
      <c r="QMQ36" s="97" t="s">
        <v>115</v>
      </c>
      <c r="QMR36" s="82"/>
      <c r="QMS36" s="80" t="s">
        <v>136</v>
      </c>
      <c r="QMT36" s="81" t="s">
        <v>47</v>
      </c>
      <c r="QMU36" s="97" t="s">
        <v>115</v>
      </c>
      <c r="QMV36" s="82"/>
      <c r="QMW36" s="80" t="s">
        <v>136</v>
      </c>
      <c r="QMX36" s="81" t="s">
        <v>47</v>
      </c>
      <c r="QMY36" s="97" t="s">
        <v>115</v>
      </c>
      <c r="QMZ36" s="82"/>
      <c r="QNA36" s="80" t="s">
        <v>136</v>
      </c>
      <c r="QNB36" s="81" t="s">
        <v>47</v>
      </c>
      <c r="QNC36" s="97" t="s">
        <v>115</v>
      </c>
      <c r="QND36" s="82"/>
      <c r="QNE36" s="80" t="s">
        <v>136</v>
      </c>
      <c r="QNF36" s="81" t="s">
        <v>47</v>
      </c>
      <c r="QNG36" s="97" t="s">
        <v>115</v>
      </c>
      <c r="QNH36" s="82"/>
      <c r="QNI36" s="80" t="s">
        <v>136</v>
      </c>
      <c r="QNJ36" s="81" t="s">
        <v>47</v>
      </c>
      <c r="QNK36" s="97" t="s">
        <v>115</v>
      </c>
      <c r="QNL36" s="82"/>
      <c r="QNM36" s="80" t="s">
        <v>136</v>
      </c>
      <c r="QNN36" s="81" t="s">
        <v>47</v>
      </c>
      <c r="QNO36" s="97" t="s">
        <v>115</v>
      </c>
      <c r="QNP36" s="82"/>
      <c r="QNQ36" s="80" t="s">
        <v>136</v>
      </c>
      <c r="QNR36" s="81" t="s">
        <v>47</v>
      </c>
      <c r="QNS36" s="97" t="s">
        <v>115</v>
      </c>
      <c r="QNT36" s="82"/>
      <c r="QNU36" s="80" t="s">
        <v>136</v>
      </c>
      <c r="QNV36" s="81" t="s">
        <v>47</v>
      </c>
      <c r="QNW36" s="97" t="s">
        <v>115</v>
      </c>
      <c r="QNX36" s="82"/>
      <c r="QNY36" s="80" t="s">
        <v>136</v>
      </c>
      <c r="QNZ36" s="81" t="s">
        <v>47</v>
      </c>
      <c r="QOA36" s="97" t="s">
        <v>115</v>
      </c>
      <c r="QOB36" s="82"/>
      <c r="QOC36" s="80" t="s">
        <v>136</v>
      </c>
      <c r="QOD36" s="81" t="s">
        <v>47</v>
      </c>
      <c r="QOE36" s="97" t="s">
        <v>115</v>
      </c>
      <c r="QOF36" s="82"/>
      <c r="QOG36" s="80" t="s">
        <v>136</v>
      </c>
      <c r="QOH36" s="81" t="s">
        <v>47</v>
      </c>
      <c r="QOI36" s="97" t="s">
        <v>115</v>
      </c>
      <c r="QOJ36" s="82"/>
      <c r="QOK36" s="80" t="s">
        <v>136</v>
      </c>
      <c r="QOL36" s="81" t="s">
        <v>47</v>
      </c>
      <c r="QOM36" s="97" t="s">
        <v>115</v>
      </c>
      <c r="QON36" s="82"/>
      <c r="QOO36" s="80" t="s">
        <v>136</v>
      </c>
      <c r="QOP36" s="81" t="s">
        <v>47</v>
      </c>
      <c r="QOQ36" s="97" t="s">
        <v>115</v>
      </c>
      <c r="QOR36" s="82"/>
      <c r="QOS36" s="80" t="s">
        <v>136</v>
      </c>
      <c r="QOT36" s="81" t="s">
        <v>47</v>
      </c>
      <c r="QOU36" s="97" t="s">
        <v>115</v>
      </c>
      <c r="QOV36" s="82"/>
      <c r="QOW36" s="80" t="s">
        <v>136</v>
      </c>
      <c r="QOX36" s="81" t="s">
        <v>47</v>
      </c>
      <c r="QOY36" s="97" t="s">
        <v>115</v>
      </c>
      <c r="QOZ36" s="82"/>
      <c r="QPA36" s="80" t="s">
        <v>136</v>
      </c>
      <c r="QPB36" s="81" t="s">
        <v>47</v>
      </c>
      <c r="QPC36" s="97" t="s">
        <v>115</v>
      </c>
      <c r="QPD36" s="82"/>
      <c r="QPE36" s="80" t="s">
        <v>136</v>
      </c>
      <c r="QPF36" s="81" t="s">
        <v>47</v>
      </c>
      <c r="QPG36" s="97" t="s">
        <v>115</v>
      </c>
      <c r="QPH36" s="82"/>
      <c r="QPI36" s="80" t="s">
        <v>136</v>
      </c>
      <c r="QPJ36" s="81" t="s">
        <v>47</v>
      </c>
      <c r="QPK36" s="97" t="s">
        <v>115</v>
      </c>
      <c r="QPL36" s="82"/>
      <c r="QPM36" s="80" t="s">
        <v>136</v>
      </c>
      <c r="QPN36" s="81" t="s">
        <v>47</v>
      </c>
      <c r="QPO36" s="97" t="s">
        <v>115</v>
      </c>
      <c r="QPP36" s="82"/>
      <c r="QPQ36" s="80" t="s">
        <v>136</v>
      </c>
      <c r="QPR36" s="81" t="s">
        <v>47</v>
      </c>
      <c r="QPS36" s="97" t="s">
        <v>115</v>
      </c>
      <c r="QPT36" s="82"/>
      <c r="QPU36" s="80" t="s">
        <v>136</v>
      </c>
      <c r="QPV36" s="81" t="s">
        <v>47</v>
      </c>
      <c r="QPW36" s="97" t="s">
        <v>115</v>
      </c>
      <c r="QPX36" s="82"/>
      <c r="QPY36" s="80" t="s">
        <v>136</v>
      </c>
      <c r="QPZ36" s="81" t="s">
        <v>47</v>
      </c>
      <c r="QQA36" s="97" t="s">
        <v>115</v>
      </c>
      <c r="QQB36" s="82"/>
      <c r="QQC36" s="80" t="s">
        <v>136</v>
      </c>
      <c r="QQD36" s="81" t="s">
        <v>47</v>
      </c>
      <c r="QQE36" s="97" t="s">
        <v>115</v>
      </c>
      <c r="QQF36" s="82"/>
      <c r="QQG36" s="80" t="s">
        <v>136</v>
      </c>
      <c r="QQH36" s="81" t="s">
        <v>47</v>
      </c>
      <c r="QQI36" s="97" t="s">
        <v>115</v>
      </c>
      <c r="QQJ36" s="82"/>
      <c r="QQK36" s="80" t="s">
        <v>136</v>
      </c>
      <c r="QQL36" s="81" t="s">
        <v>47</v>
      </c>
      <c r="QQM36" s="97" t="s">
        <v>115</v>
      </c>
      <c r="QQN36" s="82"/>
      <c r="QQO36" s="80" t="s">
        <v>136</v>
      </c>
      <c r="QQP36" s="81" t="s">
        <v>47</v>
      </c>
      <c r="QQQ36" s="97" t="s">
        <v>115</v>
      </c>
      <c r="QQR36" s="82"/>
      <c r="QQS36" s="80" t="s">
        <v>136</v>
      </c>
      <c r="QQT36" s="81" t="s">
        <v>47</v>
      </c>
      <c r="QQU36" s="97" t="s">
        <v>115</v>
      </c>
      <c r="QQV36" s="82"/>
      <c r="QQW36" s="80" t="s">
        <v>136</v>
      </c>
      <c r="QQX36" s="81" t="s">
        <v>47</v>
      </c>
      <c r="QQY36" s="97" t="s">
        <v>115</v>
      </c>
      <c r="QQZ36" s="82"/>
      <c r="QRA36" s="80" t="s">
        <v>136</v>
      </c>
      <c r="QRB36" s="81" t="s">
        <v>47</v>
      </c>
      <c r="QRC36" s="97" t="s">
        <v>115</v>
      </c>
      <c r="QRD36" s="82"/>
      <c r="QRE36" s="80" t="s">
        <v>136</v>
      </c>
      <c r="QRF36" s="81" t="s">
        <v>47</v>
      </c>
      <c r="QRG36" s="97" t="s">
        <v>115</v>
      </c>
      <c r="QRH36" s="82"/>
      <c r="QRI36" s="80" t="s">
        <v>136</v>
      </c>
      <c r="QRJ36" s="81" t="s">
        <v>47</v>
      </c>
      <c r="QRK36" s="97" t="s">
        <v>115</v>
      </c>
      <c r="QRL36" s="82"/>
      <c r="QRM36" s="80" t="s">
        <v>136</v>
      </c>
      <c r="QRN36" s="81" t="s">
        <v>47</v>
      </c>
      <c r="QRO36" s="97" t="s">
        <v>115</v>
      </c>
      <c r="QRP36" s="82"/>
      <c r="QRQ36" s="80" t="s">
        <v>136</v>
      </c>
      <c r="QRR36" s="81" t="s">
        <v>47</v>
      </c>
      <c r="QRS36" s="97" t="s">
        <v>115</v>
      </c>
      <c r="QRT36" s="82"/>
      <c r="QRU36" s="80" t="s">
        <v>136</v>
      </c>
      <c r="QRV36" s="81" t="s">
        <v>47</v>
      </c>
      <c r="QRW36" s="97" t="s">
        <v>115</v>
      </c>
      <c r="QRX36" s="82"/>
      <c r="QRY36" s="80" t="s">
        <v>136</v>
      </c>
      <c r="QRZ36" s="81" t="s">
        <v>47</v>
      </c>
      <c r="QSA36" s="97" t="s">
        <v>115</v>
      </c>
      <c r="QSB36" s="82"/>
      <c r="QSC36" s="80" t="s">
        <v>136</v>
      </c>
      <c r="QSD36" s="81" t="s">
        <v>47</v>
      </c>
      <c r="QSE36" s="97" t="s">
        <v>115</v>
      </c>
      <c r="QSF36" s="82"/>
      <c r="QSG36" s="80" t="s">
        <v>136</v>
      </c>
      <c r="QSH36" s="81" t="s">
        <v>47</v>
      </c>
      <c r="QSI36" s="97" t="s">
        <v>115</v>
      </c>
      <c r="QSJ36" s="82"/>
      <c r="QSK36" s="80" t="s">
        <v>136</v>
      </c>
      <c r="QSL36" s="81" t="s">
        <v>47</v>
      </c>
      <c r="QSM36" s="97" t="s">
        <v>115</v>
      </c>
      <c r="QSN36" s="82"/>
      <c r="QSO36" s="80" t="s">
        <v>136</v>
      </c>
      <c r="QSP36" s="81" t="s">
        <v>47</v>
      </c>
      <c r="QSQ36" s="97" t="s">
        <v>115</v>
      </c>
      <c r="QSR36" s="82"/>
      <c r="QSS36" s="80" t="s">
        <v>136</v>
      </c>
      <c r="QST36" s="81" t="s">
        <v>47</v>
      </c>
      <c r="QSU36" s="97" t="s">
        <v>115</v>
      </c>
      <c r="QSV36" s="82"/>
      <c r="QSW36" s="80" t="s">
        <v>136</v>
      </c>
      <c r="QSX36" s="81" t="s">
        <v>47</v>
      </c>
      <c r="QSY36" s="97" t="s">
        <v>115</v>
      </c>
      <c r="QSZ36" s="82"/>
      <c r="QTA36" s="80" t="s">
        <v>136</v>
      </c>
      <c r="QTB36" s="81" t="s">
        <v>47</v>
      </c>
      <c r="QTC36" s="97" t="s">
        <v>115</v>
      </c>
      <c r="QTD36" s="82"/>
      <c r="QTE36" s="80" t="s">
        <v>136</v>
      </c>
      <c r="QTF36" s="81" t="s">
        <v>47</v>
      </c>
      <c r="QTG36" s="97" t="s">
        <v>115</v>
      </c>
      <c r="QTH36" s="82"/>
      <c r="QTI36" s="80" t="s">
        <v>136</v>
      </c>
      <c r="QTJ36" s="81" t="s">
        <v>47</v>
      </c>
      <c r="QTK36" s="97" t="s">
        <v>115</v>
      </c>
      <c r="QTL36" s="82"/>
      <c r="QTM36" s="80" t="s">
        <v>136</v>
      </c>
      <c r="QTN36" s="81" t="s">
        <v>47</v>
      </c>
      <c r="QTO36" s="97" t="s">
        <v>115</v>
      </c>
      <c r="QTP36" s="82"/>
      <c r="QTQ36" s="80" t="s">
        <v>136</v>
      </c>
      <c r="QTR36" s="81" t="s">
        <v>47</v>
      </c>
      <c r="QTS36" s="97" t="s">
        <v>115</v>
      </c>
      <c r="QTT36" s="82"/>
      <c r="QTU36" s="80" t="s">
        <v>136</v>
      </c>
      <c r="QTV36" s="81" t="s">
        <v>47</v>
      </c>
      <c r="QTW36" s="97" t="s">
        <v>115</v>
      </c>
      <c r="QTX36" s="82"/>
      <c r="QTY36" s="80" t="s">
        <v>136</v>
      </c>
      <c r="QTZ36" s="81" t="s">
        <v>47</v>
      </c>
      <c r="QUA36" s="97" t="s">
        <v>115</v>
      </c>
      <c r="QUB36" s="82"/>
      <c r="QUC36" s="80" t="s">
        <v>136</v>
      </c>
      <c r="QUD36" s="81" t="s">
        <v>47</v>
      </c>
      <c r="QUE36" s="97" t="s">
        <v>115</v>
      </c>
      <c r="QUF36" s="82"/>
      <c r="QUG36" s="80" t="s">
        <v>136</v>
      </c>
      <c r="QUH36" s="81" t="s">
        <v>47</v>
      </c>
      <c r="QUI36" s="97" t="s">
        <v>115</v>
      </c>
      <c r="QUJ36" s="82"/>
      <c r="QUK36" s="80" t="s">
        <v>136</v>
      </c>
      <c r="QUL36" s="81" t="s">
        <v>47</v>
      </c>
      <c r="QUM36" s="97" t="s">
        <v>115</v>
      </c>
      <c r="QUN36" s="82"/>
      <c r="QUO36" s="80" t="s">
        <v>136</v>
      </c>
      <c r="QUP36" s="81" t="s">
        <v>47</v>
      </c>
      <c r="QUQ36" s="97" t="s">
        <v>115</v>
      </c>
      <c r="QUR36" s="82"/>
      <c r="QUS36" s="80" t="s">
        <v>136</v>
      </c>
      <c r="QUT36" s="81" t="s">
        <v>47</v>
      </c>
      <c r="QUU36" s="97" t="s">
        <v>115</v>
      </c>
      <c r="QUV36" s="82"/>
      <c r="QUW36" s="80" t="s">
        <v>136</v>
      </c>
      <c r="QUX36" s="81" t="s">
        <v>47</v>
      </c>
      <c r="QUY36" s="97" t="s">
        <v>115</v>
      </c>
      <c r="QUZ36" s="82"/>
      <c r="QVA36" s="80" t="s">
        <v>136</v>
      </c>
      <c r="QVB36" s="81" t="s">
        <v>47</v>
      </c>
      <c r="QVC36" s="97" t="s">
        <v>115</v>
      </c>
      <c r="QVD36" s="82"/>
      <c r="QVE36" s="80" t="s">
        <v>136</v>
      </c>
      <c r="QVF36" s="81" t="s">
        <v>47</v>
      </c>
      <c r="QVG36" s="97" t="s">
        <v>115</v>
      </c>
      <c r="QVH36" s="82"/>
      <c r="QVI36" s="80" t="s">
        <v>136</v>
      </c>
      <c r="QVJ36" s="81" t="s">
        <v>47</v>
      </c>
      <c r="QVK36" s="97" t="s">
        <v>115</v>
      </c>
      <c r="QVL36" s="82"/>
      <c r="QVM36" s="80" t="s">
        <v>136</v>
      </c>
      <c r="QVN36" s="81" t="s">
        <v>47</v>
      </c>
      <c r="QVO36" s="97" t="s">
        <v>115</v>
      </c>
      <c r="QVP36" s="82"/>
      <c r="QVQ36" s="80" t="s">
        <v>136</v>
      </c>
      <c r="QVR36" s="81" t="s">
        <v>47</v>
      </c>
      <c r="QVS36" s="97" t="s">
        <v>115</v>
      </c>
      <c r="QVT36" s="82"/>
      <c r="QVU36" s="80" t="s">
        <v>136</v>
      </c>
      <c r="QVV36" s="81" t="s">
        <v>47</v>
      </c>
      <c r="QVW36" s="97" t="s">
        <v>115</v>
      </c>
      <c r="QVX36" s="82"/>
      <c r="QVY36" s="80" t="s">
        <v>136</v>
      </c>
      <c r="QVZ36" s="81" t="s">
        <v>47</v>
      </c>
      <c r="QWA36" s="97" t="s">
        <v>115</v>
      </c>
      <c r="QWB36" s="82"/>
      <c r="QWC36" s="80" t="s">
        <v>136</v>
      </c>
      <c r="QWD36" s="81" t="s">
        <v>47</v>
      </c>
      <c r="QWE36" s="97" t="s">
        <v>115</v>
      </c>
      <c r="QWF36" s="82"/>
      <c r="QWG36" s="80" t="s">
        <v>136</v>
      </c>
      <c r="QWH36" s="81" t="s">
        <v>47</v>
      </c>
      <c r="QWI36" s="97" t="s">
        <v>115</v>
      </c>
      <c r="QWJ36" s="82"/>
      <c r="QWK36" s="80" t="s">
        <v>136</v>
      </c>
      <c r="QWL36" s="81" t="s">
        <v>47</v>
      </c>
      <c r="QWM36" s="97" t="s">
        <v>115</v>
      </c>
      <c r="QWN36" s="82"/>
      <c r="QWO36" s="80" t="s">
        <v>136</v>
      </c>
      <c r="QWP36" s="81" t="s">
        <v>47</v>
      </c>
      <c r="QWQ36" s="97" t="s">
        <v>115</v>
      </c>
      <c r="QWR36" s="82"/>
      <c r="QWS36" s="80" t="s">
        <v>136</v>
      </c>
      <c r="QWT36" s="81" t="s">
        <v>47</v>
      </c>
      <c r="QWU36" s="97" t="s">
        <v>115</v>
      </c>
      <c r="QWV36" s="82"/>
      <c r="QWW36" s="80" t="s">
        <v>136</v>
      </c>
      <c r="QWX36" s="81" t="s">
        <v>47</v>
      </c>
      <c r="QWY36" s="97" t="s">
        <v>115</v>
      </c>
      <c r="QWZ36" s="82"/>
      <c r="QXA36" s="80" t="s">
        <v>136</v>
      </c>
      <c r="QXB36" s="81" t="s">
        <v>47</v>
      </c>
      <c r="QXC36" s="97" t="s">
        <v>115</v>
      </c>
      <c r="QXD36" s="82"/>
      <c r="QXE36" s="80" t="s">
        <v>136</v>
      </c>
      <c r="QXF36" s="81" t="s">
        <v>47</v>
      </c>
      <c r="QXG36" s="97" t="s">
        <v>115</v>
      </c>
      <c r="QXH36" s="82"/>
      <c r="QXI36" s="80" t="s">
        <v>136</v>
      </c>
      <c r="QXJ36" s="81" t="s">
        <v>47</v>
      </c>
      <c r="QXK36" s="97" t="s">
        <v>115</v>
      </c>
      <c r="QXL36" s="82"/>
      <c r="QXM36" s="80" t="s">
        <v>136</v>
      </c>
      <c r="QXN36" s="81" t="s">
        <v>47</v>
      </c>
      <c r="QXO36" s="97" t="s">
        <v>115</v>
      </c>
      <c r="QXP36" s="82"/>
      <c r="QXQ36" s="80" t="s">
        <v>136</v>
      </c>
      <c r="QXR36" s="81" t="s">
        <v>47</v>
      </c>
      <c r="QXS36" s="97" t="s">
        <v>115</v>
      </c>
      <c r="QXT36" s="82"/>
      <c r="QXU36" s="80" t="s">
        <v>136</v>
      </c>
      <c r="QXV36" s="81" t="s">
        <v>47</v>
      </c>
      <c r="QXW36" s="97" t="s">
        <v>115</v>
      </c>
      <c r="QXX36" s="82"/>
      <c r="QXY36" s="80" t="s">
        <v>136</v>
      </c>
      <c r="QXZ36" s="81" t="s">
        <v>47</v>
      </c>
      <c r="QYA36" s="97" t="s">
        <v>115</v>
      </c>
      <c r="QYB36" s="82"/>
      <c r="QYC36" s="80" t="s">
        <v>136</v>
      </c>
      <c r="QYD36" s="81" t="s">
        <v>47</v>
      </c>
      <c r="QYE36" s="97" t="s">
        <v>115</v>
      </c>
      <c r="QYF36" s="82"/>
      <c r="QYG36" s="80" t="s">
        <v>136</v>
      </c>
      <c r="QYH36" s="81" t="s">
        <v>47</v>
      </c>
      <c r="QYI36" s="97" t="s">
        <v>115</v>
      </c>
      <c r="QYJ36" s="82"/>
      <c r="QYK36" s="80" t="s">
        <v>136</v>
      </c>
      <c r="QYL36" s="81" t="s">
        <v>47</v>
      </c>
      <c r="QYM36" s="97" t="s">
        <v>115</v>
      </c>
      <c r="QYN36" s="82"/>
      <c r="QYO36" s="80" t="s">
        <v>136</v>
      </c>
      <c r="QYP36" s="81" t="s">
        <v>47</v>
      </c>
      <c r="QYQ36" s="97" t="s">
        <v>115</v>
      </c>
      <c r="QYR36" s="82"/>
      <c r="QYS36" s="80" t="s">
        <v>136</v>
      </c>
      <c r="QYT36" s="81" t="s">
        <v>47</v>
      </c>
      <c r="QYU36" s="97" t="s">
        <v>115</v>
      </c>
      <c r="QYV36" s="82"/>
      <c r="QYW36" s="80" t="s">
        <v>136</v>
      </c>
      <c r="QYX36" s="81" t="s">
        <v>47</v>
      </c>
      <c r="QYY36" s="97" t="s">
        <v>115</v>
      </c>
      <c r="QYZ36" s="82"/>
      <c r="QZA36" s="80" t="s">
        <v>136</v>
      </c>
      <c r="QZB36" s="81" t="s">
        <v>47</v>
      </c>
      <c r="QZC36" s="97" t="s">
        <v>115</v>
      </c>
      <c r="QZD36" s="82"/>
      <c r="QZE36" s="80" t="s">
        <v>136</v>
      </c>
      <c r="QZF36" s="81" t="s">
        <v>47</v>
      </c>
      <c r="QZG36" s="97" t="s">
        <v>115</v>
      </c>
      <c r="QZH36" s="82"/>
      <c r="QZI36" s="80" t="s">
        <v>136</v>
      </c>
      <c r="QZJ36" s="81" t="s">
        <v>47</v>
      </c>
      <c r="QZK36" s="97" t="s">
        <v>115</v>
      </c>
      <c r="QZL36" s="82"/>
      <c r="QZM36" s="80" t="s">
        <v>136</v>
      </c>
      <c r="QZN36" s="81" t="s">
        <v>47</v>
      </c>
      <c r="QZO36" s="97" t="s">
        <v>115</v>
      </c>
      <c r="QZP36" s="82"/>
      <c r="QZQ36" s="80" t="s">
        <v>136</v>
      </c>
      <c r="QZR36" s="81" t="s">
        <v>47</v>
      </c>
      <c r="QZS36" s="97" t="s">
        <v>115</v>
      </c>
      <c r="QZT36" s="82"/>
      <c r="QZU36" s="80" t="s">
        <v>136</v>
      </c>
      <c r="QZV36" s="81" t="s">
        <v>47</v>
      </c>
      <c r="QZW36" s="97" t="s">
        <v>115</v>
      </c>
      <c r="QZX36" s="82"/>
      <c r="QZY36" s="80" t="s">
        <v>136</v>
      </c>
      <c r="QZZ36" s="81" t="s">
        <v>47</v>
      </c>
      <c r="RAA36" s="97" t="s">
        <v>115</v>
      </c>
      <c r="RAB36" s="82"/>
      <c r="RAC36" s="80" t="s">
        <v>136</v>
      </c>
      <c r="RAD36" s="81" t="s">
        <v>47</v>
      </c>
      <c r="RAE36" s="97" t="s">
        <v>115</v>
      </c>
      <c r="RAF36" s="82"/>
      <c r="RAG36" s="80" t="s">
        <v>136</v>
      </c>
      <c r="RAH36" s="81" t="s">
        <v>47</v>
      </c>
      <c r="RAI36" s="97" t="s">
        <v>115</v>
      </c>
      <c r="RAJ36" s="82"/>
      <c r="RAK36" s="80" t="s">
        <v>136</v>
      </c>
      <c r="RAL36" s="81" t="s">
        <v>47</v>
      </c>
      <c r="RAM36" s="97" t="s">
        <v>115</v>
      </c>
      <c r="RAN36" s="82"/>
      <c r="RAO36" s="80" t="s">
        <v>136</v>
      </c>
      <c r="RAP36" s="81" t="s">
        <v>47</v>
      </c>
      <c r="RAQ36" s="97" t="s">
        <v>115</v>
      </c>
      <c r="RAR36" s="82"/>
      <c r="RAS36" s="80" t="s">
        <v>136</v>
      </c>
      <c r="RAT36" s="81" t="s">
        <v>47</v>
      </c>
      <c r="RAU36" s="97" t="s">
        <v>115</v>
      </c>
      <c r="RAV36" s="82"/>
      <c r="RAW36" s="80" t="s">
        <v>136</v>
      </c>
      <c r="RAX36" s="81" t="s">
        <v>47</v>
      </c>
      <c r="RAY36" s="97" t="s">
        <v>115</v>
      </c>
      <c r="RAZ36" s="82"/>
      <c r="RBA36" s="80" t="s">
        <v>136</v>
      </c>
      <c r="RBB36" s="81" t="s">
        <v>47</v>
      </c>
      <c r="RBC36" s="97" t="s">
        <v>115</v>
      </c>
      <c r="RBD36" s="82"/>
      <c r="RBE36" s="80" t="s">
        <v>136</v>
      </c>
      <c r="RBF36" s="81" t="s">
        <v>47</v>
      </c>
      <c r="RBG36" s="97" t="s">
        <v>115</v>
      </c>
      <c r="RBH36" s="82"/>
      <c r="RBI36" s="80" t="s">
        <v>136</v>
      </c>
      <c r="RBJ36" s="81" t="s">
        <v>47</v>
      </c>
      <c r="RBK36" s="97" t="s">
        <v>115</v>
      </c>
      <c r="RBL36" s="82"/>
      <c r="RBM36" s="80" t="s">
        <v>136</v>
      </c>
      <c r="RBN36" s="81" t="s">
        <v>47</v>
      </c>
      <c r="RBO36" s="97" t="s">
        <v>115</v>
      </c>
      <c r="RBP36" s="82"/>
      <c r="RBQ36" s="80" t="s">
        <v>136</v>
      </c>
      <c r="RBR36" s="81" t="s">
        <v>47</v>
      </c>
      <c r="RBS36" s="97" t="s">
        <v>115</v>
      </c>
      <c r="RBT36" s="82"/>
      <c r="RBU36" s="80" t="s">
        <v>136</v>
      </c>
      <c r="RBV36" s="81" t="s">
        <v>47</v>
      </c>
      <c r="RBW36" s="97" t="s">
        <v>115</v>
      </c>
      <c r="RBX36" s="82"/>
      <c r="RBY36" s="80" t="s">
        <v>136</v>
      </c>
      <c r="RBZ36" s="81" t="s">
        <v>47</v>
      </c>
      <c r="RCA36" s="97" t="s">
        <v>115</v>
      </c>
      <c r="RCB36" s="82"/>
      <c r="RCC36" s="80" t="s">
        <v>136</v>
      </c>
      <c r="RCD36" s="81" t="s">
        <v>47</v>
      </c>
      <c r="RCE36" s="97" t="s">
        <v>115</v>
      </c>
      <c r="RCF36" s="82"/>
      <c r="RCG36" s="80" t="s">
        <v>136</v>
      </c>
      <c r="RCH36" s="81" t="s">
        <v>47</v>
      </c>
      <c r="RCI36" s="97" t="s">
        <v>115</v>
      </c>
      <c r="RCJ36" s="82"/>
      <c r="RCK36" s="80" t="s">
        <v>136</v>
      </c>
      <c r="RCL36" s="81" t="s">
        <v>47</v>
      </c>
      <c r="RCM36" s="97" t="s">
        <v>115</v>
      </c>
      <c r="RCN36" s="82"/>
      <c r="RCO36" s="80" t="s">
        <v>136</v>
      </c>
      <c r="RCP36" s="81" t="s">
        <v>47</v>
      </c>
      <c r="RCQ36" s="97" t="s">
        <v>115</v>
      </c>
      <c r="RCR36" s="82"/>
      <c r="RCS36" s="80" t="s">
        <v>136</v>
      </c>
      <c r="RCT36" s="81" t="s">
        <v>47</v>
      </c>
      <c r="RCU36" s="97" t="s">
        <v>115</v>
      </c>
      <c r="RCV36" s="82"/>
      <c r="RCW36" s="80" t="s">
        <v>136</v>
      </c>
      <c r="RCX36" s="81" t="s">
        <v>47</v>
      </c>
      <c r="RCY36" s="97" t="s">
        <v>115</v>
      </c>
      <c r="RCZ36" s="82"/>
      <c r="RDA36" s="80" t="s">
        <v>136</v>
      </c>
      <c r="RDB36" s="81" t="s">
        <v>47</v>
      </c>
      <c r="RDC36" s="97" t="s">
        <v>115</v>
      </c>
      <c r="RDD36" s="82"/>
      <c r="RDE36" s="80" t="s">
        <v>136</v>
      </c>
      <c r="RDF36" s="81" t="s">
        <v>47</v>
      </c>
      <c r="RDG36" s="97" t="s">
        <v>115</v>
      </c>
      <c r="RDH36" s="82"/>
      <c r="RDI36" s="80" t="s">
        <v>136</v>
      </c>
      <c r="RDJ36" s="81" t="s">
        <v>47</v>
      </c>
      <c r="RDK36" s="97" t="s">
        <v>115</v>
      </c>
      <c r="RDL36" s="82"/>
      <c r="RDM36" s="80" t="s">
        <v>136</v>
      </c>
      <c r="RDN36" s="81" t="s">
        <v>47</v>
      </c>
      <c r="RDO36" s="97" t="s">
        <v>115</v>
      </c>
      <c r="RDP36" s="82"/>
      <c r="RDQ36" s="80" t="s">
        <v>136</v>
      </c>
      <c r="RDR36" s="81" t="s">
        <v>47</v>
      </c>
      <c r="RDS36" s="97" t="s">
        <v>115</v>
      </c>
      <c r="RDT36" s="82"/>
      <c r="RDU36" s="80" t="s">
        <v>136</v>
      </c>
      <c r="RDV36" s="81" t="s">
        <v>47</v>
      </c>
      <c r="RDW36" s="97" t="s">
        <v>115</v>
      </c>
      <c r="RDX36" s="82"/>
      <c r="RDY36" s="80" t="s">
        <v>136</v>
      </c>
      <c r="RDZ36" s="81" t="s">
        <v>47</v>
      </c>
      <c r="REA36" s="97" t="s">
        <v>115</v>
      </c>
      <c r="REB36" s="82"/>
      <c r="REC36" s="80" t="s">
        <v>136</v>
      </c>
      <c r="RED36" s="81" t="s">
        <v>47</v>
      </c>
      <c r="REE36" s="97" t="s">
        <v>115</v>
      </c>
      <c r="REF36" s="82"/>
      <c r="REG36" s="80" t="s">
        <v>136</v>
      </c>
      <c r="REH36" s="81" t="s">
        <v>47</v>
      </c>
      <c r="REI36" s="97" t="s">
        <v>115</v>
      </c>
      <c r="REJ36" s="82"/>
      <c r="REK36" s="80" t="s">
        <v>136</v>
      </c>
      <c r="REL36" s="81" t="s">
        <v>47</v>
      </c>
      <c r="REM36" s="97" t="s">
        <v>115</v>
      </c>
      <c r="REN36" s="82"/>
      <c r="REO36" s="80" t="s">
        <v>136</v>
      </c>
      <c r="REP36" s="81" t="s">
        <v>47</v>
      </c>
      <c r="REQ36" s="97" t="s">
        <v>115</v>
      </c>
      <c r="RER36" s="82"/>
      <c r="RES36" s="80" t="s">
        <v>136</v>
      </c>
      <c r="RET36" s="81" t="s">
        <v>47</v>
      </c>
      <c r="REU36" s="97" t="s">
        <v>115</v>
      </c>
      <c r="REV36" s="82"/>
      <c r="REW36" s="80" t="s">
        <v>136</v>
      </c>
      <c r="REX36" s="81" t="s">
        <v>47</v>
      </c>
      <c r="REY36" s="97" t="s">
        <v>115</v>
      </c>
      <c r="REZ36" s="82"/>
      <c r="RFA36" s="80" t="s">
        <v>136</v>
      </c>
      <c r="RFB36" s="81" t="s">
        <v>47</v>
      </c>
      <c r="RFC36" s="97" t="s">
        <v>115</v>
      </c>
      <c r="RFD36" s="82"/>
      <c r="RFE36" s="80" t="s">
        <v>136</v>
      </c>
      <c r="RFF36" s="81" t="s">
        <v>47</v>
      </c>
      <c r="RFG36" s="97" t="s">
        <v>115</v>
      </c>
      <c r="RFH36" s="82"/>
      <c r="RFI36" s="80" t="s">
        <v>136</v>
      </c>
      <c r="RFJ36" s="81" t="s">
        <v>47</v>
      </c>
      <c r="RFK36" s="97" t="s">
        <v>115</v>
      </c>
      <c r="RFL36" s="82"/>
      <c r="RFM36" s="80" t="s">
        <v>136</v>
      </c>
      <c r="RFN36" s="81" t="s">
        <v>47</v>
      </c>
      <c r="RFO36" s="97" t="s">
        <v>115</v>
      </c>
      <c r="RFP36" s="82"/>
      <c r="RFQ36" s="80" t="s">
        <v>136</v>
      </c>
      <c r="RFR36" s="81" t="s">
        <v>47</v>
      </c>
      <c r="RFS36" s="97" t="s">
        <v>115</v>
      </c>
      <c r="RFT36" s="82"/>
      <c r="RFU36" s="80" t="s">
        <v>136</v>
      </c>
      <c r="RFV36" s="81" t="s">
        <v>47</v>
      </c>
      <c r="RFW36" s="97" t="s">
        <v>115</v>
      </c>
      <c r="RFX36" s="82"/>
      <c r="RFY36" s="80" t="s">
        <v>136</v>
      </c>
      <c r="RFZ36" s="81" t="s">
        <v>47</v>
      </c>
      <c r="RGA36" s="97" t="s">
        <v>115</v>
      </c>
      <c r="RGB36" s="82"/>
      <c r="RGC36" s="80" t="s">
        <v>136</v>
      </c>
      <c r="RGD36" s="81" t="s">
        <v>47</v>
      </c>
      <c r="RGE36" s="97" t="s">
        <v>115</v>
      </c>
      <c r="RGF36" s="82"/>
      <c r="RGG36" s="80" t="s">
        <v>136</v>
      </c>
      <c r="RGH36" s="81" t="s">
        <v>47</v>
      </c>
      <c r="RGI36" s="97" t="s">
        <v>115</v>
      </c>
      <c r="RGJ36" s="82"/>
      <c r="RGK36" s="80" t="s">
        <v>136</v>
      </c>
      <c r="RGL36" s="81" t="s">
        <v>47</v>
      </c>
      <c r="RGM36" s="97" t="s">
        <v>115</v>
      </c>
      <c r="RGN36" s="82"/>
      <c r="RGO36" s="80" t="s">
        <v>136</v>
      </c>
      <c r="RGP36" s="81" t="s">
        <v>47</v>
      </c>
      <c r="RGQ36" s="97" t="s">
        <v>115</v>
      </c>
      <c r="RGR36" s="82"/>
      <c r="RGS36" s="80" t="s">
        <v>136</v>
      </c>
      <c r="RGT36" s="81" t="s">
        <v>47</v>
      </c>
      <c r="RGU36" s="97" t="s">
        <v>115</v>
      </c>
      <c r="RGV36" s="82"/>
      <c r="RGW36" s="80" t="s">
        <v>136</v>
      </c>
      <c r="RGX36" s="81" t="s">
        <v>47</v>
      </c>
      <c r="RGY36" s="97" t="s">
        <v>115</v>
      </c>
      <c r="RGZ36" s="82"/>
      <c r="RHA36" s="80" t="s">
        <v>136</v>
      </c>
      <c r="RHB36" s="81" t="s">
        <v>47</v>
      </c>
      <c r="RHC36" s="97" t="s">
        <v>115</v>
      </c>
      <c r="RHD36" s="82"/>
      <c r="RHE36" s="80" t="s">
        <v>136</v>
      </c>
      <c r="RHF36" s="81" t="s">
        <v>47</v>
      </c>
      <c r="RHG36" s="97" t="s">
        <v>115</v>
      </c>
      <c r="RHH36" s="82"/>
      <c r="RHI36" s="80" t="s">
        <v>136</v>
      </c>
      <c r="RHJ36" s="81" t="s">
        <v>47</v>
      </c>
      <c r="RHK36" s="97" t="s">
        <v>115</v>
      </c>
      <c r="RHL36" s="82"/>
      <c r="RHM36" s="80" t="s">
        <v>136</v>
      </c>
      <c r="RHN36" s="81" t="s">
        <v>47</v>
      </c>
      <c r="RHO36" s="97" t="s">
        <v>115</v>
      </c>
      <c r="RHP36" s="82"/>
      <c r="RHQ36" s="80" t="s">
        <v>136</v>
      </c>
      <c r="RHR36" s="81" t="s">
        <v>47</v>
      </c>
      <c r="RHS36" s="97" t="s">
        <v>115</v>
      </c>
      <c r="RHT36" s="82"/>
      <c r="RHU36" s="80" t="s">
        <v>136</v>
      </c>
      <c r="RHV36" s="81" t="s">
        <v>47</v>
      </c>
      <c r="RHW36" s="97" t="s">
        <v>115</v>
      </c>
      <c r="RHX36" s="82"/>
      <c r="RHY36" s="80" t="s">
        <v>136</v>
      </c>
      <c r="RHZ36" s="81" t="s">
        <v>47</v>
      </c>
      <c r="RIA36" s="97" t="s">
        <v>115</v>
      </c>
      <c r="RIB36" s="82"/>
      <c r="RIC36" s="80" t="s">
        <v>136</v>
      </c>
      <c r="RID36" s="81" t="s">
        <v>47</v>
      </c>
      <c r="RIE36" s="97" t="s">
        <v>115</v>
      </c>
      <c r="RIF36" s="82"/>
      <c r="RIG36" s="80" t="s">
        <v>136</v>
      </c>
      <c r="RIH36" s="81" t="s">
        <v>47</v>
      </c>
      <c r="RII36" s="97" t="s">
        <v>115</v>
      </c>
      <c r="RIJ36" s="82"/>
      <c r="RIK36" s="80" t="s">
        <v>136</v>
      </c>
      <c r="RIL36" s="81" t="s">
        <v>47</v>
      </c>
      <c r="RIM36" s="97" t="s">
        <v>115</v>
      </c>
      <c r="RIN36" s="82"/>
      <c r="RIO36" s="80" t="s">
        <v>136</v>
      </c>
      <c r="RIP36" s="81" t="s">
        <v>47</v>
      </c>
      <c r="RIQ36" s="97" t="s">
        <v>115</v>
      </c>
      <c r="RIR36" s="82"/>
      <c r="RIS36" s="80" t="s">
        <v>136</v>
      </c>
      <c r="RIT36" s="81" t="s">
        <v>47</v>
      </c>
      <c r="RIU36" s="97" t="s">
        <v>115</v>
      </c>
      <c r="RIV36" s="82"/>
      <c r="RIW36" s="80" t="s">
        <v>136</v>
      </c>
      <c r="RIX36" s="81" t="s">
        <v>47</v>
      </c>
      <c r="RIY36" s="97" t="s">
        <v>115</v>
      </c>
      <c r="RIZ36" s="82"/>
      <c r="RJA36" s="80" t="s">
        <v>136</v>
      </c>
      <c r="RJB36" s="81" t="s">
        <v>47</v>
      </c>
      <c r="RJC36" s="97" t="s">
        <v>115</v>
      </c>
      <c r="RJD36" s="82"/>
      <c r="RJE36" s="80" t="s">
        <v>136</v>
      </c>
      <c r="RJF36" s="81" t="s">
        <v>47</v>
      </c>
      <c r="RJG36" s="97" t="s">
        <v>115</v>
      </c>
      <c r="RJH36" s="82"/>
      <c r="RJI36" s="80" t="s">
        <v>136</v>
      </c>
      <c r="RJJ36" s="81" t="s">
        <v>47</v>
      </c>
      <c r="RJK36" s="97" t="s">
        <v>115</v>
      </c>
      <c r="RJL36" s="82"/>
      <c r="RJM36" s="80" t="s">
        <v>136</v>
      </c>
      <c r="RJN36" s="81" t="s">
        <v>47</v>
      </c>
      <c r="RJO36" s="97" t="s">
        <v>115</v>
      </c>
      <c r="RJP36" s="82"/>
      <c r="RJQ36" s="80" t="s">
        <v>136</v>
      </c>
      <c r="RJR36" s="81" t="s">
        <v>47</v>
      </c>
      <c r="RJS36" s="97" t="s">
        <v>115</v>
      </c>
      <c r="RJT36" s="82"/>
      <c r="RJU36" s="80" t="s">
        <v>136</v>
      </c>
      <c r="RJV36" s="81" t="s">
        <v>47</v>
      </c>
      <c r="RJW36" s="97" t="s">
        <v>115</v>
      </c>
      <c r="RJX36" s="82"/>
      <c r="RJY36" s="80" t="s">
        <v>136</v>
      </c>
      <c r="RJZ36" s="81" t="s">
        <v>47</v>
      </c>
      <c r="RKA36" s="97" t="s">
        <v>115</v>
      </c>
      <c r="RKB36" s="82"/>
      <c r="RKC36" s="80" t="s">
        <v>136</v>
      </c>
      <c r="RKD36" s="81" t="s">
        <v>47</v>
      </c>
      <c r="RKE36" s="97" t="s">
        <v>115</v>
      </c>
      <c r="RKF36" s="82"/>
      <c r="RKG36" s="80" t="s">
        <v>136</v>
      </c>
      <c r="RKH36" s="81" t="s">
        <v>47</v>
      </c>
      <c r="RKI36" s="97" t="s">
        <v>115</v>
      </c>
      <c r="RKJ36" s="82"/>
      <c r="RKK36" s="80" t="s">
        <v>136</v>
      </c>
      <c r="RKL36" s="81" t="s">
        <v>47</v>
      </c>
      <c r="RKM36" s="97" t="s">
        <v>115</v>
      </c>
      <c r="RKN36" s="82"/>
      <c r="RKO36" s="80" t="s">
        <v>136</v>
      </c>
      <c r="RKP36" s="81" t="s">
        <v>47</v>
      </c>
      <c r="RKQ36" s="97" t="s">
        <v>115</v>
      </c>
      <c r="RKR36" s="82"/>
      <c r="RKS36" s="80" t="s">
        <v>136</v>
      </c>
      <c r="RKT36" s="81" t="s">
        <v>47</v>
      </c>
      <c r="RKU36" s="97" t="s">
        <v>115</v>
      </c>
      <c r="RKV36" s="82"/>
      <c r="RKW36" s="80" t="s">
        <v>136</v>
      </c>
      <c r="RKX36" s="81" t="s">
        <v>47</v>
      </c>
      <c r="RKY36" s="97" t="s">
        <v>115</v>
      </c>
      <c r="RKZ36" s="82"/>
      <c r="RLA36" s="80" t="s">
        <v>136</v>
      </c>
      <c r="RLB36" s="81" t="s">
        <v>47</v>
      </c>
      <c r="RLC36" s="97" t="s">
        <v>115</v>
      </c>
      <c r="RLD36" s="82"/>
      <c r="RLE36" s="80" t="s">
        <v>136</v>
      </c>
      <c r="RLF36" s="81" t="s">
        <v>47</v>
      </c>
      <c r="RLG36" s="97" t="s">
        <v>115</v>
      </c>
      <c r="RLH36" s="82"/>
      <c r="RLI36" s="80" t="s">
        <v>136</v>
      </c>
      <c r="RLJ36" s="81" t="s">
        <v>47</v>
      </c>
      <c r="RLK36" s="97" t="s">
        <v>115</v>
      </c>
      <c r="RLL36" s="82"/>
      <c r="RLM36" s="80" t="s">
        <v>136</v>
      </c>
      <c r="RLN36" s="81" t="s">
        <v>47</v>
      </c>
      <c r="RLO36" s="97" t="s">
        <v>115</v>
      </c>
      <c r="RLP36" s="82"/>
      <c r="RLQ36" s="80" t="s">
        <v>136</v>
      </c>
      <c r="RLR36" s="81" t="s">
        <v>47</v>
      </c>
      <c r="RLS36" s="97" t="s">
        <v>115</v>
      </c>
      <c r="RLT36" s="82"/>
      <c r="RLU36" s="80" t="s">
        <v>136</v>
      </c>
      <c r="RLV36" s="81" t="s">
        <v>47</v>
      </c>
      <c r="RLW36" s="97" t="s">
        <v>115</v>
      </c>
      <c r="RLX36" s="82"/>
      <c r="RLY36" s="80" t="s">
        <v>136</v>
      </c>
      <c r="RLZ36" s="81" t="s">
        <v>47</v>
      </c>
      <c r="RMA36" s="97" t="s">
        <v>115</v>
      </c>
      <c r="RMB36" s="82"/>
      <c r="RMC36" s="80" t="s">
        <v>136</v>
      </c>
      <c r="RMD36" s="81" t="s">
        <v>47</v>
      </c>
      <c r="RME36" s="97" t="s">
        <v>115</v>
      </c>
      <c r="RMF36" s="82"/>
      <c r="RMG36" s="80" t="s">
        <v>136</v>
      </c>
      <c r="RMH36" s="81" t="s">
        <v>47</v>
      </c>
      <c r="RMI36" s="97" t="s">
        <v>115</v>
      </c>
      <c r="RMJ36" s="82"/>
      <c r="RMK36" s="80" t="s">
        <v>136</v>
      </c>
      <c r="RML36" s="81" t="s">
        <v>47</v>
      </c>
      <c r="RMM36" s="97" t="s">
        <v>115</v>
      </c>
      <c r="RMN36" s="82"/>
      <c r="RMO36" s="80" t="s">
        <v>136</v>
      </c>
      <c r="RMP36" s="81" t="s">
        <v>47</v>
      </c>
      <c r="RMQ36" s="97" t="s">
        <v>115</v>
      </c>
      <c r="RMR36" s="82"/>
      <c r="RMS36" s="80" t="s">
        <v>136</v>
      </c>
      <c r="RMT36" s="81" t="s">
        <v>47</v>
      </c>
      <c r="RMU36" s="97" t="s">
        <v>115</v>
      </c>
      <c r="RMV36" s="82"/>
      <c r="RMW36" s="80" t="s">
        <v>136</v>
      </c>
      <c r="RMX36" s="81" t="s">
        <v>47</v>
      </c>
      <c r="RMY36" s="97" t="s">
        <v>115</v>
      </c>
      <c r="RMZ36" s="82"/>
      <c r="RNA36" s="80" t="s">
        <v>136</v>
      </c>
      <c r="RNB36" s="81" t="s">
        <v>47</v>
      </c>
      <c r="RNC36" s="97" t="s">
        <v>115</v>
      </c>
      <c r="RND36" s="82"/>
      <c r="RNE36" s="80" t="s">
        <v>136</v>
      </c>
      <c r="RNF36" s="81" t="s">
        <v>47</v>
      </c>
      <c r="RNG36" s="97" t="s">
        <v>115</v>
      </c>
      <c r="RNH36" s="82"/>
      <c r="RNI36" s="80" t="s">
        <v>136</v>
      </c>
      <c r="RNJ36" s="81" t="s">
        <v>47</v>
      </c>
      <c r="RNK36" s="97" t="s">
        <v>115</v>
      </c>
      <c r="RNL36" s="82"/>
      <c r="RNM36" s="80" t="s">
        <v>136</v>
      </c>
      <c r="RNN36" s="81" t="s">
        <v>47</v>
      </c>
      <c r="RNO36" s="97" t="s">
        <v>115</v>
      </c>
      <c r="RNP36" s="82"/>
      <c r="RNQ36" s="80" t="s">
        <v>136</v>
      </c>
      <c r="RNR36" s="81" t="s">
        <v>47</v>
      </c>
      <c r="RNS36" s="97" t="s">
        <v>115</v>
      </c>
      <c r="RNT36" s="82"/>
      <c r="RNU36" s="80" t="s">
        <v>136</v>
      </c>
      <c r="RNV36" s="81" t="s">
        <v>47</v>
      </c>
      <c r="RNW36" s="97" t="s">
        <v>115</v>
      </c>
      <c r="RNX36" s="82"/>
      <c r="RNY36" s="80" t="s">
        <v>136</v>
      </c>
      <c r="RNZ36" s="81" t="s">
        <v>47</v>
      </c>
      <c r="ROA36" s="97" t="s">
        <v>115</v>
      </c>
      <c r="ROB36" s="82"/>
      <c r="ROC36" s="80" t="s">
        <v>136</v>
      </c>
      <c r="ROD36" s="81" t="s">
        <v>47</v>
      </c>
      <c r="ROE36" s="97" t="s">
        <v>115</v>
      </c>
      <c r="ROF36" s="82"/>
      <c r="ROG36" s="80" t="s">
        <v>136</v>
      </c>
      <c r="ROH36" s="81" t="s">
        <v>47</v>
      </c>
      <c r="ROI36" s="97" t="s">
        <v>115</v>
      </c>
      <c r="ROJ36" s="82"/>
      <c r="ROK36" s="80" t="s">
        <v>136</v>
      </c>
      <c r="ROL36" s="81" t="s">
        <v>47</v>
      </c>
      <c r="ROM36" s="97" t="s">
        <v>115</v>
      </c>
      <c r="RON36" s="82"/>
      <c r="ROO36" s="80" t="s">
        <v>136</v>
      </c>
      <c r="ROP36" s="81" t="s">
        <v>47</v>
      </c>
      <c r="ROQ36" s="97" t="s">
        <v>115</v>
      </c>
      <c r="ROR36" s="82"/>
      <c r="ROS36" s="80" t="s">
        <v>136</v>
      </c>
      <c r="ROT36" s="81" t="s">
        <v>47</v>
      </c>
      <c r="ROU36" s="97" t="s">
        <v>115</v>
      </c>
      <c r="ROV36" s="82"/>
      <c r="ROW36" s="80" t="s">
        <v>136</v>
      </c>
      <c r="ROX36" s="81" t="s">
        <v>47</v>
      </c>
      <c r="ROY36" s="97" t="s">
        <v>115</v>
      </c>
      <c r="ROZ36" s="82"/>
      <c r="RPA36" s="80" t="s">
        <v>136</v>
      </c>
      <c r="RPB36" s="81" t="s">
        <v>47</v>
      </c>
      <c r="RPC36" s="97" t="s">
        <v>115</v>
      </c>
      <c r="RPD36" s="82"/>
      <c r="RPE36" s="80" t="s">
        <v>136</v>
      </c>
      <c r="RPF36" s="81" t="s">
        <v>47</v>
      </c>
      <c r="RPG36" s="97" t="s">
        <v>115</v>
      </c>
      <c r="RPH36" s="82"/>
      <c r="RPI36" s="80" t="s">
        <v>136</v>
      </c>
      <c r="RPJ36" s="81" t="s">
        <v>47</v>
      </c>
      <c r="RPK36" s="97" t="s">
        <v>115</v>
      </c>
      <c r="RPL36" s="82"/>
      <c r="RPM36" s="80" t="s">
        <v>136</v>
      </c>
      <c r="RPN36" s="81" t="s">
        <v>47</v>
      </c>
      <c r="RPO36" s="97" t="s">
        <v>115</v>
      </c>
      <c r="RPP36" s="82"/>
      <c r="RPQ36" s="80" t="s">
        <v>136</v>
      </c>
      <c r="RPR36" s="81" t="s">
        <v>47</v>
      </c>
      <c r="RPS36" s="97" t="s">
        <v>115</v>
      </c>
      <c r="RPT36" s="82"/>
      <c r="RPU36" s="80" t="s">
        <v>136</v>
      </c>
      <c r="RPV36" s="81" t="s">
        <v>47</v>
      </c>
      <c r="RPW36" s="97" t="s">
        <v>115</v>
      </c>
      <c r="RPX36" s="82"/>
      <c r="RPY36" s="80" t="s">
        <v>136</v>
      </c>
      <c r="RPZ36" s="81" t="s">
        <v>47</v>
      </c>
      <c r="RQA36" s="97" t="s">
        <v>115</v>
      </c>
      <c r="RQB36" s="82"/>
      <c r="RQC36" s="80" t="s">
        <v>136</v>
      </c>
      <c r="RQD36" s="81" t="s">
        <v>47</v>
      </c>
      <c r="RQE36" s="97" t="s">
        <v>115</v>
      </c>
      <c r="RQF36" s="82"/>
      <c r="RQG36" s="80" t="s">
        <v>136</v>
      </c>
      <c r="RQH36" s="81" t="s">
        <v>47</v>
      </c>
      <c r="RQI36" s="97" t="s">
        <v>115</v>
      </c>
      <c r="RQJ36" s="82"/>
      <c r="RQK36" s="80" t="s">
        <v>136</v>
      </c>
      <c r="RQL36" s="81" t="s">
        <v>47</v>
      </c>
      <c r="RQM36" s="97" t="s">
        <v>115</v>
      </c>
      <c r="RQN36" s="82"/>
      <c r="RQO36" s="80" t="s">
        <v>136</v>
      </c>
      <c r="RQP36" s="81" t="s">
        <v>47</v>
      </c>
      <c r="RQQ36" s="97" t="s">
        <v>115</v>
      </c>
      <c r="RQR36" s="82"/>
      <c r="RQS36" s="80" t="s">
        <v>136</v>
      </c>
      <c r="RQT36" s="81" t="s">
        <v>47</v>
      </c>
      <c r="RQU36" s="97" t="s">
        <v>115</v>
      </c>
      <c r="RQV36" s="82"/>
      <c r="RQW36" s="80" t="s">
        <v>136</v>
      </c>
      <c r="RQX36" s="81" t="s">
        <v>47</v>
      </c>
      <c r="RQY36" s="97" t="s">
        <v>115</v>
      </c>
      <c r="RQZ36" s="82"/>
      <c r="RRA36" s="80" t="s">
        <v>136</v>
      </c>
      <c r="RRB36" s="81" t="s">
        <v>47</v>
      </c>
      <c r="RRC36" s="97" t="s">
        <v>115</v>
      </c>
      <c r="RRD36" s="82"/>
      <c r="RRE36" s="80" t="s">
        <v>136</v>
      </c>
      <c r="RRF36" s="81" t="s">
        <v>47</v>
      </c>
      <c r="RRG36" s="97" t="s">
        <v>115</v>
      </c>
      <c r="RRH36" s="82"/>
      <c r="RRI36" s="80" t="s">
        <v>136</v>
      </c>
      <c r="RRJ36" s="81" t="s">
        <v>47</v>
      </c>
      <c r="RRK36" s="97" t="s">
        <v>115</v>
      </c>
      <c r="RRL36" s="82"/>
      <c r="RRM36" s="80" t="s">
        <v>136</v>
      </c>
      <c r="RRN36" s="81" t="s">
        <v>47</v>
      </c>
      <c r="RRO36" s="97" t="s">
        <v>115</v>
      </c>
      <c r="RRP36" s="82"/>
      <c r="RRQ36" s="80" t="s">
        <v>136</v>
      </c>
      <c r="RRR36" s="81" t="s">
        <v>47</v>
      </c>
      <c r="RRS36" s="97" t="s">
        <v>115</v>
      </c>
      <c r="RRT36" s="82"/>
      <c r="RRU36" s="80" t="s">
        <v>136</v>
      </c>
      <c r="RRV36" s="81" t="s">
        <v>47</v>
      </c>
      <c r="RRW36" s="97" t="s">
        <v>115</v>
      </c>
      <c r="RRX36" s="82"/>
      <c r="RRY36" s="80" t="s">
        <v>136</v>
      </c>
      <c r="RRZ36" s="81" t="s">
        <v>47</v>
      </c>
      <c r="RSA36" s="97" t="s">
        <v>115</v>
      </c>
      <c r="RSB36" s="82"/>
      <c r="RSC36" s="80" t="s">
        <v>136</v>
      </c>
      <c r="RSD36" s="81" t="s">
        <v>47</v>
      </c>
      <c r="RSE36" s="97" t="s">
        <v>115</v>
      </c>
      <c r="RSF36" s="82"/>
      <c r="RSG36" s="80" t="s">
        <v>136</v>
      </c>
      <c r="RSH36" s="81" t="s">
        <v>47</v>
      </c>
      <c r="RSI36" s="97" t="s">
        <v>115</v>
      </c>
      <c r="RSJ36" s="82"/>
      <c r="RSK36" s="80" t="s">
        <v>136</v>
      </c>
      <c r="RSL36" s="81" t="s">
        <v>47</v>
      </c>
      <c r="RSM36" s="97" t="s">
        <v>115</v>
      </c>
      <c r="RSN36" s="82"/>
      <c r="RSO36" s="80" t="s">
        <v>136</v>
      </c>
      <c r="RSP36" s="81" t="s">
        <v>47</v>
      </c>
      <c r="RSQ36" s="97" t="s">
        <v>115</v>
      </c>
      <c r="RSR36" s="82"/>
      <c r="RSS36" s="80" t="s">
        <v>136</v>
      </c>
      <c r="RST36" s="81" t="s">
        <v>47</v>
      </c>
      <c r="RSU36" s="97" t="s">
        <v>115</v>
      </c>
      <c r="RSV36" s="82"/>
      <c r="RSW36" s="80" t="s">
        <v>136</v>
      </c>
      <c r="RSX36" s="81" t="s">
        <v>47</v>
      </c>
      <c r="RSY36" s="97" t="s">
        <v>115</v>
      </c>
      <c r="RSZ36" s="82"/>
      <c r="RTA36" s="80" t="s">
        <v>136</v>
      </c>
      <c r="RTB36" s="81" t="s">
        <v>47</v>
      </c>
      <c r="RTC36" s="97" t="s">
        <v>115</v>
      </c>
      <c r="RTD36" s="82"/>
      <c r="RTE36" s="80" t="s">
        <v>136</v>
      </c>
      <c r="RTF36" s="81" t="s">
        <v>47</v>
      </c>
      <c r="RTG36" s="97" t="s">
        <v>115</v>
      </c>
      <c r="RTH36" s="82"/>
      <c r="RTI36" s="80" t="s">
        <v>136</v>
      </c>
      <c r="RTJ36" s="81" t="s">
        <v>47</v>
      </c>
      <c r="RTK36" s="97" t="s">
        <v>115</v>
      </c>
      <c r="RTL36" s="82"/>
      <c r="RTM36" s="80" t="s">
        <v>136</v>
      </c>
      <c r="RTN36" s="81" t="s">
        <v>47</v>
      </c>
      <c r="RTO36" s="97" t="s">
        <v>115</v>
      </c>
      <c r="RTP36" s="82"/>
      <c r="RTQ36" s="80" t="s">
        <v>136</v>
      </c>
      <c r="RTR36" s="81" t="s">
        <v>47</v>
      </c>
      <c r="RTS36" s="97" t="s">
        <v>115</v>
      </c>
      <c r="RTT36" s="82"/>
      <c r="RTU36" s="80" t="s">
        <v>136</v>
      </c>
      <c r="RTV36" s="81" t="s">
        <v>47</v>
      </c>
      <c r="RTW36" s="97" t="s">
        <v>115</v>
      </c>
      <c r="RTX36" s="82"/>
      <c r="RTY36" s="80" t="s">
        <v>136</v>
      </c>
      <c r="RTZ36" s="81" t="s">
        <v>47</v>
      </c>
      <c r="RUA36" s="97" t="s">
        <v>115</v>
      </c>
      <c r="RUB36" s="82"/>
      <c r="RUC36" s="80" t="s">
        <v>136</v>
      </c>
      <c r="RUD36" s="81" t="s">
        <v>47</v>
      </c>
      <c r="RUE36" s="97" t="s">
        <v>115</v>
      </c>
      <c r="RUF36" s="82"/>
      <c r="RUG36" s="80" t="s">
        <v>136</v>
      </c>
      <c r="RUH36" s="81" t="s">
        <v>47</v>
      </c>
      <c r="RUI36" s="97" t="s">
        <v>115</v>
      </c>
      <c r="RUJ36" s="82"/>
      <c r="RUK36" s="80" t="s">
        <v>136</v>
      </c>
      <c r="RUL36" s="81" t="s">
        <v>47</v>
      </c>
      <c r="RUM36" s="97" t="s">
        <v>115</v>
      </c>
      <c r="RUN36" s="82"/>
      <c r="RUO36" s="80" t="s">
        <v>136</v>
      </c>
      <c r="RUP36" s="81" t="s">
        <v>47</v>
      </c>
      <c r="RUQ36" s="97" t="s">
        <v>115</v>
      </c>
      <c r="RUR36" s="82"/>
      <c r="RUS36" s="80" t="s">
        <v>136</v>
      </c>
      <c r="RUT36" s="81" t="s">
        <v>47</v>
      </c>
      <c r="RUU36" s="97" t="s">
        <v>115</v>
      </c>
      <c r="RUV36" s="82"/>
      <c r="RUW36" s="80" t="s">
        <v>136</v>
      </c>
      <c r="RUX36" s="81" t="s">
        <v>47</v>
      </c>
      <c r="RUY36" s="97" t="s">
        <v>115</v>
      </c>
      <c r="RUZ36" s="82"/>
      <c r="RVA36" s="80" t="s">
        <v>136</v>
      </c>
      <c r="RVB36" s="81" t="s">
        <v>47</v>
      </c>
      <c r="RVC36" s="97" t="s">
        <v>115</v>
      </c>
      <c r="RVD36" s="82"/>
      <c r="RVE36" s="80" t="s">
        <v>136</v>
      </c>
      <c r="RVF36" s="81" t="s">
        <v>47</v>
      </c>
      <c r="RVG36" s="97" t="s">
        <v>115</v>
      </c>
      <c r="RVH36" s="82"/>
      <c r="RVI36" s="80" t="s">
        <v>136</v>
      </c>
      <c r="RVJ36" s="81" t="s">
        <v>47</v>
      </c>
      <c r="RVK36" s="97" t="s">
        <v>115</v>
      </c>
      <c r="RVL36" s="82"/>
      <c r="RVM36" s="80" t="s">
        <v>136</v>
      </c>
      <c r="RVN36" s="81" t="s">
        <v>47</v>
      </c>
      <c r="RVO36" s="97" t="s">
        <v>115</v>
      </c>
      <c r="RVP36" s="82"/>
      <c r="RVQ36" s="80" t="s">
        <v>136</v>
      </c>
      <c r="RVR36" s="81" t="s">
        <v>47</v>
      </c>
      <c r="RVS36" s="97" t="s">
        <v>115</v>
      </c>
      <c r="RVT36" s="82"/>
      <c r="RVU36" s="80" t="s">
        <v>136</v>
      </c>
      <c r="RVV36" s="81" t="s">
        <v>47</v>
      </c>
      <c r="RVW36" s="97" t="s">
        <v>115</v>
      </c>
      <c r="RVX36" s="82"/>
      <c r="RVY36" s="80" t="s">
        <v>136</v>
      </c>
      <c r="RVZ36" s="81" t="s">
        <v>47</v>
      </c>
      <c r="RWA36" s="97" t="s">
        <v>115</v>
      </c>
      <c r="RWB36" s="82"/>
      <c r="RWC36" s="80" t="s">
        <v>136</v>
      </c>
      <c r="RWD36" s="81" t="s">
        <v>47</v>
      </c>
      <c r="RWE36" s="97" t="s">
        <v>115</v>
      </c>
      <c r="RWF36" s="82"/>
      <c r="RWG36" s="80" t="s">
        <v>136</v>
      </c>
      <c r="RWH36" s="81" t="s">
        <v>47</v>
      </c>
      <c r="RWI36" s="97" t="s">
        <v>115</v>
      </c>
      <c r="RWJ36" s="82"/>
      <c r="RWK36" s="80" t="s">
        <v>136</v>
      </c>
      <c r="RWL36" s="81" t="s">
        <v>47</v>
      </c>
      <c r="RWM36" s="97" t="s">
        <v>115</v>
      </c>
      <c r="RWN36" s="82"/>
      <c r="RWO36" s="80" t="s">
        <v>136</v>
      </c>
      <c r="RWP36" s="81" t="s">
        <v>47</v>
      </c>
      <c r="RWQ36" s="97" t="s">
        <v>115</v>
      </c>
      <c r="RWR36" s="82"/>
      <c r="RWS36" s="80" t="s">
        <v>136</v>
      </c>
      <c r="RWT36" s="81" t="s">
        <v>47</v>
      </c>
      <c r="RWU36" s="97" t="s">
        <v>115</v>
      </c>
      <c r="RWV36" s="82"/>
      <c r="RWW36" s="80" t="s">
        <v>136</v>
      </c>
      <c r="RWX36" s="81" t="s">
        <v>47</v>
      </c>
      <c r="RWY36" s="97" t="s">
        <v>115</v>
      </c>
      <c r="RWZ36" s="82"/>
      <c r="RXA36" s="80" t="s">
        <v>136</v>
      </c>
      <c r="RXB36" s="81" t="s">
        <v>47</v>
      </c>
      <c r="RXC36" s="97" t="s">
        <v>115</v>
      </c>
      <c r="RXD36" s="82"/>
      <c r="RXE36" s="80" t="s">
        <v>136</v>
      </c>
      <c r="RXF36" s="81" t="s">
        <v>47</v>
      </c>
      <c r="RXG36" s="97" t="s">
        <v>115</v>
      </c>
      <c r="RXH36" s="82"/>
      <c r="RXI36" s="80" t="s">
        <v>136</v>
      </c>
      <c r="RXJ36" s="81" t="s">
        <v>47</v>
      </c>
      <c r="RXK36" s="97" t="s">
        <v>115</v>
      </c>
      <c r="RXL36" s="82"/>
      <c r="RXM36" s="80" t="s">
        <v>136</v>
      </c>
      <c r="RXN36" s="81" t="s">
        <v>47</v>
      </c>
      <c r="RXO36" s="97" t="s">
        <v>115</v>
      </c>
      <c r="RXP36" s="82"/>
      <c r="RXQ36" s="80" t="s">
        <v>136</v>
      </c>
      <c r="RXR36" s="81" t="s">
        <v>47</v>
      </c>
      <c r="RXS36" s="97" t="s">
        <v>115</v>
      </c>
      <c r="RXT36" s="82"/>
      <c r="RXU36" s="80" t="s">
        <v>136</v>
      </c>
      <c r="RXV36" s="81" t="s">
        <v>47</v>
      </c>
      <c r="RXW36" s="97" t="s">
        <v>115</v>
      </c>
      <c r="RXX36" s="82"/>
      <c r="RXY36" s="80" t="s">
        <v>136</v>
      </c>
      <c r="RXZ36" s="81" t="s">
        <v>47</v>
      </c>
      <c r="RYA36" s="97" t="s">
        <v>115</v>
      </c>
      <c r="RYB36" s="82"/>
      <c r="RYC36" s="80" t="s">
        <v>136</v>
      </c>
      <c r="RYD36" s="81" t="s">
        <v>47</v>
      </c>
      <c r="RYE36" s="97" t="s">
        <v>115</v>
      </c>
      <c r="RYF36" s="82"/>
      <c r="RYG36" s="80" t="s">
        <v>136</v>
      </c>
      <c r="RYH36" s="81" t="s">
        <v>47</v>
      </c>
      <c r="RYI36" s="97" t="s">
        <v>115</v>
      </c>
      <c r="RYJ36" s="82"/>
      <c r="RYK36" s="80" t="s">
        <v>136</v>
      </c>
      <c r="RYL36" s="81" t="s">
        <v>47</v>
      </c>
      <c r="RYM36" s="97" t="s">
        <v>115</v>
      </c>
      <c r="RYN36" s="82"/>
      <c r="RYO36" s="80" t="s">
        <v>136</v>
      </c>
      <c r="RYP36" s="81" t="s">
        <v>47</v>
      </c>
      <c r="RYQ36" s="97" t="s">
        <v>115</v>
      </c>
      <c r="RYR36" s="82"/>
      <c r="RYS36" s="80" t="s">
        <v>136</v>
      </c>
      <c r="RYT36" s="81" t="s">
        <v>47</v>
      </c>
      <c r="RYU36" s="97" t="s">
        <v>115</v>
      </c>
      <c r="RYV36" s="82"/>
      <c r="RYW36" s="80" t="s">
        <v>136</v>
      </c>
      <c r="RYX36" s="81" t="s">
        <v>47</v>
      </c>
      <c r="RYY36" s="97" t="s">
        <v>115</v>
      </c>
      <c r="RYZ36" s="82"/>
      <c r="RZA36" s="80" t="s">
        <v>136</v>
      </c>
      <c r="RZB36" s="81" t="s">
        <v>47</v>
      </c>
      <c r="RZC36" s="97" t="s">
        <v>115</v>
      </c>
      <c r="RZD36" s="82"/>
      <c r="RZE36" s="80" t="s">
        <v>136</v>
      </c>
      <c r="RZF36" s="81" t="s">
        <v>47</v>
      </c>
      <c r="RZG36" s="97" t="s">
        <v>115</v>
      </c>
      <c r="RZH36" s="82"/>
      <c r="RZI36" s="80" t="s">
        <v>136</v>
      </c>
      <c r="RZJ36" s="81" t="s">
        <v>47</v>
      </c>
      <c r="RZK36" s="97" t="s">
        <v>115</v>
      </c>
      <c r="RZL36" s="82"/>
      <c r="RZM36" s="80" t="s">
        <v>136</v>
      </c>
      <c r="RZN36" s="81" t="s">
        <v>47</v>
      </c>
      <c r="RZO36" s="97" t="s">
        <v>115</v>
      </c>
      <c r="RZP36" s="82"/>
      <c r="RZQ36" s="80" t="s">
        <v>136</v>
      </c>
      <c r="RZR36" s="81" t="s">
        <v>47</v>
      </c>
      <c r="RZS36" s="97" t="s">
        <v>115</v>
      </c>
      <c r="RZT36" s="82"/>
      <c r="RZU36" s="80" t="s">
        <v>136</v>
      </c>
      <c r="RZV36" s="81" t="s">
        <v>47</v>
      </c>
      <c r="RZW36" s="97" t="s">
        <v>115</v>
      </c>
      <c r="RZX36" s="82"/>
      <c r="RZY36" s="80" t="s">
        <v>136</v>
      </c>
      <c r="RZZ36" s="81" t="s">
        <v>47</v>
      </c>
      <c r="SAA36" s="97" t="s">
        <v>115</v>
      </c>
      <c r="SAB36" s="82"/>
      <c r="SAC36" s="80" t="s">
        <v>136</v>
      </c>
      <c r="SAD36" s="81" t="s">
        <v>47</v>
      </c>
      <c r="SAE36" s="97" t="s">
        <v>115</v>
      </c>
      <c r="SAF36" s="82"/>
      <c r="SAG36" s="80" t="s">
        <v>136</v>
      </c>
      <c r="SAH36" s="81" t="s">
        <v>47</v>
      </c>
      <c r="SAI36" s="97" t="s">
        <v>115</v>
      </c>
      <c r="SAJ36" s="82"/>
      <c r="SAK36" s="80" t="s">
        <v>136</v>
      </c>
      <c r="SAL36" s="81" t="s">
        <v>47</v>
      </c>
      <c r="SAM36" s="97" t="s">
        <v>115</v>
      </c>
      <c r="SAN36" s="82"/>
      <c r="SAO36" s="80" t="s">
        <v>136</v>
      </c>
      <c r="SAP36" s="81" t="s">
        <v>47</v>
      </c>
      <c r="SAQ36" s="97" t="s">
        <v>115</v>
      </c>
      <c r="SAR36" s="82"/>
      <c r="SAS36" s="80" t="s">
        <v>136</v>
      </c>
      <c r="SAT36" s="81" t="s">
        <v>47</v>
      </c>
      <c r="SAU36" s="97" t="s">
        <v>115</v>
      </c>
      <c r="SAV36" s="82"/>
      <c r="SAW36" s="80" t="s">
        <v>136</v>
      </c>
      <c r="SAX36" s="81" t="s">
        <v>47</v>
      </c>
      <c r="SAY36" s="97" t="s">
        <v>115</v>
      </c>
      <c r="SAZ36" s="82"/>
      <c r="SBA36" s="80" t="s">
        <v>136</v>
      </c>
      <c r="SBB36" s="81" t="s">
        <v>47</v>
      </c>
      <c r="SBC36" s="97" t="s">
        <v>115</v>
      </c>
      <c r="SBD36" s="82"/>
      <c r="SBE36" s="80" t="s">
        <v>136</v>
      </c>
      <c r="SBF36" s="81" t="s">
        <v>47</v>
      </c>
      <c r="SBG36" s="97" t="s">
        <v>115</v>
      </c>
      <c r="SBH36" s="82"/>
      <c r="SBI36" s="80" t="s">
        <v>136</v>
      </c>
      <c r="SBJ36" s="81" t="s">
        <v>47</v>
      </c>
      <c r="SBK36" s="97" t="s">
        <v>115</v>
      </c>
      <c r="SBL36" s="82"/>
      <c r="SBM36" s="80" t="s">
        <v>136</v>
      </c>
      <c r="SBN36" s="81" t="s">
        <v>47</v>
      </c>
      <c r="SBO36" s="97" t="s">
        <v>115</v>
      </c>
      <c r="SBP36" s="82"/>
      <c r="SBQ36" s="80" t="s">
        <v>136</v>
      </c>
      <c r="SBR36" s="81" t="s">
        <v>47</v>
      </c>
      <c r="SBS36" s="97" t="s">
        <v>115</v>
      </c>
      <c r="SBT36" s="82"/>
      <c r="SBU36" s="80" t="s">
        <v>136</v>
      </c>
      <c r="SBV36" s="81" t="s">
        <v>47</v>
      </c>
      <c r="SBW36" s="97" t="s">
        <v>115</v>
      </c>
      <c r="SBX36" s="82"/>
      <c r="SBY36" s="80" t="s">
        <v>136</v>
      </c>
      <c r="SBZ36" s="81" t="s">
        <v>47</v>
      </c>
      <c r="SCA36" s="97" t="s">
        <v>115</v>
      </c>
      <c r="SCB36" s="82"/>
      <c r="SCC36" s="80" t="s">
        <v>136</v>
      </c>
      <c r="SCD36" s="81" t="s">
        <v>47</v>
      </c>
      <c r="SCE36" s="97" t="s">
        <v>115</v>
      </c>
      <c r="SCF36" s="82"/>
      <c r="SCG36" s="80" t="s">
        <v>136</v>
      </c>
      <c r="SCH36" s="81" t="s">
        <v>47</v>
      </c>
      <c r="SCI36" s="97" t="s">
        <v>115</v>
      </c>
      <c r="SCJ36" s="82"/>
      <c r="SCK36" s="80" t="s">
        <v>136</v>
      </c>
      <c r="SCL36" s="81" t="s">
        <v>47</v>
      </c>
      <c r="SCM36" s="97" t="s">
        <v>115</v>
      </c>
      <c r="SCN36" s="82"/>
      <c r="SCO36" s="80" t="s">
        <v>136</v>
      </c>
      <c r="SCP36" s="81" t="s">
        <v>47</v>
      </c>
      <c r="SCQ36" s="97" t="s">
        <v>115</v>
      </c>
      <c r="SCR36" s="82"/>
      <c r="SCS36" s="80" t="s">
        <v>136</v>
      </c>
      <c r="SCT36" s="81" t="s">
        <v>47</v>
      </c>
      <c r="SCU36" s="97" t="s">
        <v>115</v>
      </c>
      <c r="SCV36" s="82"/>
      <c r="SCW36" s="80" t="s">
        <v>136</v>
      </c>
      <c r="SCX36" s="81" t="s">
        <v>47</v>
      </c>
      <c r="SCY36" s="97" t="s">
        <v>115</v>
      </c>
      <c r="SCZ36" s="82"/>
      <c r="SDA36" s="80" t="s">
        <v>136</v>
      </c>
      <c r="SDB36" s="81" t="s">
        <v>47</v>
      </c>
      <c r="SDC36" s="97" t="s">
        <v>115</v>
      </c>
      <c r="SDD36" s="82"/>
      <c r="SDE36" s="80" t="s">
        <v>136</v>
      </c>
      <c r="SDF36" s="81" t="s">
        <v>47</v>
      </c>
      <c r="SDG36" s="97" t="s">
        <v>115</v>
      </c>
      <c r="SDH36" s="82"/>
      <c r="SDI36" s="80" t="s">
        <v>136</v>
      </c>
      <c r="SDJ36" s="81" t="s">
        <v>47</v>
      </c>
      <c r="SDK36" s="97" t="s">
        <v>115</v>
      </c>
      <c r="SDL36" s="82"/>
      <c r="SDM36" s="80" t="s">
        <v>136</v>
      </c>
      <c r="SDN36" s="81" t="s">
        <v>47</v>
      </c>
      <c r="SDO36" s="97" t="s">
        <v>115</v>
      </c>
      <c r="SDP36" s="82"/>
      <c r="SDQ36" s="80" t="s">
        <v>136</v>
      </c>
      <c r="SDR36" s="81" t="s">
        <v>47</v>
      </c>
      <c r="SDS36" s="97" t="s">
        <v>115</v>
      </c>
      <c r="SDT36" s="82"/>
      <c r="SDU36" s="80" t="s">
        <v>136</v>
      </c>
      <c r="SDV36" s="81" t="s">
        <v>47</v>
      </c>
      <c r="SDW36" s="97" t="s">
        <v>115</v>
      </c>
      <c r="SDX36" s="82"/>
      <c r="SDY36" s="80" t="s">
        <v>136</v>
      </c>
      <c r="SDZ36" s="81" t="s">
        <v>47</v>
      </c>
      <c r="SEA36" s="97" t="s">
        <v>115</v>
      </c>
      <c r="SEB36" s="82"/>
      <c r="SEC36" s="80" t="s">
        <v>136</v>
      </c>
      <c r="SED36" s="81" t="s">
        <v>47</v>
      </c>
      <c r="SEE36" s="97" t="s">
        <v>115</v>
      </c>
      <c r="SEF36" s="82"/>
      <c r="SEG36" s="80" t="s">
        <v>136</v>
      </c>
      <c r="SEH36" s="81" t="s">
        <v>47</v>
      </c>
      <c r="SEI36" s="97" t="s">
        <v>115</v>
      </c>
      <c r="SEJ36" s="82"/>
      <c r="SEK36" s="80" t="s">
        <v>136</v>
      </c>
      <c r="SEL36" s="81" t="s">
        <v>47</v>
      </c>
      <c r="SEM36" s="97" t="s">
        <v>115</v>
      </c>
      <c r="SEN36" s="82"/>
      <c r="SEO36" s="80" t="s">
        <v>136</v>
      </c>
      <c r="SEP36" s="81" t="s">
        <v>47</v>
      </c>
      <c r="SEQ36" s="97" t="s">
        <v>115</v>
      </c>
      <c r="SER36" s="82"/>
      <c r="SES36" s="80" t="s">
        <v>136</v>
      </c>
      <c r="SET36" s="81" t="s">
        <v>47</v>
      </c>
      <c r="SEU36" s="97" t="s">
        <v>115</v>
      </c>
      <c r="SEV36" s="82"/>
      <c r="SEW36" s="80" t="s">
        <v>136</v>
      </c>
      <c r="SEX36" s="81" t="s">
        <v>47</v>
      </c>
      <c r="SEY36" s="97" t="s">
        <v>115</v>
      </c>
      <c r="SEZ36" s="82"/>
      <c r="SFA36" s="80" t="s">
        <v>136</v>
      </c>
      <c r="SFB36" s="81" t="s">
        <v>47</v>
      </c>
      <c r="SFC36" s="97" t="s">
        <v>115</v>
      </c>
      <c r="SFD36" s="82"/>
      <c r="SFE36" s="80" t="s">
        <v>136</v>
      </c>
      <c r="SFF36" s="81" t="s">
        <v>47</v>
      </c>
      <c r="SFG36" s="97" t="s">
        <v>115</v>
      </c>
      <c r="SFH36" s="82"/>
      <c r="SFI36" s="80" t="s">
        <v>136</v>
      </c>
      <c r="SFJ36" s="81" t="s">
        <v>47</v>
      </c>
      <c r="SFK36" s="97" t="s">
        <v>115</v>
      </c>
      <c r="SFL36" s="82"/>
      <c r="SFM36" s="80" t="s">
        <v>136</v>
      </c>
      <c r="SFN36" s="81" t="s">
        <v>47</v>
      </c>
      <c r="SFO36" s="97" t="s">
        <v>115</v>
      </c>
      <c r="SFP36" s="82"/>
      <c r="SFQ36" s="80" t="s">
        <v>136</v>
      </c>
      <c r="SFR36" s="81" t="s">
        <v>47</v>
      </c>
      <c r="SFS36" s="97" t="s">
        <v>115</v>
      </c>
      <c r="SFT36" s="82"/>
      <c r="SFU36" s="80" t="s">
        <v>136</v>
      </c>
      <c r="SFV36" s="81" t="s">
        <v>47</v>
      </c>
      <c r="SFW36" s="97" t="s">
        <v>115</v>
      </c>
      <c r="SFX36" s="82"/>
      <c r="SFY36" s="80" t="s">
        <v>136</v>
      </c>
      <c r="SFZ36" s="81" t="s">
        <v>47</v>
      </c>
      <c r="SGA36" s="97" t="s">
        <v>115</v>
      </c>
      <c r="SGB36" s="82"/>
      <c r="SGC36" s="80" t="s">
        <v>136</v>
      </c>
      <c r="SGD36" s="81" t="s">
        <v>47</v>
      </c>
      <c r="SGE36" s="97" t="s">
        <v>115</v>
      </c>
      <c r="SGF36" s="82"/>
      <c r="SGG36" s="80" t="s">
        <v>136</v>
      </c>
      <c r="SGH36" s="81" t="s">
        <v>47</v>
      </c>
      <c r="SGI36" s="97" t="s">
        <v>115</v>
      </c>
      <c r="SGJ36" s="82"/>
      <c r="SGK36" s="80" t="s">
        <v>136</v>
      </c>
      <c r="SGL36" s="81" t="s">
        <v>47</v>
      </c>
      <c r="SGM36" s="97" t="s">
        <v>115</v>
      </c>
      <c r="SGN36" s="82"/>
      <c r="SGO36" s="80" t="s">
        <v>136</v>
      </c>
      <c r="SGP36" s="81" t="s">
        <v>47</v>
      </c>
      <c r="SGQ36" s="97" t="s">
        <v>115</v>
      </c>
      <c r="SGR36" s="82"/>
      <c r="SGS36" s="80" t="s">
        <v>136</v>
      </c>
      <c r="SGT36" s="81" t="s">
        <v>47</v>
      </c>
      <c r="SGU36" s="97" t="s">
        <v>115</v>
      </c>
      <c r="SGV36" s="82"/>
      <c r="SGW36" s="80" t="s">
        <v>136</v>
      </c>
      <c r="SGX36" s="81" t="s">
        <v>47</v>
      </c>
      <c r="SGY36" s="97" t="s">
        <v>115</v>
      </c>
      <c r="SGZ36" s="82"/>
      <c r="SHA36" s="80" t="s">
        <v>136</v>
      </c>
      <c r="SHB36" s="81" t="s">
        <v>47</v>
      </c>
      <c r="SHC36" s="97" t="s">
        <v>115</v>
      </c>
      <c r="SHD36" s="82"/>
      <c r="SHE36" s="80" t="s">
        <v>136</v>
      </c>
      <c r="SHF36" s="81" t="s">
        <v>47</v>
      </c>
      <c r="SHG36" s="97" t="s">
        <v>115</v>
      </c>
      <c r="SHH36" s="82"/>
      <c r="SHI36" s="80" t="s">
        <v>136</v>
      </c>
      <c r="SHJ36" s="81" t="s">
        <v>47</v>
      </c>
      <c r="SHK36" s="97" t="s">
        <v>115</v>
      </c>
      <c r="SHL36" s="82"/>
      <c r="SHM36" s="80" t="s">
        <v>136</v>
      </c>
      <c r="SHN36" s="81" t="s">
        <v>47</v>
      </c>
      <c r="SHO36" s="97" t="s">
        <v>115</v>
      </c>
      <c r="SHP36" s="82"/>
      <c r="SHQ36" s="80" t="s">
        <v>136</v>
      </c>
      <c r="SHR36" s="81" t="s">
        <v>47</v>
      </c>
      <c r="SHS36" s="97" t="s">
        <v>115</v>
      </c>
      <c r="SHT36" s="82"/>
      <c r="SHU36" s="80" t="s">
        <v>136</v>
      </c>
      <c r="SHV36" s="81" t="s">
        <v>47</v>
      </c>
      <c r="SHW36" s="97" t="s">
        <v>115</v>
      </c>
      <c r="SHX36" s="82"/>
      <c r="SHY36" s="80" t="s">
        <v>136</v>
      </c>
      <c r="SHZ36" s="81" t="s">
        <v>47</v>
      </c>
      <c r="SIA36" s="97" t="s">
        <v>115</v>
      </c>
      <c r="SIB36" s="82"/>
      <c r="SIC36" s="80" t="s">
        <v>136</v>
      </c>
      <c r="SID36" s="81" t="s">
        <v>47</v>
      </c>
      <c r="SIE36" s="97" t="s">
        <v>115</v>
      </c>
      <c r="SIF36" s="82"/>
      <c r="SIG36" s="80" t="s">
        <v>136</v>
      </c>
      <c r="SIH36" s="81" t="s">
        <v>47</v>
      </c>
      <c r="SII36" s="97" t="s">
        <v>115</v>
      </c>
      <c r="SIJ36" s="82"/>
      <c r="SIK36" s="80" t="s">
        <v>136</v>
      </c>
      <c r="SIL36" s="81" t="s">
        <v>47</v>
      </c>
      <c r="SIM36" s="97" t="s">
        <v>115</v>
      </c>
      <c r="SIN36" s="82"/>
      <c r="SIO36" s="80" t="s">
        <v>136</v>
      </c>
      <c r="SIP36" s="81" t="s">
        <v>47</v>
      </c>
      <c r="SIQ36" s="97" t="s">
        <v>115</v>
      </c>
      <c r="SIR36" s="82"/>
      <c r="SIS36" s="80" t="s">
        <v>136</v>
      </c>
      <c r="SIT36" s="81" t="s">
        <v>47</v>
      </c>
      <c r="SIU36" s="97" t="s">
        <v>115</v>
      </c>
      <c r="SIV36" s="82"/>
      <c r="SIW36" s="80" t="s">
        <v>136</v>
      </c>
      <c r="SIX36" s="81" t="s">
        <v>47</v>
      </c>
      <c r="SIY36" s="97" t="s">
        <v>115</v>
      </c>
      <c r="SIZ36" s="82"/>
      <c r="SJA36" s="80" t="s">
        <v>136</v>
      </c>
      <c r="SJB36" s="81" t="s">
        <v>47</v>
      </c>
      <c r="SJC36" s="97" t="s">
        <v>115</v>
      </c>
      <c r="SJD36" s="82"/>
      <c r="SJE36" s="80" t="s">
        <v>136</v>
      </c>
      <c r="SJF36" s="81" t="s">
        <v>47</v>
      </c>
      <c r="SJG36" s="97" t="s">
        <v>115</v>
      </c>
      <c r="SJH36" s="82"/>
      <c r="SJI36" s="80" t="s">
        <v>136</v>
      </c>
      <c r="SJJ36" s="81" t="s">
        <v>47</v>
      </c>
      <c r="SJK36" s="97" t="s">
        <v>115</v>
      </c>
      <c r="SJL36" s="82"/>
      <c r="SJM36" s="80" t="s">
        <v>136</v>
      </c>
      <c r="SJN36" s="81" t="s">
        <v>47</v>
      </c>
      <c r="SJO36" s="97" t="s">
        <v>115</v>
      </c>
      <c r="SJP36" s="82"/>
      <c r="SJQ36" s="80" t="s">
        <v>136</v>
      </c>
      <c r="SJR36" s="81" t="s">
        <v>47</v>
      </c>
      <c r="SJS36" s="97" t="s">
        <v>115</v>
      </c>
      <c r="SJT36" s="82"/>
      <c r="SJU36" s="80" t="s">
        <v>136</v>
      </c>
      <c r="SJV36" s="81" t="s">
        <v>47</v>
      </c>
      <c r="SJW36" s="97" t="s">
        <v>115</v>
      </c>
      <c r="SJX36" s="82"/>
      <c r="SJY36" s="80" t="s">
        <v>136</v>
      </c>
      <c r="SJZ36" s="81" t="s">
        <v>47</v>
      </c>
      <c r="SKA36" s="97" t="s">
        <v>115</v>
      </c>
      <c r="SKB36" s="82"/>
      <c r="SKC36" s="80" t="s">
        <v>136</v>
      </c>
      <c r="SKD36" s="81" t="s">
        <v>47</v>
      </c>
      <c r="SKE36" s="97" t="s">
        <v>115</v>
      </c>
      <c r="SKF36" s="82"/>
      <c r="SKG36" s="80" t="s">
        <v>136</v>
      </c>
      <c r="SKH36" s="81" t="s">
        <v>47</v>
      </c>
      <c r="SKI36" s="97" t="s">
        <v>115</v>
      </c>
      <c r="SKJ36" s="82"/>
      <c r="SKK36" s="80" t="s">
        <v>136</v>
      </c>
      <c r="SKL36" s="81" t="s">
        <v>47</v>
      </c>
      <c r="SKM36" s="97" t="s">
        <v>115</v>
      </c>
      <c r="SKN36" s="82"/>
      <c r="SKO36" s="80" t="s">
        <v>136</v>
      </c>
      <c r="SKP36" s="81" t="s">
        <v>47</v>
      </c>
      <c r="SKQ36" s="97" t="s">
        <v>115</v>
      </c>
      <c r="SKR36" s="82"/>
      <c r="SKS36" s="80" t="s">
        <v>136</v>
      </c>
      <c r="SKT36" s="81" t="s">
        <v>47</v>
      </c>
      <c r="SKU36" s="97" t="s">
        <v>115</v>
      </c>
      <c r="SKV36" s="82"/>
      <c r="SKW36" s="80" t="s">
        <v>136</v>
      </c>
      <c r="SKX36" s="81" t="s">
        <v>47</v>
      </c>
      <c r="SKY36" s="97" t="s">
        <v>115</v>
      </c>
      <c r="SKZ36" s="82"/>
      <c r="SLA36" s="80" t="s">
        <v>136</v>
      </c>
      <c r="SLB36" s="81" t="s">
        <v>47</v>
      </c>
      <c r="SLC36" s="97" t="s">
        <v>115</v>
      </c>
      <c r="SLD36" s="82"/>
      <c r="SLE36" s="80" t="s">
        <v>136</v>
      </c>
      <c r="SLF36" s="81" t="s">
        <v>47</v>
      </c>
      <c r="SLG36" s="97" t="s">
        <v>115</v>
      </c>
      <c r="SLH36" s="82"/>
      <c r="SLI36" s="80" t="s">
        <v>136</v>
      </c>
      <c r="SLJ36" s="81" t="s">
        <v>47</v>
      </c>
      <c r="SLK36" s="97" t="s">
        <v>115</v>
      </c>
      <c r="SLL36" s="82"/>
      <c r="SLM36" s="80" t="s">
        <v>136</v>
      </c>
      <c r="SLN36" s="81" t="s">
        <v>47</v>
      </c>
      <c r="SLO36" s="97" t="s">
        <v>115</v>
      </c>
      <c r="SLP36" s="82"/>
      <c r="SLQ36" s="80" t="s">
        <v>136</v>
      </c>
      <c r="SLR36" s="81" t="s">
        <v>47</v>
      </c>
      <c r="SLS36" s="97" t="s">
        <v>115</v>
      </c>
      <c r="SLT36" s="82"/>
      <c r="SLU36" s="80" t="s">
        <v>136</v>
      </c>
      <c r="SLV36" s="81" t="s">
        <v>47</v>
      </c>
      <c r="SLW36" s="97" t="s">
        <v>115</v>
      </c>
      <c r="SLX36" s="82"/>
      <c r="SLY36" s="80" t="s">
        <v>136</v>
      </c>
      <c r="SLZ36" s="81" t="s">
        <v>47</v>
      </c>
      <c r="SMA36" s="97" t="s">
        <v>115</v>
      </c>
      <c r="SMB36" s="82"/>
      <c r="SMC36" s="80" t="s">
        <v>136</v>
      </c>
      <c r="SMD36" s="81" t="s">
        <v>47</v>
      </c>
      <c r="SME36" s="97" t="s">
        <v>115</v>
      </c>
      <c r="SMF36" s="82"/>
      <c r="SMG36" s="80" t="s">
        <v>136</v>
      </c>
      <c r="SMH36" s="81" t="s">
        <v>47</v>
      </c>
      <c r="SMI36" s="97" t="s">
        <v>115</v>
      </c>
      <c r="SMJ36" s="82"/>
      <c r="SMK36" s="80" t="s">
        <v>136</v>
      </c>
      <c r="SML36" s="81" t="s">
        <v>47</v>
      </c>
      <c r="SMM36" s="97" t="s">
        <v>115</v>
      </c>
      <c r="SMN36" s="82"/>
      <c r="SMO36" s="80" t="s">
        <v>136</v>
      </c>
      <c r="SMP36" s="81" t="s">
        <v>47</v>
      </c>
      <c r="SMQ36" s="97" t="s">
        <v>115</v>
      </c>
      <c r="SMR36" s="82"/>
      <c r="SMS36" s="80" t="s">
        <v>136</v>
      </c>
      <c r="SMT36" s="81" t="s">
        <v>47</v>
      </c>
      <c r="SMU36" s="97" t="s">
        <v>115</v>
      </c>
      <c r="SMV36" s="82"/>
      <c r="SMW36" s="80" t="s">
        <v>136</v>
      </c>
      <c r="SMX36" s="81" t="s">
        <v>47</v>
      </c>
      <c r="SMY36" s="97" t="s">
        <v>115</v>
      </c>
      <c r="SMZ36" s="82"/>
      <c r="SNA36" s="80" t="s">
        <v>136</v>
      </c>
      <c r="SNB36" s="81" t="s">
        <v>47</v>
      </c>
      <c r="SNC36" s="97" t="s">
        <v>115</v>
      </c>
      <c r="SND36" s="82"/>
      <c r="SNE36" s="80" t="s">
        <v>136</v>
      </c>
      <c r="SNF36" s="81" t="s">
        <v>47</v>
      </c>
      <c r="SNG36" s="97" t="s">
        <v>115</v>
      </c>
      <c r="SNH36" s="82"/>
      <c r="SNI36" s="80" t="s">
        <v>136</v>
      </c>
      <c r="SNJ36" s="81" t="s">
        <v>47</v>
      </c>
      <c r="SNK36" s="97" t="s">
        <v>115</v>
      </c>
      <c r="SNL36" s="82"/>
      <c r="SNM36" s="80" t="s">
        <v>136</v>
      </c>
      <c r="SNN36" s="81" t="s">
        <v>47</v>
      </c>
      <c r="SNO36" s="97" t="s">
        <v>115</v>
      </c>
      <c r="SNP36" s="82"/>
      <c r="SNQ36" s="80" t="s">
        <v>136</v>
      </c>
      <c r="SNR36" s="81" t="s">
        <v>47</v>
      </c>
      <c r="SNS36" s="97" t="s">
        <v>115</v>
      </c>
      <c r="SNT36" s="82"/>
      <c r="SNU36" s="80" t="s">
        <v>136</v>
      </c>
      <c r="SNV36" s="81" t="s">
        <v>47</v>
      </c>
      <c r="SNW36" s="97" t="s">
        <v>115</v>
      </c>
      <c r="SNX36" s="82"/>
      <c r="SNY36" s="80" t="s">
        <v>136</v>
      </c>
      <c r="SNZ36" s="81" t="s">
        <v>47</v>
      </c>
      <c r="SOA36" s="97" t="s">
        <v>115</v>
      </c>
      <c r="SOB36" s="82"/>
      <c r="SOC36" s="80" t="s">
        <v>136</v>
      </c>
      <c r="SOD36" s="81" t="s">
        <v>47</v>
      </c>
      <c r="SOE36" s="97" t="s">
        <v>115</v>
      </c>
      <c r="SOF36" s="82"/>
      <c r="SOG36" s="80" t="s">
        <v>136</v>
      </c>
      <c r="SOH36" s="81" t="s">
        <v>47</v>
      </c>
      <c r="SOI36" s="97" t="s">
        <v>115</v>
      </c>
      <c r="SOJ36" s="82"/>
      <c r="SOK36" s="80" t="s">
        <v>136</v>
      </c>
      <c r="SOL36" s="81" t="s">
        <v>47</v>
      </c>
      <c r="SOM36" s="97" t="s">
        <v>115</v>
      </c>
      <c r="SON36" s="82"/>
      <c r="SOO36" s="80" t="s">
        <v>136</v>
      </c>
      <c r="SOP36" s="81" t="s">
        <v>47</v>
      </c>
      <c r="SOQ36" s="97" t="s">
        <v>115</v>
      </c>
      <c r="SOR36" s="82"/>
      <c r="SOS36" s="80" t="s">
        <v>136</v>
      </c>
      <c r="SOT36" s="81" t="s">
        <v>47</v>
      </c>
      <c r="SOU36" s="97" t="s">
        <v>115</v>
      </c>
      <c r="SOV36" s="82"/>
      <c r="SOW36" s="80" t="s">
        <v>136</v>
      </c>
      <c r="SOX36" s="81" t="s">
        <v>47</v>
      </c>
      <c r="SOY36" s="97" t="s">
        <v>115</v>
      </c>
      <c r="SOZ36" s="82"/>
      <c r="SPA36" s="80" t="s">
        <v>136</v>
      </c>
      <c r="SPB36" s="81" t="s">
        <v>47</v>
      </c>
      <c r="SPC36" s="97" t="s">
        <v>115</v>
      </c>
      <c r="SPD36" s="82"/>
      <c r="SPE36" s="80" t="s">
        <v>136</v>
      </c>
      <c r="SPF36" s="81" t="s">
        <v>47</v>
      </c>
      <c r="SPG36" s="97" t="s">
        <v>115</v>
      </c>
      <c r="SPH36" s="82"/>
      <c r="SPI36" s="80" t="s">
        <v>136</v>
      </c>
      <c r="SPJ36" s="81" t="s">
        <v>47</v>
      </c>
      <c r="SPK36" s="97" t="s">
        <v>115</v>
      </c>
      <c r="SPL36" s="82"/>
      <c r="SPM36" s="80" t="s">
        <v>136</v>
      </c>
      <c r="SPN36" s="81" t="s">
        <v>47</v>
      </c>
      <c r="SPO36" s="97" t="s">
        <v>115</v>
      </c>
      <c r="SPP36" s="82"/>
      <c r="SPQ36" s="80" t="s">
        <v>136</v>
      </c>
      <c r="SPR36" s="81" t="s">
        <v>47</v>
      </c>
      <c r="SPS36" s="97" t="s">
        <v>115</v>
      </c>
      <c r="SPT36" s="82"/>
      <c r="SPU36" s="80" t="s">
        <v>136</v>
      </c>
      <c r="SPV36" s="81" t="s">
        <v>47</v>
      </c>
      <c r="SPW36" s="97" t="s">
        <v>115</v>
      </c>
      <c r="SPX36" s="82"/>
      <c r="SPY36" s="80" t="s">
        <v>136</v>
      </c>
      <c r="SPZ36" s="81" t="s">
        <v>47</v>
      </c>
      <c r="SQA36" s="97" t="s">
        <v>115</v>
      </c>
      <c r="SQB36" s="82"/>
      <c r="SQC36" s="80" t="s">
        <v>136</v>
      </c>
      <c r="SQD36" s="81" t="s">
        <v>47</v>
      </c>
      <c r="SQE36" s="97" t="s">
        <v>115</v>
      </c>
      <c r="SQF36" s="82"/>
      <c r="SQG36" s="80" t="s">
        <v>136</v>
      </c>
      <c r="SQH36" s="81" t="s">
        <v>47</v>
      </c>
      <c r="SQI36" s="97" t="s">
        <v>115</v>
      </c>
      <c r="SQJ36" s="82"/>
      <c r="SQK36" s="80" t="s">
        <v>136</v>
      </c>
      <c r="SQL36" s="81" t="s">
        <v>47</v>
      </c>
      <c r="SQM36" s="97" t="s">
        <v>115</v>
      </c>
      <c r="SQN36" s="82"/>
      <c r="SQO36" s="80" t="s">
        <v>136</v>
      </c>
      <c r="SQP36" s="81" t="s">
        <v>47</v>
      </c>
      <c r="SQQ36" s="97" t="s">
        <v>115</v>
      </c>
      <c r="SQR36" s="82"/>
      <c r="SQS36" s="80" t="s">
        <v>136</v>
      </c>
      <c r="SQT36" s="81" t="s">
        <v>47</v>
      </c>
      <c r="SQU36" s="97" t="s">
        <v>115</v>
      </c>
      <c r="SQV36" s="82"/>
      <c r="SQW36" s="80" t="s">
        <v>136</v>
      </c>
      <c r="SQX36" s="81" t="s">
        <v>47</v>
      </c>
      <c r="SQY36" s="97" t="s">
        <v>115</v>
      </c>
      <c r="SQZ36" s="82"/>
      <c r="SRA36" s="80" t="s">
        <v>136</v>
      </c>
      <c r="SRB36" s="81" t="s">
        <v>47</v>
      </c>
      <c r="SRC36" s="97" t="s">
        <v>115</v>
      </c>
      <c r="SRD36" s="82"/>
      <c r="SRE36" s="80" t="s">
        <v>136</v>
      </c>
      <c r="SRF36" s="81" t="s">
        <v>47</v>
      </c>
      <c r="SRG36" s="97" t="s">
        <v>115</v>
      </c>
      <c r="SRH36" s="82"/>
      <c r="SRI36" s="80" t="s">
        <v>136</v>
      </c>
      <c r="SRJ36" s="81" t="s">
        <v>47</v>
      </c>
      <c r="SRK36" s="97" t="s">
        <v>115</v>
      </c>
      <c r="SRL36" s="82"/>
      <c r="SRM36" s="80" t="s">
        <v>136</v>
      </c>
      <c r="SRN36" s="81" t="s">
        <v>47</v>
      </c>
      <c r="SRO36" s="97" t="s">
        <v>115</v>
      </c>
      <c r="SRP36" s="82"/>
      <c r="SRQ36" s="80" t="s">
        <v>136</v>
      </c>
      <c r="SRR36" s="81" t="s">
        <v>47</v>
      </c>
      <c r="SRS36" s="97" t="s">
        <v>115</v>
      </c>
      <c r="SRT36" s="82"/>
      <c r="SRU36" s="80" t="s">
        <v>136</v>
      </c>
      <c r="SRV36" s="81" t="s">
        <v>47</v>
      </c>
      <c r="SRW36" s="97" t="s">
        <v>115</v>
      </c>
      <c r="SRX36" s="82"/>
      <c r="SRY36" s="80" t="s">
        <v>136</v>
      </c>
      <c r="SRZ36" s="81" t="s">
        <v>47</v>
      </c>
      <c r="SSA36" s="97" t="s">
        <v>115</v>
      </c>
      <c r="SSB36" s="82"/>
      <c r="SSC36" s="80" t="s">
        <v>136</v>
      </c>
      <c r="SSD36" s="81" t="s">
        <v>47</v>
      </c>
      <c r="SSE36" s="97" t="s">
        <v>115</v>
      </c>
      <c r="SSF36" s="82"/>
      <c r="SSG36" s="80" t="s">
        <v>136</v>
      </c>
      <c r="SSH36" s="81" t="s">
        <v>47</v>
      </c>
      <c r="SSI36" s="97" t="s">
        <v>115</v>
      </c>
      <c r="SSJ36" s="82"/>
      <c r="SSK36" s="80" t="s">
        <v>136</v>
      </c>
      <c r="SSL36" s="81" t="s">
        <v>47</v>
      </c>
      <c r="SSM36" s="97" t="s">
        <v>115</v>
      </c>
      <c r="SSN36" s="82"/>
      <c r="SSO36" s="80" t="s">
        <v>136</v>
      </c>
      <c r="SSP36" s="81" t="s">
        <v>47</v>
      </c>
      <c r="SSQ36" s="97" t="s">
        <v>115</v>
      </c>
      <c r="SSR36" s="82"/>
      <c r="SSS36" s="80" t="s">
        <v>136</v>
      </c>
      <c r="SST36" s="81" t="s">
        <v>47</v>
      </c>
      <c r="SSU36" s="97" t="s">
        <v>115</v>
      </c>
      <c r="SSV36" s="82"/>
      <c r="SSW36" s="80" t="s">
        <v>136</v>
      </c>
      <c r="SSX36" s="81" t="s">
        <v>47</v>
      </c>
      <c r="SSY36" s="97" t="s">
        <v>115</v>
      </c>
      <c r="SSZ36" s="82"/>
      <c r="STA36" s="80" t="s">
        <v>136</v>
      </c>
      <c r="STB36" s="81" t="s">
        <v>47</v>
      </c>
      <c r="STC36" s="97" t="s">
        <v>115</v>
      </c>
      <c r="STD36" s="82"/>
      <c r="STE36" s="80" t="s">
        <v>136</v>
      </c>
      <c r="STF36" s="81" t="s">
        <v>47</v>
      </c>
      <c r="STG36" s="97" t="s">
        <v>115</v>
      </c>
      <c r="STH36" s="82"/>
      <c r="STI36" s="80" t="s">
        <v>136</v>
      </c>
      <c r="STJ36" s="81" t="s">
        <v>47</v>
      </c>
      <c r="STK36" s="97" t="s">
        <v>115</v>
      </c>
      <c r="STL36" s="82"/>
      <c r="STM36" s="80" t="s">
        <v>136</v>
      </c>
      <c r="STN36" s="81" t="s">
        <v>47</v>
      </c>
      <c r="STO36" s="97" t="s">
        <v>115</v>
      </c>
      <c r="STP36" s="82"/>
      <c r="STQ36" s="80" t="s">
        <v>136</v>
      </c>
      <c r="STR36" s="81" t="s">
        <v>47</v>
      </c>
      <c r="STS36" s="97" t="s">
        <v>115</v>
      </c>
      <c r="STT36" s="82"/>
      <c r="STU36" s="80" t="s">
        <v>136</v>
      </c>
      <c r="STV36" s="81" t="s">
        <v>47</v>
      </c>
      <c r="STW36" s="97" t="s">
        <v>115</v>
      </c>
      <c r="STX36" s="82"/>
      <c r="STY36" s="80" t="s">
        <v>136</v>
      </c>
      <c r="STZ36" s="81" t="s">
        <v>47</v>
      </c>
      <c r="SUA36" s="97" t="s">
        <v>115</v>
      </c>
      <c r="SUB36" s="82"/>
      <c r="SUC36" s="80" t="s">
        <v>136</v>
      </c>
      <c r="SUD36" s="81" t="s">
        <v>47</v>
      </c>
      <c r="SUE36" s="97" t="s">
        <v>115</v>
      </c>
      <c r="SUF36" s="82"/>
      <c r="SUG36" s="80" t="s">
        <v>136</v>
      </c>
      <c r="SUH36" s="81" t="s">
        <v>47</v>
      </c>
      <c r="SUI36" s="97" t="s">
        <v>115</v>
      </c>
      <c r="SUJ36" s="82"/>
      <c r="SUK36" s="80" t="s">
        <v>136</v>
      </c>
      <c r="SUL36" s="81" t="s">
        <v>47</v>
      </c>
      <c r="SUM36" s="97" t="s">
        <v>115</v>
      </c>
      <c r="SUN36" s="82"/>
      <c r="SUO36" s="80" t="s">
        <v>136</v>
      </c>
      <c r="SUP36" s="81" t="s">
        <v>47</v>
      </c>
      <c r="SUQ36" s="97" t="s">
        <v>115</v>
      </c>
      <c r="SUR36" s="82"/>
      <c r="SUS36" s="80" t="s">
        <v>136</v>
      </c>
      <c r="SUT36" s="81" t="s">
        <v>47</v>
      </c>
      <c r="SUU36" s="97" t="s">
        <v>115</v>
      </c>
      <c r="SUV36" s="82"/>
      <c r="SUW36" s="80" t="s">
        <v>136</v>
      </c>
      <c r="SUX36" s="81" t="s">
        <v>47</v>
      </c>
      <c r="SUY36" s="97" t="s">
        <v>115</v>
      </c>
      <c r="SUZ36" s="82"/>
      <c r="SVA36" s="80" t="s">
        <v>136</v>
      </c>
      <c r="SVB36" s="81" t="s">
        <v>47</v>
      </c>
      <c r="SVC36" s="97" t="s">
        <v>115</v>
      </c>
      <c r="SVD36" s="82"/>
      <c r="SVE36" s="80" t="s">
        <v>136</v>
      </c>
      <c r="SVF36" s="81" t="s">
        <v>47</v>
      </c>
      <c r="SVG36" s="97" t="s">
        <v>115</v>
      </c>
      <c r="SVH36" s="82"/>
      <c r="SVI36" s="80" t="s">
        <v>136</v>
      </c>
      <c r="SVJ36" s="81" t="s">
        <v>47</v>
      </c>
      <c r="SVK36" s="97" t="s">
        <v>115</v>
      </c>
      <c r="SVL36" s="82"/>
      <c r="SVM36" s="80" t="s">
        <v>136</v>
      </c>
      <c r="SVN36" s="81" t="s">
        <v>47</v>
      </c>
      <c r="SVO36" s="97" t="s">
        <v>115</v>
      </c>
      <c r="SVP36" s="82"/>
      <c r="SVQ36" s="80" t="s">
        <v>136</v>
      </c>
      <c r="SVR36" s="81" t="s">
        <v>47</v>
      </c>
      <c r="SVS36" s="97" t="s">
        <v>115</v>
      </c>
      <c r="SVT36" s="82"/>
      <c r="SVU36" s="80" t="s">
        <v>136</v>
      </c>
      <c r="SVV36" s="81" t="s">
        <v>47</v>
      </c>
      <c r="SVW36" s="97" t="s">
        <v>115</v>
      </c>
      <c r="SVX36" s="82"/>
      <c r="SVY36" s="80" t="s">
        <v>136</v>
      </c>
      <c r="SVZ36" s="81" t="s">
        <v>47</v>
      </c>
      <c r="SWA36" s="97" t="s">
        <v>115</v>
      </c>
      <c r="SWB36" s="82"/>
      <c r="SWC36" s="80" t="s">
        <v>136</v>
      </c>
      <c r="SWD36" s="81" t="s">
        <v>47</v>
      </c>
      <c r="SWE36" s="97" t="s">
        <v>115</v>
      </c>
      <c r="SWF36" s="82"/>
      <c r="SWG36" s="80" t="s">
        <v>136</v>
      </c>
      <c r="SWH36" s="81" t="s">
        <v>47</v>
      </c>
      <c r="SWI36" s="97" t="s">
        <v>115</v>
      </c>
      <c r="SWJ36" s="82"/>
      <c r="SWK36" s="80" t="s">
        <v>136</v>
      </c>
      <c r="SWL36" s="81" t="s">
        <v>47</v>
      </c>
      <c r="SWM36" s="97" t="s">
        <v>115</v>
      </c>
      <c r="SWN36" s="82"/>
      <c r="SWO36" s="80" t="s">
        <v>136</v>
      </c>
      <c r="SWP36" s="81" t="s">
        <v>47</v>
      </c>
      <c r="SWQ36" s="97" t="s">
        <v>115</v>
      </c>
      <c r="SWR36" s="82"/>
      <c r="SWS36" s="80" t="s">
        <v>136</v>
      </c>
      <c r="SWT36" s="81" t="s">
        <v>47</v>
      </c>
      <c r="SWU36" s="97" t="s">
        <v>115</v>
      </c>
      <c r="SWV36" s="82"/>
      <c r="SWW36" s="80" t="s">
        <v>136</v>
      </c>
      <c r="SWX36" s="81" t="s">
        <v>47</v>
      </c>
      <c r="SWY36" s="97" t="s">
        <v>115</v>
      </c>
      <c r="SWZ36" s="82"/>
      <c r="SXA36" s="80" t="s">
        <v>136</v>
      </c>
      <c r="SXB36" s="81" t="s">
        <v>47</v>
      </c>
      <c r="SXC36" s="97" t="s">
        <v>115</v>
      </c>
      <c r="SXD36" s="82"/>
      <c r="SXE36" s="80" t="s">
        <v>136</v>
      </c>
      <c r="SXF36" s="81" t="s">
        <v>47</v>
      </c>
      <c r="SXG36" s="97" t="s">
        <v>115</v>
      </c>
      <c r="SXH36" s="82"/>
      <c r="SXI36" s="80" t="s">
        <v>136</v>
      </c>
      <c r="SXJ36" s="81" t="s">
        <v>47</v>
      </c>
      <c r="SXK36" s="97" t="s">
        <v>115</v>
      </c>
      <c r="SXL36" s="82"/>
      <c r="SXM36" s="80" t="s">
        <v>136</v>
      </c>
      <c r="SXN36" s="81" t="s">
        <v>47</v>
      </c>
      <c r="SXO36" s="97" t="s">
        <v>115</v>
      </c>
      <c r="SXP36" s="82"/>
      <c r="SXQ36" s="80" t="s">
        <v>136</v>
      </c>
      <c r="SXR36" s="81" t="s">
        <v>47</v>
      </c>
      <c r="SXS36" s="97" t="s">
        <v>115</v>
      </c>
      <c r="SXT36" s="82"/>
      <c r="SXU36" s="80" t="s">
        <v>136</v>
      </c>
      <c r="SXV36" s="81" t="s">
        <v>47</v>
      </c>
      <c r="SXW36" s="97" t="s">
        <v>115</v>
      </c>
      <c r="SXX36" s="82"/>
      <c r="SXY36" s="80" t="s">
        <v>136</v>
      </c>
      <c r="SXZ36" s="81" t="s">
        <v>47</v>
      </c>
      <c r="SYA36" s="97" t="s">
        <v>115</v>
      </c>
      <c r="SYB36" s="82"/>
      <c r="SYC36" s="80" t="s">
        <v>136</v>
      </c>
      <c r="SYD36" s="81" t="s">
        <v>47</v>
      </c>
      <c r="SYE36" s="97" t="s">
        <v>115</v>
      </c>
      <c r="SYF36" s="82"/>
      <c r="SYG36" s="80" t="s">
        <v>136</v>
      </c>
      <c r="SYH36" s="81" t="s">
        <v>47</v>
      </c>
      <c r="SYI36" s="97" t="s">
        <v>115</v>
      </c>
      <c r="SYJ36" s="82"/>
      <c r="SYK36" s="80" t="s">
        <v>136</v>
      </c>
      <c r="SYL36" s="81" t="s">
        <v>47</v>
      </c>
      <c r="SYM36" s="97" t="s">
        <v>115</v>
      </c>
      <c r="SYN36" s="82"/>
      <c r="SYO36" s="80" t="s">
        <v>136</v>
      </c>
      <c r="SYP36" s="81" t="s">
        <v>47</v>
      </c>
      <c r="SYQ36" s="97" t="s">
        <v>115</v>
      </c>
      <c r="SYR36" s="82"/>
      <c r="SYS36" s="80" t="s">
        <v>136</v>
      </c>
      <c r="SYT36" s="81" t="s">
        <v>47</v>
      </c>
      <c r="SYU36" s="97" t="s">
        <v>115</v>
      </c>
      <c r="SYV36" s="82"/>
      <c r="SYW36" s="80" t="s">
        <v>136</v>
      </c>
      <c r="SYX36" s="81" t="s">
        <v>47</v>
      </c>
      <c r="SYY36" s="97" t="s">
        <v>115</v>
      </c>
      <c r="SYZ36" s="82"/>
      <c r="SZA36" s="80" t="s">
        <v>136</v>
      </c>
      <c r="SZB36" s="81" t="s">
        <v>47</v>
      </c>
      <c r="SZC36" s="97" t="s">
        <v>115</v>
      </c>
      <c r="SZD36" s="82"/>
      <c r="SZE36" s="80" t="s">
        <v>136</v>
      </c>
      <c r="SZF36" s="81" t="s">
        <v>47</v>
      </c>
      <c r="SZG36" s="97" t="s">
        <v>115</v>
      </c>
      <c r="SZH36" s="82"/>
      <c r="SZI36" s="80" t="s">
        <v>136</v>
      </c>
      <c r="SZJ36" s="81" t="s">
        <v>47</v>
      </c>
      <c r="SZK36" s="97" t="s">
        <v>115</v>
      </c>
      <c r="SZL36" s="82"/>
      <c r="SZM36" s="80" t="s">
        <v>136</v>
      </c>
      <c r="SZN36" s="81" t="s">
        <v>47</v>
      </c>
      <c r="SZO36" s="97" t="s">
        <v>115</v>
      </c>
      <c r="SZP36" s="82"/>
      <c r="SZQ36" s="80" t="s">
        <v>136</v>
      </c>
      <c r="SZR36" s="81" t="s">
        <v>47</v>
      </c>
      <c r="SZS36" s="97" t="s">
        <v>115</v>
      </c>
      <c r="SZT36" s="82"/>
      <c r="SZU36" s="80" t="s">
        <v>136</v>
      </c>
      <c r="SZV36" s="81" t="s">
        <v>47</v>
      </c>
      <c r="SZW36" s="97" t="s">
        <v>115</v>
      </c>
      <c r="SZX36" s="82"/>
      <c r="SZY36" s="80" t="s">
        <v>136</v>
      </c>
      <c r="SZZ36" s="81" t="s">
        <v>47</v>
      </c>
      <c r="TAA36" s="97" t="s">
        <v>115</v>
      </c>
      <c r="TAB36" s="82"/>
      <c r="TAC36" s="80" t="s">
        <v>136</v>
      </c>
      <c r="TAD36" s="81" t="s">
        <v>47</v>
      </c>
      <c r="TAE36" s="97" t="s">
        <v>115</v>
      </c>
      <c r="TAF36" s="82"/>
      <c r="TAG36" s="80" t="s">
        <v>136</v>
      </c>
      <c r="TAH36" s="81" t="s">
        <v>47</v>
      </c>
      <c r="TAI36" s="97" t="s">
        <v>115</v>
      </c>
      <c r="TAJ36" s="82"/>
      <c r="TAK36" s="80" t="s">
        <v>136</v>
      </c>
      <c r="TAL36" s="81" t="s">
        <v>47</v>
      </c>
      <c r="TAM36" s="97" t="s">
        <v>115</v>
      </c>
      <c r="TAN36" s="82"/>
      <c r="TAO36" s="80" t="s">
        <v>136</v>
      </c>
      <c r="TAP36" s="81" t="s">
        <v>47</v>
      </c>
      <c r="TAQ36" s="97" t="s">
        <v>115</v>
      </c>
      <c r="TAR36" s="82"/>
      <c r="TAS36" s="80" t="s">
        <v>136</v>
      </c>
      <c r="TAT36" s="81" t="s">
        <v>47</v>
      </c>
      <c r="TAU36" s="97" t="s">
        <v>115</v>
      </c>
      <c r="TAV36" s="82"/>
      <c r="TAW36" s="80" t="s">
        <v>136</v>
      </c>
      <c r="TAX36" s="81" t="s">
        <v>47</v>
      </c>
      <c r="TAY36" s="97" t="s">
        <v>115</v>
      </c>
      <c r="TAZ36" s="82"/>
      <c r="TBA36" s="80" t="s">
        <v>136</v>
      </c>
      <c r="TBB36" s="81" t="s">
        <v>47</v>
      </c>
      <c r="TBC36" s="97" t="s">
        <v>115</v>
      </c>
      <c r="TBD36" s="82"/>
      <c r="TBE36" s="80" t="s">
        <v>136</v>
      </c>
      <c r="TBF36" s="81" t="s">
        <v>47</v>
      </c>
      <c r="TBG36" s="97" t="s">
        <v>115</v>
      </c>
      <c r="TBH36" s="82"/>
      <c r="TBI36" s="80" t="s">
        <v>136</v>
      </c>
      <c r="TBJ36" s="81" t="s">
        <v>47</v>
      </c>
      <c r="TBK36" s="97" t="s">
        <v>115</v>
      </c>
      <c r="TBL36" s="82"/>
      <c r="TBM36" s="80" t="s">
        <v>136</v>
      </c>
      <c r="TBN36" s="81" t="s">
        <v>47</v>
      </c>
      <c r="TBO36" s="97" t="s">
        <v>115</v>
      </c>
      <c r="TBP36" s="82"/>
      <c r="TBQ36" s="80" t="s">
        <v>136</v>
      </c>
      <c r="TBR36" s="81" t="s">
        <v>47</v>
      </c>
      <c r="TBS36" s="97" t="s">
        <v>115</v>
      </c>
      <c r="TBT36" s="82"/>
      <c r="TBU36" s="80" t="s">
        <v>136</v>
      </c>
      <c r="TBV36" s="81" t="s">
        <v>47</v>
      </c>
      <c r="TBW36" s="97" t="s">
        <v>115</v>
      </c>
      <c r="TBX36" s="82"/>
      <c r="TBY36" s="80" t="s">
        <v>136</v>
      </c>
      <c r="TBZ36" s="81" t="s">
        <v>47</v>
      </c>
      <c r="TCA36" s="97" t="s">
        <v>115</v>
      </c>
      <c r="TCB36" s="82"/>
      <c r="TCC36" s="80" t="s">
        <v>136</v>
      </c>
      <c r="TCD36" s="81" t="s">
        <v>47</v>
      </c>
      <c r="TCE36" s="97" t="s">
        <v>115</v>
      </c>
      <c r="TCF36" s="82"/>
      <c r="TCG36" s="80" t="s">
        <v>136</v>
      </c>
      <c r="TCH36" s="81" t="s">
        <v>47</v>
      </c>
      <c r="TCI36" s="97" t="s">
        <v>115</v>
      </c>
      <c r="TCJ36" s="82"/>
      <c r="TCK36" s="80" t="s">
        <v>136</v>
      </c>
      <c r="TCL36" s="81" t="s">
        <v>47</v>
      </c>
      <c r="TCM36" s="97" t="s">
        <v>115</v>
      </c>
      <c r="TCN36" s="82"/>
      <c r="TCO36" s="80" t="s">
        <v>136</v>
      </c>
      <c r="TCP36" s="81" t="s">
        <v>47</v>
      </c>
      <c r="TCQ36" s="97" t="s">
        <v>115</v>
      </c>
      <c r="TCR36" s="82"/>
      <c r="TCS36" s="80" t="s">
        <v>136</v>
      </c>
      <c r="TCT36" s="81" t="s">
        <v>47</v>
      </c>
      <c r="TCU36" s="97" t="s">
        <v>115</v>
      </c>
      <c r="TCV36" s="82"/>
      <c r="TCW36" s="80" t="s">
        <v>136</v>
      </c>
      <c r="TCX36" s="81" t="s">
        <v>47</v>
      </c>
      <c r="TCY36" s="97" t="s">
        <v>115</v>
      </c>
      <c r="TCZ36" s="82"/>
      <c r="TDA36" s="80" t="s">
        <v>136</v>
      </c>
      <c r="TDB36" s="81" t="s">
        <v>47</v>
      </c>
      <c r="TDC36" s="97" t="s">
        <v>115</v>
      </c>
      <c r="TDD36" s="82"/>
      <c r="TDE36" s="80" t="s">
        <v>136</v>
      </c>
      <c r="TDF36" s="81" t="s">
        <v>47</v>
      </c>
      <c r="TDG36" s="97" t="s">
        <v>115</v>
      </c>
      <c r="TDH36" s="82"/>
      <c r="TDI36" s="80" t="s">
        <v>136</v>
      </c>
      <c r="TDJ36" s="81" t="s">
        <v>47</v>
      </c>
      <c r="TDK36" s="97" t="s">
        <v>115</v>
      </c>
      <c r="TDL36" s="82"/>
      <c r="TDM36" s="80" t="s">
        <v>136</v>
      </c>
      <c r="TDN36" s="81" t="s">
        <v>47</v>
      </c>
      <c r="TDO36" s="97" t="s">
        <v>115</v>
      </c>
      <c r="TDP36" s="82"/>
      <c r="TDQ36" s="80" t="s">
        <v>136</v>
      </c>
      <c r="TDR36" s="81" t="s">
        <v>47</v>
      </c>
      <c r="TDS36" s="97" t="s">
        <v>115</v>
      </c>
      <c r="TDT36" s="82"/>
      <c r="TDU36" s="80" t="s">
        <v>136</v>
      </c>
      <c r="TDV36" s="81" t="s">
        <v>47</v>
      </c>
      <c r="TDW36" s="97" t="s">
        <v>115</v>
      </c>
      <c r="TDX36" s="82"/>
      <c r="TDY36" s="80" t="s">
        <v>136</v>
      </c>
      <c r="TDZ36" s="81" t="s">
        <v>47</v>
      </c>
      <c r="TEA36" s="97" t="s">
        <v>115</v>
      </c>
      <c r="TEB36" s="82"/>
      <c r="TEC36" s="80" t="s">
        <v>136</v>
      </c>
      <c r="TED36" s="81" t="s">
        <v>47</v>
      </c>
      <c r="TEE36" s="97" t="s">
        <v>115</v>
      </c>
      <c r="TEF36" s="82"/>
      <c r="TEG36" s="80" t="s">
        <v>136</v>
      </c>
      <c r="TEH36" s="81" t="s">
        <v>47</v>
      </c>
      <c r="TEI36" s="97" t="s">
        <v>115</v>
      </c>
      <c r="TEJ36" s="82"/>
      <c r="TEK36" s="80" t="s">
        <v>136</v>
      </c>
      <c r="TEL36" s="81" t="s">
        <v>47</v>
      </c>
      <c r="TEM36" s="97" t="s">
        <v>115</v>
      </c>
      <c r="TEN36" s="82"/>
      <c r="TEO36" s="80" t="s">
        <v>136</v>
      </c>
      <c r="TEP36" s="81" t="s">
        <v>47</v>
      </c>
      <c r="TEQ36" s="97" t="s">
        <v>115</v>
      </c>
      <c r="TER36" s="82"/>
      <c r="TES36" s="80" t="s">
        <v>136</v>
      </c>
      <c r="TET36" s="81" t="s">
        <v>47</v>
      </c>
      <c r="TEU36" s="97" t="s">
        <v>115</v>
      </c>
      <c r="TEV36" s="82"/>
      <c r="TEW36" s="80" t="s">
        <v>136</v>
      </c>
      <c r="TEX36" s="81" t="s">
        <v>47</v>
      </c>
      <c r="TEY36" s="97" t="s">
        <v>115</v>
      </c>
      <c r="TEZ36" s="82"/>
      <c r="TFA36" s="80" t="s">
        <v>136</v>
      </c>
      <c r="TFB36" s="81" t="s">
        <v>47</v>
      </c>
      <c r="TFC36" s="97" t="s">
        <v>115</v>
      </c>
      <c r="TFD36" s="82"/>
      <c r="TFE36" s="80" t="s">
        <v>136</v>
      </c>
      <c r="TFF36" s="81" t="s">
        <v>47</v>
      </c>
      <c r="TFG36" s="97" t="s">
        <v>115</v>
      </c>
      <c r="TFH36" s="82"/>
      <c r="TFI36" s="80" t="s">
        <v>136</v>
      </c>
      <c r="TFJ36" s="81" t="s">
        <v>47</v>
      </c>
      <c r="TFK36" s="97" t="s">
        <v>115</v>
      </c>
      <c r="TFL36" s="82"/>
      <c r="TFM36" s="80" t="s">
        <v>136</v>
      </c>
      <c r="TFN36" s="81" t="s">
        <v>47</v>
      </c>
      <c r="TFO36" s="97" t="s">
        <v>115</v>
      </c>
      <c r="TFP36" s="82"/>
      <c r="TFQ36" s="80" t="s">
        <v>136</v>
      </c>
      <c r="TFR36" s="81" t="s">
        <v>47</v>
      </c>
      <c r="TFS36" s="97" t="s">
        <v>115</v>
      </c>
      <c r="TFT36" s="82"/>
      <c r="TFU36" s="80" t="s">
        <v>136</v>
      </c>
      <c r="TFV36" s="81" t="s">
        <v>47</v>
      </c>
      <c r="TFW36" s="97" t="s">
        <v>115</v>
      </c>
      <c r="TFX36" s="82"/>
      <c r="TFY36" s="80" t="s">
        <v>136</v>
      </c>
      <c r="TFZ36" s="81" t="s">
        <v>47</v>
      </c>
      <c r="TGA36" s="97" t="s">
        <v>115</v>
      </c>
      <c r="TGB36" s="82"/>
      <c r="TGC36" s="80" t="s">
        <v>136</v>
      </c>
      <c r="TGD36" s="81" t="s">
        <v>47</v>
      </c>
      <c r="TGE36" s="97" t="s">
        <v>115</v>
      </c>
      <c r="TGF36" s="82"/>
      <c r="TGG36" s="80" t="s">
        <v>136</v>
      </c>
      <c r="TGH36" s="81" t="s">
        <v>47</v>
      </c>
      <c r="TGI36" s="97" t="s">
        <v>115</v>
      </c>
      <c r="TGJ36" s="82"/>
      <c r="TGK36" s="80" t="s">
        <v>136</v>
      </c>
      <c r="TGL36" s="81" t="s">
        <v>47</v>
      </c>
      <c r="TGM36" s="97" t="s">
        <v>115</v>
      </c>
      <c r="TGN36" s="82"/>
      <c r="TGO36" s="80" t="s">
        <v>136</v>
      </c>
      <c r="TGP36" s="81" t="s">
        <v>47</v>
      </c>
      <c r="TGQ36" s="97" t="s">
        <v>115</v>
      </c>
      <c r="TGR36" s="82"/>
      <c r="TGS36" s="80" t="s">
        <v>136</v>
      </c>
      <c r="TGT36" s="81" t="s">
        <v>47</v>
      </c>
      <c r="TGU36" s="97" t="s">
        <v>115</v>
      </c>
      <c r="TGV36" s="82"/>
      <c r="TGW36" s="80" t="s">
        <v>136</v>
      </c>
      <c r="TGX36" s="81" t="s">
        <v>47</v>
      </c>
      <c r="TGY36" s="97" t="s">
        <v>115</v>
      </c>
      <c r="TGZ36" s="82"/>
      <c r="THA36" s="80" t="s">
        <v>136</v>
      </c>
      <c r="THB36" s="81" t="s">
        <v>47</v>
      </c>
      <c r="THC36" s="97" t="s">
        <v>115</v>
      </c>
      <c r="THD36" s="82"/>
      <c r="THE36" s="80" t="s">
        <v>136</v>
      </c>
      <c r="THF36" s="81" t="s">
        <v>47</v>
      </c>
      <c r="THG36" s="97" t="s">
        <v>115</v>
      </c>
      <c r="THH36" s="82"/>
      <c r="THI36" s="80" t="s">
        <v>136</v>
      </c>
      <c r="THJ36" s="81" t="s">
        <v>47</v>
      </c>
      <c r="THK36" s="97" t="s">
        <v>115</v>
      </c>
      <c r="THL36" s="82"/>
      <c r="THM36" s="80" t="s">
        <v>136</v>
      </c>
      <c r="THN36" s="81" t="s">
        <v>47</v>
      </c>
      <c r="THO36" s="97" t="s">
        <v>115</v>
      </c>
      <c r="THP36" s="82"/>
      <c r="THQ36" s="80" t="s">
        <v>136</v>
      </c>
      <c r="THR36" s="81" t="s">
        <v>47</v>
      </c>
      <c r="THS36" s="97" t="s">
        <v>115</v>
      </c>
      <c r="THT36" s="82"/>
      <c r="THU36" s="80" t="s">
        <v>136</v>
      </c>
      <c r="THV36" s="81" t="s">
        <v>47</v>
      </c>
      <c r="THW36" s="97" t="s">
        <v>115</v>
      </c>
      <c r="THX36" s="82"/>
      <c r="THY36" s="80" t="s">
        <v>136</v>
      </c>
      <c r="THZ36" s="81" t="s">
        <v>47</v>
      </c>
      <c r="TIA36" s="97" t="s">
        <v>115</v>
      </c>
      <c r="TIB36" s="82"/>
      <c r="TIC36" s="80" t="s">
        <v>136</v>
      </c>
      <c r="TID36" s="81" t="s">
        <v>47</v>
      </c>
      <c r="TIE36" s="97" t="s">
        <v>115</v>
      </c>
      <c r="TIF36" s="82"/>
      <c r="TIG36" s="80" t="s">
        <v>136</v>
      </c>
      <c r="TIH36" s="81" t="s">
        <v>47</v>
      </c>
      <c r="TII36" s="97" t="s">
        <v>115</v>
      </c>
      <c r="TIJ36" s="82"/>
      <c r="TIK36" s="80" t="s">
        <v>136</v>
      </c>
      <c r="TIL36" s="81" t="s">
        <v>47</v>
      </c>
      <c r="TIM36" s="97" t="s">
        <v>115</v>
      </c>
      <c r="TIN36" s="82"/>
      <c r="TIO36" s="80" t="s">
        <v>136</v>
      </c>
      <c r="TIP36" s="81" t="s">
        <v>47</v>
      </c>
      <c r="TIQ36" s="97" t="s">
        <v>115</v>
      </c>
      <c r="TIR36" s="82"/>
      <c r="TIS36" s="80" t="s">
        <v>136</v>
      </c>
      <c r="TIT36" s="81" t="s">
        <v>47</v>
      </c>
      <c r="TIU36" s="97" t="s">
        <v>115</v>
      </c>
      <c r="TIV36" s="82"/>
      <c r="TIW36" s="80" t="s">
        <v>136</v>
      </c>
      <c r="TIX36" s="81" t="s">
        <v>47</v>
      </c>
      <c r="TIY36" s="97" t="s">
        <v>115</v>
      </c>
      <c r="TIZ36" s="82"/>
      <c r="TJA36" s="80" t="s">
        <v>136</v>
      </c>
      <c r="TJB36" s="81" t="s">
        <v>47</v>
      </c>
      <c r="TJC36" s="97" t="s">
        <v>115</v>
      </c>
      <c r="TJD36" s="82"/>
      <c r="TJE36" s="80" t="s">
        <v>136</v>
      </c>
      <c r="TJF36" s="81" t="s">
        <v>47</v>
      </c>
      <c r="TJG36" s="97" t="s">
        <v>115</v>
      </c>
      <c r="TJH36" s="82"/>
      <c r="TJI36" s="80" t="s">
        <v>136</v>
      </c>
      <c r="TJJ36" s="81" t="s">
        <v>47</v>
      </c>
      <c r="TJK36" s="97" t="s">
        <v>115</v>
      </c>
      <c r="TJL36" s="82"/>
      <c r="TJM36" s="80" t="s">
        <v>136</v>
      </c>
      <c r="TJN36" s="81" t="s">
        <v>47</v>
      </c>
      <c r="TJO36" s="97" t="s">
        <v>115</v>
      </c>
      <c r="TJP36" s="82"/>
      <c r="TJQ36" s="80" t="s">
        <v>136</v>
      </c>
      <c r="TJR36" s="81" t="s">
        <v>47</v>
      </c>
      <c r="TJS36" s="97" t="s">
        <v>115</v>
      </c>
      <c r="TJT36" s="82"/>
      <c r="TJU36" s="80" t="s">
        <v>136</v>
      </c>
      <c r="TJV36" s="81" t="s">
        <v>47</v>
      </c>
      <c r="TJW36" s="97" t="s">
        <v>115</v>
      </c>
      <c r="TJX36" s="82"/>
      <c r="TJY36" s="80" t="s">
        <v>136</v>
      </c>
      <c r="TJZ36" s="81" t="s">
        <v>47</v>
      </c>
      <c r="TKA36" s="97" t="s">
        <v>115</v>
      </c>
      <c r="TKB36" s="82"/>
      <c r="TKC36" s="80" t="s">
        <v>136</v>
      </c>
      <c r="TKD36" s="81" t="s">
        <v>47</v>
      </c>
      <c r="TKE36" s="97" t="s">
        <v>115</v>
      </c>
      <c r="TKF36" s="82"/>
      <c r="TKG36" s="80" t="s">
        <v>136</v>
      </c>
      <c r="TKH36" s="81" t="s">
        <v>47</v>
      </c>
      <c r="TKI36" s="97" t="s">
        <v>115</v>
      </c>
      <c r="TKJ36" s="82"/>
      <c r="TKK36" s="80" t="s">
        <v>136</v>
      </c>
      <c r="TKL36" s="81" t="s">
        <v>47</v>
      </c>
      <c r="TKM36" s="97" t="s">
        <v>115</v>
      </c>
      <c r="TKN36" s="82"/>
      <c r="TKO36" s="80" t="s">
        <v>136</v>
      </c>
      <c r="TKP36" s="81" t="s">
        <v>47</v>
      </c>
      <c r="TKQ36" s="97" t="s">
        <v>115</v>
      </c>
      <c r="TKR36" s="82"/>
      <c r="TKS36" s="80" t="s">
        <v>136</v>
      </c>
      <c r="TKT36" s="81" t="s">
        <v>47</v>
      </c>
      <c r="TKU36" s="97" t="s">
        <v>115</v>
      </c>
      <c r="TKV36" s="82"/>
      <c r="TKW36" s="80" t="s">
        <v>136</v>
      </c>
      <c r="TKX36" s="81" t="s">
        <v>47</v>
      </c>
      <c r="TKY36" s="97" t="s">
        <v>115</v>
      </c>
      <c r="TKZ36" s="82"/>
      <c r="TLA36" s="80" t="s">
        <v>136</v>
      </c>
      <c r="TLB36" s="81" t="s">
        <v>47</v>
      </c>
      <c r="TLC36" s="97" t="s">
        <v>115</v>
      </c>
      <c r="TLD36" s="82"/>
      <c r="TLE36" s="80" t="s">
        <v>136</v>
      </c>
      <c r="TLF36" s="81" t="s">
        <v>47</v>
      </c>
      <c r="TLG36" s="97" t="s">
        <v>115</v>
      </c>
      <c r="TLH36" s="82"/>
      <c r="TLI36" s="80" t="s">
        <v>136</v>
      </c>
      <c r="TLJ36" s="81" t="s">
        <v>47</v>
      </c>
      <c r="TLK36" s="97" t="s">
        <v>115</v>
      </c>
      <c r="TLL36" s="82"/>
      <c r="TLM36" s="80" t="s">
        <v>136</v>
      </c>
      <c r="TLN36" s="81" t="s">
        <v>47</v>
      </c>
      <c r="TLO36" s="97" t="s">
        <v>115</v>
      </c>
      <c r="TLP36" s="82"/>
      <c r="TLQ36" s="80" t="s">
        <v>136</v>
      </c>
      <c r="TLR36" s="81" t="s">
        <v>47</v>
      </c>
      <c r="TLS36" s="97" t="s">
        <v>115</v>
      </c>
      <c r="TLT36" s="82"/>
      <c r="TLU36" s="80" t="s">
        <v>136</v>
      </c>
      <c r="TLV36" s="81" t="s">
        <v>47</v>
      </c>
      <c r="TLW36" s="97" t="s">
        <v>115</v>
      </c>
      <c r="TLX36" s="82"/>
      <c r="TLY36" s="80" t="s">
        <v>136</v>
      </c>
      <c r="TLZ36" s="81" t="s">
        <v>47</v>
      </c>
      <c r="TMA36" s="97" t="s">
        <v>115</v>
      </c>
      <c r="TMB36" s="82"/>
      <c r="TMC36" s="80" t="s">
        <v>136</v>
      </c>
      <c r="TMD36" s="81" t="s">
        <v>47</v>
      </c>
      <c r="TME36" s="97" t="s">
        <v>115</v>
      </c>
      <c r="TMF36" s="82"/>
      <c r="TMG36" s="80" t="s">
        <v>136</v>
      </c>
      <c r="TMH36" s="81" t="s">
        <v>47</v>
      </c>
      <c r="TMI36" s="97" t="s">
        <v>115</v>
      </c>
      <c r="TMJ36" s="82"/>
      <c r="TMK36" s="80" t="s">
        <v>136</v>
      </c>
      <c r="TML36" s="81" t="s">
        <v>47</v>
      </c>
      <c r="TMM36" s="97" t="s">
        <v>115</v>
      </c>
      <c r="TMN36" s="82"/>
      <c r="TMO36" s="80" t="s">
        <v>136</v>
      </c>
      <c r="TMP36" s="81" t="s">
        <v>47</v>
      </c>
      <c r="TMQ36" s="97" t="s">
        <v>115</v>
      </c>
      <c r="TMR36" s="82"/>
      <c r="TMS36" s="80" t="s">
        <v>136</v>
      </c>
      <c r="TMT36" s="81" t="s">
        <v>47</v>
      </c>
      <c r="TMU36" s="97" t="s">
        <v>115</v>
      </c>
      <c r="TMV36" s="82"/>
      <c r="TMW36" s="80" t="s">
        <v>136</v>
      </c>
      <c r="TMX36" s="81" t="s">
        <v>47</v>
      </c>
      <c r="TMY36" s="97" t="s">
        <v>115</v>
      </c>
      <c r="TMZ36" s="82"/>
      <c r="TNA36" s="80" t="s">
        <v>136</v>
      </c>
      <c r="TNB36" s="81" t="s">
        <v>47</v>
      </c>
      <c r="TNC36" s="97" t="s">
        <v>115</v>
      </c>
      <c r="TND36" s="82"/>
      <c r="TNE36" s="80" t="s">
        <v>136</v>
      </c>
      <c r="TNF36" s="81" t="s">
        <v>47</v>
      </c>
      <c r="TNG36" s="97" t="s">
        <v>115</v>
      </c>
      <c r="TNH36" s="82"/>
      <c r="TNI36" s="80" t="s">
        <v>136</v>
      </c>
      <c r="TNJ36" s="81" t="s">
        <v>47</v>
      </c>
      <c r="TNK36" s="97" t="s">
        <v>115</v>
      </c>
      <c r="TNL36" s="82"/>
      <c r="TNM36" s="80" t="s">
        <v>136</v>
      </c>
      <c r="TNN36" s="81" t="s">
        <v>47</v>
      </c>
      <c r="TNO36" s="97" t="s">
        <v>115</v>
      </c>
      <c r="TNP36" s="82"/>
      <c r="TNQ36" s="80" t="s">
        <v>136</v>
      </c>
      <c r="TNR36" s="81" t="s">
        <v>47</v>
      </c>
      <c r="TNS36" s="97" t="s">
        <v>115</v>
      </c>
      <c r="TNT36" s="82"/>
      <c r="TNU36" s="80" t="s">
        <v>136</v>
      </c>
      <c r="TNV36" s="81" t="s">
        <v>47</v>
      </c>
      <c r="TNW36" s="97" t="s">
        <v>115</v>
      </c>
      <c r="TNX36" s="82"/>
      <c r="TNY36" s="80" t="s">
        <v>136</v>
      </c>
      <c r="TNZ36" s="81" t="s">
        <v>47</v>
      </c>
      <c r="TOA36" s="97" t="s">
        <v>115</v>
      </c>
      <c r="TOB36" s="82"/>
      <c r="TOC36" s="80" t="s">
        <v>136</v>
      </c>
      <c r="TOD36" s="81" t="s">
        <v>47</v>
      </c>
      <c r="TOE36" s="97" t="s">
        <v>115</v>
      </c>
      <c r="TOF36" s="82"/>
      <c r="TOG36" s="80" t="s">
        <v>136</v>
      </c>
      <c r="TOH36" s="81" t="s">
        <v>47</v>
      </c>
      <c r="TOI36" s="97" t="s">
        <v>115</v>
      </c>
      <c r="TOJ36" s="82"/>
      <c r="TOK36" s="80" t="s">
        <v>136</v>
      </c>
      <c r="TOL36" s="81" t="s">
        <v>47</v>
      </c>
      <c r="TOM36" s="97" t="s">
        <v>115</v>
      </c>
      <c r="TON36" s="82"/>
      <c r="TOO36" s="80" t="s">
        <v>136</v>
      </c>
      <c r="TOP36" s="81" t="s">
        <v>47</v>
      </c>
      <c r="TOQ36" s="97" t="s">
        <v>115</v>
      </c>
      <c r="TOR36" s="82"/>
      <c r="TOS36" s="80" t="s">
        <v>136</v>
      </c>
      <c r="TOT36" s="81" t="s">
        <v>47</v>
      </c>
      <c r="TOU36" s="97" t="s">
        <v>115</v>
      </c>
      <c r="TOV36" s="82"/>
      <c r="TOW36" s="80" t="s">
        <v>136</v>
      </c>
      <c r="TOX36" s="81" t="s">
        <v>47</v>
      </c>
      <c r="TOY36" s="97" t="s">
        <v>115</v>
      </c>
      <c r="TOZ36" s="82"/>
      <c r="TPA36" s="80" t="s">
        <v>136</v>
      </c>
      <c r="TPB36" s="81" t="s">
        <v>47</v>
      </c>
      <c r="TPC36" s="97" t="s">
        <v>115</v>
      </c>
      <c r="TPD36" s="82"/>
      <c r="TPE36" s="80" t="s">
        <v>136</v>
      </c>
      <c r="TPF36" s="81" t="s">
        <v>47</v>
      </c>
      <c r="TPG36" s="97" t="s">
        <v>115</v>
      </c>
      <c r="TPH36" s="82"/>
      <c r="TPI36" s="80" t="s">
        <v>136</v>
      </c>
      <c r="TPJ36" s="81" t="s">
        <v>47</v>
      </c>
      <c r="TPK36" s="97" t="s">
        <v>115</v>
      </c>
      <c r="TPL36" s="82"/>
      <c r="TPM36" s="80" t="s">
        <v>136</v>
      </c>
      <c r="TPN36" s="81" t="s">
        <v>47</v>
      </c>
      <c r="TPO36" s="97" t="s">
        <v>115</v>
      </c>
      <c r="TPP36" s="82"/>
      <c r="TPQ36" s="80" t="s">
        <v>136</v>
      </c>
      <c r="TPR36" s="81" t="s">
        <v>47</v>
      </c>
      <c r="TPS36" s="97" t="s">
        <v>115</v>
      </c>
      <c r="TPT36" s="82"/>
      <c r="TPU36" s="80" t="s">
        <v>136</v>
      </c>
      <c r="TPV36" s="81" t="s">
        <v>47</v>
      </c>
      <c r="TPW36" s="97" t="s">
        <v>115</v>
      </c>
      <c r="TPX36" s="82"/>
      <c r="TPY36" s="80" t="s">
        <v>136</v>
      </c>
      <c r="TPZ36" s="81" t="s">
        <v>47</v>
      </c>
      <c r="TQA36" s="97" t="s">
        <v>115</v>
      </c>
      <c r="TQB36" s="82"/>
      <c r="TQC36" s="80" t="s">
        <v>136</v>
      </c>
      <c r="TQD36" s="81" t="s">
        <v>47</v>
      </c>
      <c r="TQE36" s="97" t="s">
        <v>115</v>
      </c>
      <c r="TQF36" s="82"/>
      <c r="TQG36" s="80" t="s">
        <v>136</v>
      </c>
      <c r="TQH36" s="81" t="s">
        <v>47</v>
      </c>
      <c r="TQI36" s="97" t="s">
        <v>115</v>
      </c>
      <c r="TQJ36" s="82"/>
      <c r="TQK36" s="80" t="s">
        <v>136</v>
      </c>
      <c r="TQL36" s="81" t="s">
        <v>47</v>
      </c>
      <c r="TQM36" s="97" t="s">
        <v>115</v>
      </c>
      <c r="TQN36" s="82"/>
      <c r="TQO36" s="80" t="s">
        <v>136</v>
      </c>
      <c r="TQP36" s="81" t="s">
        <v>47</v>
      </c>
      <c r="TQQ36" s="97" t="s">
        <v>115</v>
      </c>
      <c r="TQR36" s="82"/>
      <c r="TQS36" s="80" t="s">
        <v>136</v>
      </c>
      <c r="TQT36" s="81" t="s">
        <v>47</v>
      </c>
      <c r="TQU36" s="97" t="s">
        <v>115</v>
      </c>
      <c r="TQV36" s="82"/>
      <c r="TQW36" s="80" t="s">
        <v>136</v>
      </c>
      <c r="TQX36" s="81" t="s">
        <v>47</v>
      </c>
      <c r="TQY36" s="97" t="s">
        <v>115</v>
      </c>
      <c r="TQZ36" s="82"/>
      <c r="TRA36" s="80" t="s">
        <v>136</v>
      </c>
      <c r="TRB36" s="81" t="s">
        <v>47</v>
      </c>
      <c r="TRC36" s="97" t="s">
        <v>115</v>
      </c>
      <c r="TRD36" s="82"/>
      <c r="TRE36" s="80" t="s">
        <v>136</v>
      </c>
      <c r="TRF36" s="81" t="s">
        <v>47</v>
      </c>
      <c r="TRG36" s="97" t="s">
        <v>115</v>
      </c>
      <c r="TRH36" s="82"/>
      <c r="TRI36" s="80" t="s">
        <v>136</v>
      </c>
      <c r="TRJ36" s="81" t="s">
        <v>47</v>
      </c>
      <c r="TRK36" s="97" t="s">
        <v>115</v>
      </c>
      <c r="TRL36" s="82"/>
      <c r="TRM36" s="80" t="s">
        <v>136</v>
      </c>
      <c r="TRN36" s="81" t="s">
        <v>47</v>
      </c>
      <c r="TRO36" s="97" t="s">
        <v>115</v>
      </c>
      <c r="TRP36" s="82"/>
      <c r="TRQ36" s="80" t="s">
        <v>136</v>
      </c>
      <c r="TRR36" s="81" t="s">
        <v>47</v>
      </c>
      <c r="TRS36" s="97" t="s">
        <v>115</v>
      </c>
      <c r="TRT36" s="82"/>
      <c r="TRU36" s="80" t="s">
        <v>136</v>
      </c>
      <c r="TRV36" s="81" t="s">
        <v>47</v>
      </c>
      <c r="TRW36" s="97" t="s">
        <v>115</v>
      </c>
      <c r="TRX36" s="82"/>
      <c r="TRY36" s="80" t="s">
        <v>136</v>
      </c>
      <c r="TRZ36" s="81" t="s">
        <v>47</v>
      </c>
      <c r="TSA36" s="97" t="s">
        <v>115</v>
      </c>
      <c r="TSB36" s="82"/>
      <c r="TSC36" s="80" t="s">
        <v>136</v>
      </c>
      <c r="TSD36" s="81" t="s">
        <v>47</v>
      </c>
      <c r="TSE36" s="97" t="s">
        <v>115</v>
      </c>
      <c r="TSF36" s="82"/>
      <c r="TSG36" s="80" t="s">
        <v>136</v>
      </c>
      <c r="TSH36" s="81" t="s">
        <v>47</v>
      </c>
      <c r="TSI36" s="97" t="s">
        <v>115</v>
      </c>
      <c r="TSJ36" s="82"/>
      <c r="TSK36" s="80" t="s">
        <v>136</v>
      </c>
      <c r="TSL36" s="81" t="s">
        <v>47</v>
      </c>
      <c r="TSM36" s="97" t="s">
        <v>115</v>
      </c>
      <c r="TSN36" s="82"/>
      <c r="TSO36" s="80" t="s">
        <v>136</v>
      </c>
      <c r="TSP36" s="81" t="s">
        <v>47</v>
      </c>
      <c r="TSQ36" s="97" t="s">
        <v>115</v>
      </c>
      <c r="TSR36" s="82"/>
      <c r="TSS36" s="80" t="s">
        <v>136</v>
      </c>
      <c r="TST36" s="81" t="s">
        <v>47</v>
      </c>
      <c r="TSU36" s="97" t="s">
        <v>115</v>
      </c>
      <c r="TSV36" s="82"/>
      <c r="TSW36" s="80" t="s">
        <v>136</v>
      </c>
      <c r="TSX36" s="81" t="s">
        <v>47</v>
      </c>
      <c r="TSY36" s="97" t="s">
        <v>115</v>
      </c>
      <c r="TSZ36" s="82"/>
      <c r="TTA36" s="80" t="s">
        <v>136</v>
      </c>
      <c r="TTB36" s="81" t="s">
        <v>47</v>
      </c>
      <c r="TTC36" s="97" t="s">
        <v>115</v>
      </c>
      <c r="TTD36" s="82"/>
      <c r="TTE36" s="80" t="s">
        <v>136</v>
      </c>
      <c r="TTF36" s="81" t="s">
        <v>47</v>
      </c>
      <c r="TTG36" s="97" t="s">
        <v>115</v>
      </c>
      <c r="TTH36" s="82"/>
      <c r="TTI36" s="80" t="s">
        <v>136</v>
      </c>
      <c r="TTJ36" s="81" t="s">
        <v>47</v>
      </c>
      <c r="TTK36" s="97" t="s">
        <v>115</v>
      </c>
      <c r="TTL36" s="82"/>
      <c r="TTM36" s="80" t="s">
        <v>136</v>
      </c>
      <c r="TTN36" s="81" t="s">
        <v>47</v>
      </c>
      <c r="TTO36" s="97" t="s">
        <v>115</v>
      </c>
      <c r="TTP36" s="82"/>
      <c r="TTQ36" s="80" t="s">
        <v>136</v>
      </c>
      <c r="TTR36" s="81" t="s">
        <v>47</v>
      </c>
      <c r="TTS36" s="97" t="s">
        <v>115</v>
      </c>
      <c r="TTT36" s="82"/>
      <c r="TTU36" s="80" t="s">
        <v>136</v>
      </c>
      <c r="TTV36" s="81" t="s">
        <v>47</v>
      </c>
      <c r="TTW36" s="97" t="s">
        <v>115</v>
      </c>
      <c r="TTX36" s="82"/>
      <c r="TTY36" s="80" t="s">
        <v>136</v>
      </c>
      <c r="TTZ36" s="81" t="s">
        <v>47</v>
      </c>
      <c r="TUA36" s="97" t="s">
        <v>115</v>
      </c>
      <c r="TUB36" s="82"/>
      <c r="TUC36" s="80" t="s">
        <v>136</v>
      </c>
      <c r="TUD36" s="81" t="s">
        <v>47</v>
      </c>
      <c r="TUE36" s="97" t="s">
        <v>115</v>
      </c>
      <c r="TUF36" s="82"/>
      <c r="TUG36" s="80" t="s">
        <v>136</v>
      </c>
      <c r="TUH36" s="81" t="s">
        <v>47</v>
      </c>
      <c r="TUI36" s="97" t="s">
        <v>115</v>
      </c>
      <c r="TUJ36" s="82"/>
      <c r="TUK36" s="80" t="s">
        <v>136</v>
      </c>
      <c r="TUL36" s="81" t="s">
        <v>47</v>
      </c>
      <c r="TUM36" s="97" t="s">
        <v>115</v>
      </c>
      <c r="TUN36" s="82"/>
      <c r="TUO36" s="80" t="s">
        <v>136</v>
      </c>
      <c r="TUP36" s="81" t="s">
        <v>47</v>
      </c>
      <c r="TUQ36" s="97" t="s">
        <v>115</v>
      </c>
      <c r="TUR36" s="82"/>
      <c r="TUS36" s="80" t="s">
        <v>136</v>
      </c>
      <c r="TUT36" s="81" t="s">
        <v>47</v>
      </c>
      <c r="TUU36" s="97" t="s">
        <v>115</v>
      </c>
      <c r="TUV36" s="82"/>
      <c r="TUW36" s="80" t="s">
        <v>136</v>
      </c>
      <c r="TUX36" s="81" t="s">
        <v>47</v>
      </c>
      <c r="TUY36" s="97" t="s">
        <v>115</v>
      </c>
      <c r="TUZ36" s="82"/>
      <c r="TVA36" s="80" t="s">
        <v>136</v>
      </c>
      <c r="TVB36" s="81" t="s">
        <v>47</v>
      </c>
      <c r="TVC36" s="97" t="s">
        <v>115</v>
      </c>
      <c r="TVD36" s="82"/>
      <c r="TVE36" s="80" t="s">
        <v>136</v>
      </c>
      <c r="TVF36" s="81" t="s">
        <v>47</v>
      </c>
      <c r="TVG36" s="97" t="s">
        <v>115</v>
      </c>
      <c r="TVH36" s="82"/>
      <c r="TVI36" s="80" t="s">
        <v>136</v>
      </c>
      <c r="TVJ36" s="81" t="s">
        <v>47</v>
      </c>
      <c r="TVK36" s="97" t="s">
        <v>115</v>
      </c>
      <c r="TVL36" s="82"/>
      <c r="TVM36" s="80" t="s">
        <v>136</v>
      </c>
      <c r="TVN36" s="81" t="s">
        <v>47</v>
      </c>
      <c r="TVO36" s="97" t="s">
        <v>115</v>
      </c>
      <c r="TVP36" s="82"/>
      <c r="TVQ36" s="80" t="s">
        <v>136</v>
      </c>
      <c r="TVR36" s="81" t="s">
        <v>47</v>
      </c>
      <c r="TVS36" s="97" t="s">
        <v>115</v>
      </c>
      <c r="TVT36" s="82"/>
      <c r="TVU36" s="80" t="s">
        <v>136</v>
      </c>
      <c r="TVV36" s="81" t="s">
        <v>47</v>
      </c>
      <c r="TVW36" s="97" t="s">
        <v>115</v>
      </c>
      <c r="TVX36" s="82"/>
      <c r="TVY36" s="80" t="s">
        <v>136</v>
      </c>
      <c r="TVZ36" s="81" t="s">
        <v>47</v>
      </c>
      <c r="TWA36" s="97" t="s">
        <v>115</v>
      </c>
      <c r="TWB36" s="82"/>
      <c r="TWC36" s="80" t="s">
        <v>136</v>
      </c>
      <c r="TWD36" s="81" t="s">
        <v>47</v>
      </c>
      <c r="TWE36" s="97" t="s">
        <v>115</v>
      </c>
      <c r="TWF36" s="82"/>
      <c r="TWG36" s="80" t="s">
        <v>136</v>
      </c>
      <c r="TWH36" s="81" t="s">
        <v>47</v>
      </c>
      <c r="TWI36" s="97" t="s">
        <v>115</v>
      </c>
      <c r="TWJ36" s="82"/>
      <c r="TWK36" s="80" t="s">
        <v>136</v>
      </c>
      <c r="TWL36" s="81" t="s">
        <v>47</v>
      </c>
      <c r="TWM36" s="97" t="s">
        <v>115</v>
      </c>
      <c r="TWN36" s="82"/>
      <c r="TWO36" s="80" t="s">
        <v>136</v>
      </c>
      <c r="TWP36" s="81" t="s">
        <v>47</v>
      </c>
      <c r="TWQ36" s="97" t="s">
        <v>115</v>
      </c>
      <c r="TWR36" s="82"/>
      <c r="TWS36" s="80" t="s">
        <v>136</v>
      </c>
      <c r="TWT36" s="81" t="s">
        <v>47</v>
      </c>
      <c r="TWU36" s="97" t="s">
        <v>115</v>
      </c>
      <c r="TWV36" s="82"/>
      <c r="TWW36" s="80" t="s">
        <v>136</v>
      </c>
      <c r="TWX36" s="81" t="s">
        <v>47</v>
      </c>
      <c r="TWY36" s="97" t="s">
        <v>115</v>
      </c>
      <c r="TWZ36" s="82"/>
      <c r="TXA36" s="80" t="s">
        <v>136</v>
      </c>
      <c r="TXB36" s="81" t="s">
        <v>47</v>
      </c>
      <c r="TXC36" s="97" t="s">
        <v>115</v>
      </c>
      <c r="TXD36" s="82"/>
      <c r="TXE36" s="80" t="s">
        <v>136</v>
      </c>
      <c r="TXF36" s="81" t="s">
        <v>47</v>
      </c>
      <c r="TXG36" s="97" t="s">
        <v>115</v>
      </c>
      <c r="TXH36" s="82"/>
      <c r="TXI36" s="80" t="s">
        <v>136</v>
      </c>
      <c r="TXJ36" s="81" t="s">
        <v>47</v>
      </c>
      <c r="TXK36" s="97" t="s">
        <v>115</v>
      </c>
      <c r="TXL36" s="82"/>
      <c r="TXM36" s="80" t="s">
        <v>136</v>
      </c>
      <c r="TXN36" s="81" t="s">
        <v>47</v>
      </c>
      <c r="TXO36" s="97" t="s">
        <v>115</v>
      </c>
      <c r="TXP36" s="82"/>
      <c r="TXQ36" s="80" t="s">
        <v>136</v>
      </c>
      <c r="TXR36" s="81" t="s">
        <v>47</v>
      </c>
      <c r="TXS36" s="97" t="s">
        <v>115</v>
      </c>
      <c r="TXT36" s="82"/>
      <c r="TXU36" s="80" t="s">
        <v>136</v>
      </c>
      <c r="TXV36" s="81" t="s">
        <v>47</v>
      </c>
      <c r="TXW36" s="97" t="s">
        <v>115</v>
      </c>
      <c r="TXX36" s="82"/>
      <c r="TXY36" s="80" t="s">
        <v>136</v>
      </c>
      <c r="TXZ36" s="81" t="s">
        <v>47</v>
      </c>
      <c r="TYA36" s="97" t="s">
        <v>115</v>
      </c>
      <c r="TYB36" s="82"/>
      <c r="TYC36" s="80" t="s">
        <v>136</v>
      </c>
      <c r="TYD36" s="81" t="s">
        <v>47</v>
      </c>
      <c r="TYE36" s="97" t="s">
        <v>115</v>
      </c>
      <c r="TYF36" s="82"/>
      <c r="TYG36" s="80" t="s">
        <v>136</v>
      </c>
      <c r="TYH36" s="81" t="s">
        <v>47</v>
      </c>
      <c r="TYI36" s="97" t="s">
        <v>115</v>
      </c>
      <c r="TYJ36" s="82"/>
      <c r="TYK36" s="80" t="s">
        <v>136</v>
      </c>
      <c r="TYL36" s="81" t="s">
        <v>47</v>
      </c>
      <c r="TYM36" s="97" t="s">
        <v>115</v>
      </c>
      <c r="TYN36" s="82"/>
      <c r="TYO36" s="80" t="s">
        <v>136</v>
      </c>
      <c r="TYP36" s="81" t="s">
        <v>47</v>
      </c>
      <c r="TYQ36" s="97" t="s">
        <v>115</v>
      </c>
      <c r="TYR36" s="82"/>
      <c r="TYS36" s="80" t="s">
        <v>136</v>
      </c>
      <c r="TYT36" s="81" t="s">
        <v>47</v>
      </c>
      <c r="TYU36" s="97" t="s">
        <v>115</v>
      </c>
      <c r="TYV36" s="82"/>
      <c r="TYW36" s="80" t="s">
        <v>136</v>
      </c>
      <c r="TYX36" s="81" t="s">
        <v>47</v>
      </c>
      <c r="TYY36" s="97" t="s">
        <v>115</v>
      </c>
      <c r="TYZ36" s="82"/>
      <c r="TZA36" s="80" t="s">
        <v>136</v>
      </c>
      <c r="TZB36" s="81" t="s">
        <v>47</v>
      </c>
      <c r="TZC36" s="97" t="s">
        <v>115</v>
      </c>
      <c r="TZD36" s="82"/>
      <c r="TZE36" s="80" t="s">
        <v>136</v>
      </c>
      <c r="TZF36" s="81" t="s">
        <v>47</v>
      </c>
      <c r="TZG36" s="97" t="s">
        <v>115</v>
      </c>
      <c r="TZH36" s="82"/>
      <c r="TZI36" s="80" t="s">
        <v>136</v>
      </c>
      <c r="TZJ36" s="81" t="s">
        <v>47</v>
      </c>
      <c r="TZK36" s="97" t="s">
        <v>115</v>
      </c>
      <c r="TZL36" s="82"/>
      <c r="TZM36" s="80" t="s">
        <v>136</v>
      </c>
      <c r="TZN36" s="81" t="s">
        <v>47</v>
      </c>
      <c r="TZO36" s="97" t="s">
        <v>115</v>
      </c>
      <c r="TZP36" s="82"/>
      <c r="TZQ36" s="80" t="s">
        <v>136</v>
      </c>
      <c r="TZR36" s="81" t="s">
        <v>47</v>
      </c>
      <c r="TZS36" s="97" t="s">
        <v>115</v>
      </c>
      <c r="TZT36" s="82"/>
      <c r="TZU36" s="80" t="s">
        <v>136</v>
      </c>
      <c r="TZV36" s="81" t="s">
        <v>47</v>
      </c>
      <c r="TZW36" s="97" t="s">
        <v>115</v>
      </c>
      <c r="TZX36" s="82"/>
      <c r="TZY36" s="80" t="s">
        <v>136</v>
      </c>
      <c r="TZZ36" s="81" t="s">
        <v>47</v>
      </c>
      <c r="UAA36" s="97" t="s">
        <v>115</v>
      </c>
      <c r="UAB36" s="82"/>
      <c r="UAC36" s="80" t="s">
        <v>136</v>
      </c>
      <c r="UAD36" s="81" t="s">
        <v>47</v>
      </c>
      <c r="UAE36" s="97" t="s">
        <v>115</v>
      </c>
      <c r="UAF36" s="82"/>
      <c r="UAG36" s="80" t="s">
        <v>136</v>
      </c>
      <c r="UAH36" s="81" t="s">
        <v>47</v>
      </c>
      <c r="UAI36" s="97" t="s">
        <v>115</v>
      </c>
      <c r="UAJ36" s="82"/>
      <c r="UAK36" s="80" t="s">
        <v>136</v>
      </c>
      <c r="UAL36" s="81" t="s">
        <v>47</v>
      </c>
      <c r="UAM36" s="97" t="s">
        <v>115</v>
      </c>
      <c r="UAN36" s="82"/>
      <c r="UAO36" s="80" t="s">
        <v>136</v>
      </c>
      <c r="UAP36" s="81" t="s">
        <v>47</v>
      </c>
      <c r="UAQ36" s="97" t="s">
        <v>115</v>
      </c>
      <c r="UAR36" s="82"/>
      <c r="UAS36" s="80" t="s">
        <v>136</v>
      </c>
      <c r="UAT36" s="81" t="s">
        <v>47</v>
      </c>
      <c r="UAU36" s="97" t="s">
        <v>115</v>
      </c>
      <c r="UAV36" s="82"/>
      <c r="UAW36" s="80" t="s">
        <v>136</v>
      </c>
      <c r="UAX36" s="81" t="s">
        <v>47</v>
      </c>
      <c r="UAY36" s="97" t="s">
        <v>115</v>
      </c>
      <c r="UAZ36" s="82"/>
      <c r="UBA36" s="80" t="s">
        <v>136</v>
      </c>
      <c r="UBB36" s="81" t="s">
        <v>47</v>
      </c>
      <c r="UBC36" s="97" t="s">
        <v>115</v>
      </c>
      <c r="UBD36" s="82"/>
      <c r="UBE36" s="80" t="s">
        <v>136</v>
      </c>
      <c r="UBF36" s="81" t="s">
        <v>47</v>
      </c>
      <c r="UBG36" s="97" t="s">
        <v>115</v>
      </c>
      <c r="UBH36" s="82"/>
      <c r="UBI36" s="80" t="s">
        <v>136</v>
      </c>
      <c r="UBJ36" s="81" t="s">
        <v>47</v>
      </c>
      <c r="UBK36" s="97" t="s">
        <v>115</v>
      </c>
      <c r="UBL36" s="82"/>
      <c r="UBM36" s="80" t="s">
        <v>136</v>
      </c>
      <c r="UBN36" s="81" t="s">
        <v>47</v>
      </c>
      <c r="UBO36" s="97" t="s">
        <v>115</v>
      </c>
      <c r="UBP36" s="82"/>
      <c r="UBQ36" s="80" t="s">
        <v>136</v>
      </c>
      <c r="UBR36" s="81" t="s">
        <v>47</v>
      </c>
      <c r="UBS36" s="97" t="s">
        <v>115</v>
      </c>
      <c r="UBT36" s="82"/>
      <c r="UBU36" s="80" t="s">
        <v>136</v>
      </c>
      <c r="UBV36" s="81" t="s">
        <v>47</v>
      </c>
      <c r="UBW36" s="97" t="s">
        <v>115</v>
      </c>
      <c r="UBX36" s="82"/>
      <c r="UBY36" s="80" t="s">
        <v>136</v>
      </c>
      <c r="UBZ36" s="81" t="s">
        <v>47</v>
      </c>
      <c r="UCA36" s="97" t="s">
        <v>115</v>
      </c>
      <c r="UCB36" s="82"/>
      <c r="UCC36" s="80" t="s">
        <v>136</v>
      </c>
      <c r="UCD36" s="81" t="s">
        <v>47</v>
      </c>
      <c r="UCE36" s="97" t="s">
        <v>115</v>
      </c>
      <c r="UCF36" s="82"/>
      <c r="UCG36" s="80" t="s">
        <v>136</v>
      </c>
      <c r="UCH36" s="81" t="s">
        <v>47</v>
      </c>
      <c r="UCI36" s="97" t="s">
        <v>115</v>
      </c>
      <c r="UCJ36" s="82"/>
      <c r="UCK36" s="80" t="s">
        <v>136</v>
      </c>
      <c r="UCL36" s="81" t="s">
        <v>47</v>
      </c>
      <c r="UCM36" s="97" t="s">
        <v>115</v>
      </c>
      <c r="UCN36" s="82"/>
      <c r="UCO36" s="80" t="s">
        <v>136</v>
      </c>
      <c r="UCP36" s="81" t="s">
        <v>47</v>
      </c>
      <c r="UCQ36" s="97" t="s">
        <v>115</v>
      </c>
      <c r="UCR36" s="82"/>
      <c r="UCS36" s="80" t="s">
        <v>136</v>
      </c>
      <c r="UCT36" s="81" t="s">
        <v>47</v>
      </c>
      <c r="UCU36" s="97" t="s">
        <v>115</v>
      </c>
      <c r="UCV36" s="82"/>
      <c r="UCW36" s="80" t="s">
        <v>136</v>
      </c>
      <c r="UCX36" s="81" t="s">
        <v>47</v>
      </c>
      <c r="UCY36" s="97" t="s">
        <v>115</v>
      </c>
      <c r="UCZ36" s="82"/>
      <c r="UDA36" s="80" t="s">
        <v>136</v>
      </c>
      <c r="UDB36" s="81" t="s">
        <v>47</v>
      </c>
      <c r="UDC36" s="97" t="s">
        <v>115</v>
      </c>
      <c r="UDD36" s="82"/>
      <c r="UDE36" s="80" t="s">
        <v>136</v>
      </c>
      <c r="UDF36" s="81" t="s">
        <v>47</v>
      </c>
      <c r="UDG36" s="97" t="s">
        <v>115</v>
      </c>
      <c r="UDH36" s="82"/>
      <c r="UDI36" s="80" t="s">
        <v>136</v>
      </c>
      <c r="UDJ36" s="81" t="s">
        <v>47</v>
      </c>
      <c r="UDK36" s="97" t="s">
        <v>115</v>
      </c>
      <c r="UDL36" s="82"/>
      <c r="UDM36" s="80" t="s">
        <v>136</v>
      </c>
      <c r="UDN36" s="81" t="s">
        <v>47</v>
      </c>
      <c r="UDO36" s="97" t="s">
        <v>115</v>
      </c>
      <c r="UDP36" s="82"/>
      <c r="UDQ36" s="80" t="s">
        <v>136</v>
      </c>
      <c r="UDR36" s="81" t="s">
        <v>47</v>
      </c>
      <c r="UDS36" s="97" t="s">
        <v>115</v>
      </c>
      <c r="UDT36" s="82"/>
      <c r="UDU36" s="80" t="s">
        <v>136</v>
      </c>
      <c r="UDV36" s="81" t="s">
        <v>47</v>
      </c>
      <c r="UDW36" s="97" t="s">
        <v>115</v>
      </c>
      <c r="UDX36" s="82"/>
      <c r="UDY36" s="80" t="s">
        <v>136</v>
      </c>
      <c r="UDZ36" s="81" t="s">
        <v>47</v>
      </c>
      <c r="UEA36" s="97" t="s">
        <v>115</v>
      </c>
      <c r="UEB36" s="82"/>
      <c r="UEC36" s="80" t="s">
        <v>136</v>
      </c>
      <c r="UED36" s="81" t="s">
        <v>47</v>
      </c>
      <c r="UEE36" s="97" t="s">
        <v>115</v>
      </c>
      <c r="UEF36" s="82"/>
      <c r="UEG36" s="80" t="s">
        <v>136</v>
      </c>
      <c r="UEH36" s="81" t="s">
        <v>47</v>
      </c>
      <c r="UEI36" s="97" t="s">
        <v>115</v>
      </c>
      <c r="UEJ36" s="82"/>
      <c r="UEK36" s="80" t="s">
        <v>136</v>
      </c>
      <c r="UEL36" s="81" t="s">
        <v>47</v>
      </c>
      <c r="UEM36" s="97" t="s">
        <v>115</v>
      </c>
      <c r="UEN36" s="82"/>
      <c r="UEO36" s="80" t="s">
        <v>136</v>
      </c>
      <c r="UEP36" s="81" t="s">
        <v>47</v>
      </c>
      <c r="UEQ36" s="97" t="s">
        <v>115</v>
      </c>
      <c r="UER36" s="82"/>
      <c r="UES36" s="80" t="s">
        <v>136</v>
      </c>
      <c r="UET36" s="81" t="s">
        <v>47</v>
      </c>
      <c r="UEU36" s="97" t="s">
        <v>115</v>
      </c>
      <c r="UEV36" s="82"/>
      <c r="UEW36" s="80" t="s">
        <v>136</v>
      </c>
      <c r="UEX36" s="81" t="s">
        <v>47</v>
      </c>
      <c r="UEY36" s="97" t="s">
        <v>115</v>
      </c>
      <c r="UEZ36" s="82"/>
      <c r="UFA36" s="80" t="s">
        <v>136</v>
      </c>
      <c r="UFB36" s="81" t="s">
        <v>47</v>
      </c>
      <c r="UFC36" s="97" t="s">
        <v>115</v>
      </c>
      <c r="UFD36" s="82"/>
      <c r="UFE36" s="80" t="s">
        <v>136</v>
      </c>
      <c r="UFF36" s="81" t="s">
        <v>47</v>
      </c>
      <c r="UFG36" s="97" t="s">
        <v>115</v>
      </c>
      <c r="UFH36" s="82"/>
      <c r="UFI36" s="80" t="s">
        <v>136</v>
      </c>
      <c r="UFJ36" s="81" t="s">
        <v>47</v>
      </c>
      <c r="UFK36" s="97" t="s">
        <v>115</v>
      </c>
      <c r="UFL36" s="82"/>
      <c r="UFM36" s="80" t="s">
        <v>136</v>
      </c>
      <c r="UFN36" s="81" t="s">
        <v>47</v>
      </c>
      <c r="UFO36" s="97" t="s">
        <v>115</v>
      </c>
      <c r="UFP36" s="82"/>
      <c r="UFQ36" s="80" t="s">
        <v>136</v>
      </c>
      <c r="UFR36" s="81" t="s">
        <v>47</v>
      </c>
      <c r="UFS36" s="97" t="s">
        <v>115</v>
      </c>
      <c r="UFT36" s="82"/>
      <c r="UFU36" s="80" t="s">
        <v>136</v>
      </c>
      <c r="UFV36" s="81" t="s">
        <v>47</v>
      </c>
      <c r="UFW36" s="97" t="s">
        <v>115</v>
      </c>
      <c r="UFX36" s="82"/>
      <c r="UFY36" s="80" t="s">
        <v>136</v>
      </c>
      <c r="UFZ36" s="81" t="s">
        <v>47</v>
      </c>
      <c r="UGA36" s="97" t="s">
        <v>115</v>
      </c>
      <c r="UGB36" s="82"/>
      <c r="UGC36" s="80" t="s">
        <v>136</v>
      </c>
      <c r="UGD36" s="81" t="s">
        <v>47</v>
      </c>
      <c r="UGE36" s="97" t="s">
        <v>115</v>
      </c>
      <c r="UGF36" s="82"/>
      <c r="UGG36" s="80" t="s">
        <v>136</v>
      </c>
      <c r="UGH36" s="81" t="s">
        <v>47</v>
      </c>
      <c r="UGI36" s="97" t="s">
        <v>115</v>
      </c>
      <c r="UGJ36" s="82"/>
      <c r="UGK36" s="80" t="s">
        <v>136</v>
      </c>
      <c r="UGL36" s="81" t="s">
        <v>47</v>
      </c>
      <c r="UGM36" s="97" t="s">
        <v>115</v>
      </c>
      <c r="UGN36" s="82"/>
      <c r="UGO36" s="80" t="s">
        <v>136</v>
      </c>
      <c r="UGP36" s="81" t="s">
        <v>47</v>
      </c>
      <c r="UGQ36" s="97" t="s">
        <v>115</v>
      </c>
      <c r="UGR36" s="82"/>
      <c r="UGS36" s="80" t="s">
        <v>136</v>
      </c>
      <c r="UGT36" s="81" t="s">
        <v>47</v>
      </c>
      <c r="UGU36" s="97" t="s">
        <v>115</v>
      </c>
      <c r="UGV36" s="82"/>
      <c r="UGW36" s="80" t="s">
        <v>136</v>
      </c>
      <c r="UGX36" s="81" t="s">
        <v>47</v>
      </c>
      <c r="UGY36" s="97" t="s">
        <v>115</v>
      </c>
      <c r="UGZ36" s="82"/>
      <c r="UHA36" s="80" t="s">
        <v>136</v>
      </c>
      <c r="UHB36" s="81" t="s">
        <v>47</v>
      </c>
      <c r="UHC36" s="97" t="s">
        <v>115</v>
      </c>
      <c r="UHD36" s="82"/>
      <c r="UHE36" s="80" t="s">
        <v>136</v>
      </c>
      <c r="UHF36" s="81" t="s">
        <v>47</v>
      </c>
      <c r="UHG36" s="97" t="s">
        <v>115</v>
      </c>
      <c r="UHH36" s="82"/>
      <c r="UHI36" s="80" t="s">
        <v>136</v>
      </c>
      <c r="UHJ36" s="81" t="s">
        <v>47</v>
      </c>
      <c r="UHK36" s="97" t="s">
        <v>115</v>
      </c>
      <c r="UHL36" s="82"/>
      <c r="UHM36" s="80" t="s">
        <v>136</v>
      </c>
      <c r="UHN36" s="81" t="s">
        <v>47</v>
      </c>
      <c r="UHO36" s="97" t="s">
        <v>115</v>
      </c>
      <c r="UHP36" s="82"/>
      <c r="UHQ36" s="80" t="s">
        <v>136</v>
      </c>
      <c r="UHR36" s="81" t="s">
        <v>47</v>
      </c>
      <c r="UHS36" s="97" t="s">
        <v>115</v>
      </c>
      <c r="UHT36" s="82"/>
      <c r="UHU36" s="80" t="s">
        <v>136</v>
      </c>
      <c r="UHV36" s="81" t="s">
        <v>47</v>
      </c>
      <c r="UHW36" s="97" t="s">
        <v>115</v>
      </c>
      <c r="UHX36" s="82"/>
      <c r="UHY36" s="80" t="s">
        <v>136</v>
      </c>
      <c r="UHZ36" s="81" t="s">
        <v>47</v>
      </c>
      <c r="UIA36" s="97" t="s">
        <v>115</v>
      </c>
      <c r="UIB36" s="82"/>
      <c r="UIC36" s="80" t="s">
        <v>136</v>
      </c>
      <c r="UID36" s="81" t="s">
        <v>47</v>
      </c>
      <c r="UIE36" s="97" t="s">
        <v>115</v>
      </c>
      <c r="UIF36" s="82"/>
      <c r="UIG36" s="80" t="s">
        <v>136</v>
      </c>
      <c r="UIH36" s="81" t="s">
        <v>47</v>
      </c>
      <c r="UII36" s="97" t="s">
        <v>115</v>
      </c>
      <c r="UIJ36" s="82"/>
      <c r="UIK36" s="80" t="s">
        <v>136</v>
      </c>
      <c r="UIL36" s="81" t="s">
        <v>47</v>
      </c>
      <c r="UIM36" s="97" t="s">
        <v>115</v>
      </c>
      <c r="UIN36" s="82"/>
      <c r="UIO36" s="80" t="s">
        <v>136</v>
      </c>
      <c r="UIP36" s="81" t="s">
        <v>47</v>
      </c>
      <c r="UIQ36" s="97" t="s">
        <v>115</v>
      </c>
      <c r="UIR36" s="82"/>
      <c r="UIS36" s="80" t="s">
        <v>136</v>
      </c>
      <c r="UIT36" s="81" t="s">
        <v>47</v>
      </c>
      <c r="UIU36" s="97" t="s">
        <v>115</v>
      </c>
      <c r="UIV36" s="82"/>
      <c r="UIW36" s="80" t="s">
        <v>136</v>
      </c>
      <c r="UIX36" s="81" t="s">
        <v>47</v>
      </c>
      <c r="UIY36" s="97" t="s">
        <v>115</v>
      </c>
      <c r="UIZ36" s="82"/>
      <c r="UJA36" s="80" t="s">
        <v>136</v>
      </c>
      <c r="UJB36" s="81" t="s">
        <v>47</v>
      </c>
      <c r="UJC36" s="97" t="s">
        <v>115</v>
      </c>
      <c r="UJD36" s="82"/>
      <c r="UJE36" s="80" t="s">
        <v>136</v>
      </c>
      <c r="UJF36" s="81" t="s">
        <v>47</v>
      </c>
      <c r="UJG36" s="97" t="s">
        <v>115</v>
      </c>
      <c r="UJH36" s="82"/>
      <c r="UJI36" s="80" t="s">
        <v>136</v>
      </c>
      <c r="UJJ36" s="81" t="s">
        <v>47</v>
      </c>
      <c r="UJK36" s="97" t="s">
        <v>115</v>
      </c>
      <c r="UJL36" s="82"/>
      <c r="UJM36" s="80" t="s">
        <v>136</v>
      </c>
      <c r="UJN36" s="81" t="s">
        <v>47</v>
      </c>
      <c r="UJO36" s="97" t="s">
        <v>115</v>
      </c>
      <c r="UJP36" s="82"/>
      <c r="UJQ36" s="80" t="s">
        <v>136</v>
      </c>
      <c r="UJR36" s="81" t="s">
        <v>47</v>
      </c>
      <c r="UJS36" s="97" t="s">
        <v>115</v>
      </c>
      <c r="UJT36" s="82"/>
      <c r="UJU36" s="80" t="s">
        <v>136</v>
      </c>
      <c r="UJV36" s="81" t="s">
        <v>47</v>
      </c>
      <c r="UJW36" s="97" t="s">
        <v>115</v>
      </c>
      <c r="UJX36" s="82"/>
      <c r="UJY36" s="80" t="s">
        <v>136</v>
      </c>
      <c r="UJZ36" s="81" t="s">
        <v>47</v>
      </c>
      <c r="UKA36" s="97" t="s">
        <v>115</v>
      </c>
      <c r="UKB36" s="82"/>
      <c r="UKC36" s="80" t="s">
        <v>136</v>
      </c>
      <c r="UKD36" s="81" t="s">
        <v>47</v>
      </c>
      <c r="UKE36" s="97" t="s">
        <v>115</v>
      </c>
      <c r="UKF36" s="82"/>
      <c r="UKG36" s="80" t="s">
        <v>136</v>
      </c>
      <c r="UKH36" s="81" t="s">
        <v>47</v>
      </c>
      <c r="UKI36" s="97" t="s">
        <v>115</v>
      </c>
      <c r="UKJ36" s="82"/>
      <c r="UKK36" s="80" t="s">
        <v>136</v>
      </c>
      <c r="UKL36" s="81" t="s">
        <v>47</v>
      </c>
      <c r="UKM36" s="97" t="s">
        <v>115</v>
      </c>
      <c r="UKN36" s="82"/>
      <c r="UKO36" s="80" t="s">
        <v>136</v>
      </c>
      <c r="UKP36" s="81" t="s">
        <v>47</v>
      </c>
      <c r="UKQ36" s="97" t="s">
        <v>115</v>
      </c>
      <c r="UKR36" s="82"/>
      <c r="UKS36" s="80" t="s">
        <v>136</v>
      </c>
      <c r="UKT36" s="81" t="s">
        <v>47</v>
      </c>
      <c r="UKU36" s="97" t="s">
        <v>115</v>
      </c>
      <c r="UKV36" s="82"/>
      <c r="UKW36" s="80" t="s">
        <v>136</v>
      </c>
      <c r="UKX36" s="81" t="s">
        <v>47</v>
      </c>
      <c r="UKY36" s="97" t="s">
        <v>115</v>
      </c>
      <c r="UKZ36" s="82"/>
      <c r="ULA36" s="80" t="s">
        <v>136</v>
      </c>
      <c r="ULB36" s="81" t="s">
        <v>47</v>
      </c>
      <c r="ULC36" s="97" t="s">
        <v>115</v>
      </c>
      <c r="ULD36" s="82"/>
      <c r="ULE36" s="80" t="s">
        <v>136</v>
      </c>
      <c r="ULF36" s="81" t="s">
        <v>47</v>
      </c>
      <c r="ULG36" s="97" t="s">
        <v>115</v>
      </c>
      <c r="ULH36" s="82"/>
      <c r="ULI36" s="80" t="s">
        <v>136</v>
      </c>
      <c r="ULJ36" s="81" t="s">
        <v>47</v>
      </c>
      <c r="ULK36" s="97" t="s">
        <v>115</v>
      </c>
      <c r="ULL36" s="82"/>
      <c r="ULM36" s="80" t="s">
        <v>136</v>
      </c>
      <c r="ULN36" s="81" t="s">
        <v>47</v>
      </c>
      <c r="ULO36" s="97" t="s">
        <v>115</v>
      </c>
      <c r="ULP36" s="82"/>
      <c r="ULQ36" s="80" t="s">
        <v>136</v>
      </c>
      <c r="ULR36" s="81" t="s">
        <v>47</v>
      </c>
      <c r="ULS36" s="97" t="s">
        <v>115</v>
      </c>
      <c r="ULT36" s="82"/>
      <c r="ULU36" s="80" t="s">
        <v>136</v>
      </c>
      <c r="ULV36" s="81" t="s">
        <v>47</v>
      </c>
      <c r="ULW36" s="97" t="s">
        <v>115</v>
      </c>
      <c r="ULX36" s="82"/>
      <c r="ULY36" s="80" t="s">
        <v>136</v>
      </c>
      <c r="ULZ36" s="81" t="s">
        <v>47</v>
      </c>
      <c r="UMA36" s="97" t="s">
        <v>115</v>
      </c>
      <c r="UMB36" s="82"/>
      <c r="UMC36" s="80" t="s">
        <v>136</v>
      </c>
      <c r="UMD36" s="81" t="s">
        <v>47</v>
      </c>
      <c r="UME36" s="97" t="s">
        <v>115</v>
      </c>
      <c r="UMF36" s="82"/>
      <c r="UMG36" s="80" t="s">
        <v>136</v>
      </c>
      <c r="UMH36" s="81" t="s">
        <v>47</v>
      </c>
      <c r="UMI36" s="97" t="s">
        <v>115</v>
      </c>
      <c r="UMJ36" s="82"/>
      <c r="UMK36" s="80" t="s">
        <v>136</v>
      </c>
      <c r="UML36" s="81" t="s">
        <v>47</v>
      </c>
      <c r="UMM36" s="97" t="s">
        <v>115</v>
      </c>
      <c r="UMN36" s="82"/>
      <c r="UMO36" s="80" t="s">
        <v>136</v>
      </c>
      <c r="UMP36" s="81" t="s">
        <v>47</v>
      </c>
      <c r="UMQ36" s="97" t="s">
        <v>115</v>
      </c>
      <c r="UMR36" s="82"/>
      <c r="UMS36" s="80" t="s">
        <v>136</v>
      </c>
      <c r="UMT36" s="81" t="s">
        <v>47</v>
      </c>
      <c r="UMU36" s="97" t="s">
        <v>115</v>
      </c>
      <c r="UMV36" s="82"/>
      <c r="UMW36" s="80" t="s">
        <v>136</v>
      </c>
      <c r="UMX36" s="81" t="s">
        <v>47</v>
      </c>
      <c r="UMY36" s="97" t="s">
        <v>115</v>
      </c>
      <c r="UMZ36" s="82"/>
      <c r="UNA36" s="80" t="s">
        <v>136</v>
      </c>
      <c r="UNB36" s="81" t="s">
        <v>47</v>
      </c>
      <c r="UNC36" s="97" t="s">
        <v>115</v>
      </c>
      <c r="UND36" s="82"/>
      <c r="UNE36" s="80" t="s">
        <v>136</v>
      </c>
      <c r="UNF36" s="81" t="s">
        <v>47</v>
      </c>
      <c r="UNG36" s="97" t="s">
        <v>115</v>
      </c>
      <c r="UNH36" s="82"/>
      <c r="UNI36" s="80" t="s">
        <v>136</v>
      </c>
      <c r="UNJ36" s="81" t="s">
        <v>47</v>
      </c>
      <c r="UNK36" s="97" t="s">
        <v>115</v>
      </c>
      <c r="UNL36" s="82"/>
      <c r="UNM36" s="80" t="s">
        <v>136</v>
      </c>
      <c r="UNN36" s="81" t="s">
        <v>47</v>
      </c>
      <c r="UNO36" s="97" t="s">
        <v>115</v>
      </c>
      <c r="UNP36" s="82"/>
      <c r="UNQ36" s="80" t="s">
        <v>136</v>
      </c>
      <c r="UNR36" s="81" t="s">
        <v>47</v>
      </c>
      <c r="UNS36" s="97" t="s">
        <v>115</v>
      </c>
      <c r="UNT36" s="82"/>
      <c r="UNU36" s="80" t="s">
        <v>136</v>
      </c>
      <c r="UNV36" s="81" t="s">
        <v>47</v>
      </c>
      <c r="UNW36" s="97" t="s">
        <v>115</v>
      </c>
      <c r="UNX36" s="82"/>
      <c r="UNY36" s="80" t="s">
        <v>136</v>
      </c>
      <c r="UNZ36" s="81" t="s">
        <v>47</v>
      </c>
      <c r="UOA36" s="97" t="s">
        <v>115</v>
      </c>
      <c r="UOB36" s="82"/>
      <c r="UOC36" s="80" t="s">
        <v>136</v>
      </c>
      <c r="UOD36" s="81" t="s">
        <v>47</v>
      </c>
      <c r="UOE36" s="97" t="s">
        <v>115</v>
      </c>
      <c r="UOF36" s="82"/>
      <c r="UOG36" s="80" t="s">
        <v>136</v>
      </c>
      <c r="UOH36" s="81" t="s">
        <v>47</v>
      </c>
      <c r="UOI36" s="97" t="s">
        <v>115</v>
      </c>
      <c r="UOJ36" s="82"/>
      <c r="UOK36" s="80" t="s">
        <v>136</v>
      </c>
      <c r="UOL36" s="81" t="s">
        <v>47</v>
      </c>
      <c r="UOM36" s="97" t="s">
        <v>115</v>
      </c>
      <c r="UON36" s="82"/>
      <c r="UOO36" s="80" t="s">
        <v>136</v>
      </c>
      <c r="UOP36" s="81" t="s">
        <v>47</v>
      </c>
      <c r="UOQ36" s="97" t="s">
        <v>115</v>
      </c>
      <c r="UOR36" s="82"/>
      <c r="UOS36" s="80" t="s">
        <v>136</v>
      </c>
      <c r="UOT36" s="81" t="s">
        <v>47</v>
      </c>
      <c r="UOU36" s="97" t="s">
        <v>115</v>
      </c>
      <c r="UOV36" s="82"/>
      <c r="UOW36" s="80" t="s">
        <v>136</v>
      </c>
      <c r="UOX36" s="81" t="s">
        <v>47</v>
      </c>
      <c r="UOY36" s="97" t="s">
        <v>115</v>
      </c>
      <c r="UOZ36" s="82"/>
      <c r="UPA36" s="80" t="s">
        <v>136</v>
      </c>
      <c r="UPB36" s="81" t="s">
        <v>47</v>
      </c>
      <c r="UPC36" s="97" t="s">
        <v>115</v>
      </c>
      <c r="UPD36" s="82"/>
      <c r="UPE36" s="80" t="s">
        <v>136</v>
      </c>
      <c r="UPF36" s="81" t="s">
        <v>47</v>
      </c>
      <c r="UPG36" s="97" t="s">
        <v>115</v>
      </c>
      <c r="UPH36" s="82"/>
      <c r="UPI36" s="80" t="s">
        <v>136</v>
      </c>
      <c r="UPJ36" s="81" t="s">
        <v>47</v>
      </c>
      <c r="UPK36" s="97" t="s">
        <v>115</v>
      </c>
      <c r="UPL36" s="82"/>
      <c r="UPM36" s="80" t="s">
        <v>136</v>
      </c>
      <c r="UPN36" s="81" t="s">
        <v>47</v>
      </c>
      <c r="UPO36" s="97" t="s">
        <v>115</v>
      </c>
      <c r="UPP36" s="82"/>
      <c r="UPQ36" s="80" t="s">
        <v>136</v>
      </c>
      <c r="UPR36" s="81" t="s">
        <v>47</v>
      </c>
      <c r="UPS36" s="97" t="s">
        <v>115</v>
      </c>
      <c r="UPT36" s="82"/>
      <c r="UPU36" s="80" t="s">
        <v>136</v>
      </c>
      <c r="UPV36" s="81" t="s">
        <v>47</v>
      </c>
      <c r="UPW36" s="97" t="s">
        <v>115</v>
      </c>
      <c r="UPX36" s="82"/>
      <c r="UPY36" s="80" t="s">
        <v>136</v>
      </c>
      <c r="UPZ36" s="81" t="s">
        <v>47</v>
      </c>
      <c r="UQA36" s="97" t="s">
        <v>115</v>
      </c>
      <c r="UQB36" s="82"/>
      <c r="UQC36" s="80" t="s">
        <v>136</v>
      </c>
      <c r="UQD36" s="81" t="s">
        <v>47</v>
      </c>
      <c r="UQE36" s="97" t="s">
        <v>115</v>
      </c>
      <c r="UQF36" s="82"/>
      <c r="UQG36" s="80" t="s">
        <v>136</v>
      </c>
      <c r="UQH36" s="81" t="s">
        <v>47</v>
      </c>
      <c r="UQI36" s="97" t="s">
        <v>115</v>
      </c>
      <c r="UQJ36" s="82"/>
      <c r="UQK36" s="80" t="s">
        <v>136</v>
      </c>
      <c r="UQL36" s="81" t="s">
        <v>47</v>
      </c>
      <c r="UQM36" s="97" t="s">
        <v>115</v>
      </c>
      <c r="UQN36" s="82"/>
      <c r="UQO36" s="80" t="s">
        <v>136</v>
      </c>
      <c r="UQP36" s="81" t="s">
        <v>47</v>
      </c>
      <c r="UQQ36" s="97" t="s">
        <v>115</v>
      </c>
      <c r="UQR36" s="82"/>
      <c r="UQS36" s="80" t="s">
        <v>136</v>
      </c>
      <c r="UQT36" s="81" t="s">
        <v>47</v>
      </c>
      <c r="UQU36" s="97" t="s">
        <v>115</v>
      </c>
      <c r="UQV36" s="82"/>
      <c r="UQW36" s="80" t="s">
        <v>136</v>
      </c>
      <c r="UQX36" s="81" t="s">
        <v>47</v>
      </c>
      <c r="UQY36" s="97" t="s">
        <v>115</v>
      </c>
      <c r="UQZ36" s="82"/>
      <c r="URA36" s="80" t="s">
        <v>136</v>
      </c>
      <c r="URB36" s="81" t="s">
        <v>47</v>
      </c>
      <c r="URC36" s="97" t="s">
        <v>115</v>
      </c>
      <c r="URD36" s="82"/>
      <c r="URE36" s="80" t="s">
        <v>136</v>
      </c>
      <c r="URF36" s="81" t="s">
        <v>47</v>
      </c>
      <c r="URG36" s="97" t="s">
        <v>115</v>
      </c>
      <c r="URH36" s="82"/>
      <c r="URI36" s="80" t="s">
        <v>136</v>
      </c>
      <c r="URJ36" s="81" t="s">
        <v>47</v>
      </c>
      <c r="URK36" s="97" t="s">
        <v>115</v>
      </c>
      <c r="URL36" s="82"/>
      <c r="URM36" s="80" t="s">
        <v>136</v>
      </c>
      <c r="URN36" s="81" t="s">
        <v>47</v>
      </c>
      <c r="URO36" s="97" t="s">
        <v>115</v>
      </c>
      <c r="URP36" s="82"/>
      <c r="URQ36" s="80" t="s">
        <v>136</v>
      </c>
      <c r="URR36" s="81" t="s">
        <v>47</v>
      </c>
      <c r="URS36" s="97" t="s">
        <v>115</v>
      </c>
      <c r="URT36" s="82"/>
      <c r="URU36" s="80" t="s">
        <v>136</v>
      </c>
      <c r="URV36" s="81" t="s">
        <v>47</v>
      </c>
      <c r="URW36" s="97" t="s">
        <v>115</v>
      </c>
      <c r="URX36" s="82"/>
      <c r="URY36" s="80" t="s">
        <v>136</v>
      </c>
      <c r="URZ36" s="81" t="s">
        <v>47</v>
      </c>
      <c r="USA36" s="97" t="s">
        <v>115</v>
      </c>
      <c r="USB36" s="82"/>
      <c r="USC36" s="80" t="s">
        <v>136</v>
      </c>
      <c r="USD36" s="81" t="s">
        <v>47</v>
      </c>
      <c r="USE36" s="97" t="s">
        <v>115</v>
      </c>
      <c r="USF36" s="82"/>
      <c r="USG36" s="80" t="s">
        <v>136</v>
      </c>
      <c r="USH36" s="81" t="s">
        <v>47</v>
      </c>
      <c r="USI36" s="97" t="s">
        <v>115</v>
      </c>
      <c r="USJ36" s="82"/>
      <c r="USK36" s="80" t="s">
        <v>136</v>
      </c>
      <c r="USL36" s="81" t="s">
        <v>47</v>
      </c>
      <c r="USM36" s="97" t="s">
        <v>115</v>
      </c>
      <c r="USN36" s="82"/>
      <c r="USO36" s="80" t="s">
        <v>136</v>
      </c>
      <c r="USP36" s="81" t="s">
        <v>47</v>
      </c>
      <c r="USQ36" s="97" t="s">
        <v>115</v>
      </c>
      <c r="USR36" s="82"/>
      <c r="USS36" s="80" t="s">
        <v>136</v>
      </c>
      <c r="UST36" s="81" t="s">
        <v>47</v>
      </c>
      <c r="USU36" s="97" t="s">
        <v>115</v>
      </c>
      <c r="USV36" s="82"/>
      <c r="USW36" s="80" t="s">
        <v>136</v>
      </c>
      <c r="USX36" s="81" t="s">
        <v>47</v>
      </c>
      <c r="USY36" s="97" t="s">
        <v>115</v>
      </c>
      <c r="USZ36" s="82"/>
      <c r="UTA36" s="80" t="s">
        <v>136</v>
      </c>
      <c r="UTB36" s="81" t="s">
        <v>47</v>
      </c>
      <c r="UTC36" s="97" t="s">
        <v>115</v>
      </c>
      <c r="UTD36" s="82"/>
      <c r="UTE36" s="80" t="s">
        <v>136</v>
      </c>
      <c r="UTF36" s="81" t="s">
        <v>47</v>
      </c>
      <c r="UTG36" s="97" t="s">
        <v>115</v>
      </c>
      <c r="UTH36" s="82"/>
      <c r="UTI36" s="80" t="s">
        <v>136</v>
      </c>
      <c r="UTJ36" s="81" t="s">
        <v>47</v>
      </c>
      <c r="UTK36" s="97" t="s">
        <v>115</v>
      </c>
      <c r="UTL36" s="82"/>
      <c r="UTM36" s="80" t="s">
        <v>136</v>
      </c>
      <c r="UTN36" s="81" t="s">
        <v>47</v>
      </c>
      <c r="UTO36" s="97" t="s">
        <v>115</v>
      </c>
      <c r="UTP36" s="82"/>
      <c r="UTQ36" s="80" t="s">
        <v>136</v>
      </c>
      <c r="UTR36" s="81" t="s">
        <v>47</v>
      </c>
      <c r="UTS36" s="97" t="s">
        <v>115</v>
      </c>
      <c r="UTT36" s="82"/>
      <c r="UTU36" s="80" t="s">
        <v>136</v>
      </c>
      <c r="UTV36" s="81" t="s">
        <v>47</v>
      </c>
      <c r="UTW36" s="97" t="s">
        <v>115</v>
      </c>
      <c r="UTX36" s="82"/>
      <c r="UTY36" s="80" t="s">
        <v>136</v>
      </c>
      <c r="UTZ36" s="81" t="s">
        <v>47</v>
      </c>
      <c r="UUA36" s="97" t="s">
        <v>115</v>
      </c>
      <c r="UUB36" s="82"/>
      <c r="UUC36" s="80" t="s">
        <v>136</v>
      </c>
      <c r="UUD36" s="81" t="s">
        <v>47</v>
      </c>
      <c r="UUE36" s="97" t="s">
        <v>115</v>
      </c>
      <c r="UUF36" s="82"/>
      <c r="UUG36" s="80" t="s">
        <v>136</v>
      </c>
      <c r="UUH36" s="81" t="s">
        <v>47</v>
      </c>
      <c r="UUI36" s="97" t="s">
        <v>115</v>
      </c>
      <c r="UUJ36" s="82"/>
      <c r="UUK36" s="80" t="s">
        <v>136</v>
      </c>
      <c r="UUL36" s="81" t="s">
        <v>47</v>
      </c>
      <c r="UUM36" s="97" t="s">
        <v>115</v>
      </c>
      <c r="UUN36" s="82"/>
      <c r="UUO36" s="80" t="s">
        <v>136</v>
      </c>
      <c r="UUP36" s="81" t="s">
        <v>47</v>
      </c>
      <c r="UUQ36" s="97" t="s">
        <v>115</v>
      </c>
      <c r="UUR36" s="82"/>
      <c r="UUS36" s="80" t="s">
        <v>136</v>
      </c>
      <c r="UUT36" s="81" t="s">
        <v>47</v>
      </c>
      <c r="UUU36" s="97" t="s">
        <v>115</v>
      </c>
      <c r="UUV36" s="82"/>
      <c r="UUW36" s="80" t="s">
        <v>136</v>
      </c>
      <c r="UUX36" s="81" t="s">
        <v>47</v>
      </c>
      <c r="UUY36" s="97" t="s">
        <v>115</v>
      </c>
      <c r="UUZ36" s="82"/>
      <c r="UVA36" s="80" t="s">
        <v>136</v>
      </c>
      <c r="UVB36" s="81" t="s">
        <v>47</v>
      </c>
      <c r="UVC36" s="97" t="s">
        <v>115</v>
      </c>
      <c r="UVD36" s="82"/>
      <c r="UVE36" s="80" t="s">
        <v>136</v>
      </c>
      <c r="UVF36" s="81" t="s">
        <v>47</v>
      </c>
      <c r="UVG36" s="97" t="s">
        <v>115</v>
      </c>
      <c r="UVH36" s="82"/>
      <c r="UVI36" s="80" t="s">
        <v>136</v>
      </c>
      <c r="UVJ36" s="81" t="s">
        <v>47</v>
      </c>
      <c r="UVK36" s="97" t="s">
        <v>115</v>
      </c>
      <c r="UVL36" s="82"/>
      <c r="UVM36" s="80" t="s">
        <v>136</v>
      </c>
      <c r="UVN36" s="81" t="s">
        <v>47</v>
      </c>
      <c r="UVO36" s="97" t="s">
        <v>115</v>
      </c>
      <c r="UVP36" s="82"/>
      <c r="UVQ36" s="80" t="s">
        <v>136</v>
      </c>
      <c r="UVR36" s="81" t="s">
        <v>47</v>
      </c>
      <c r="UVS36" s="97" t="s">
        <v>115</v>
      </c>
      <c r="UVT36" s="82"/>
      <c r="UVU36" s="80" t="s">
        <v>136</v>
      </c>
      <c r="UVV36" s="81" t="s">
        <v>47</v>
      </c>
      <c r="UVW36" s="97" t="s">
        <v>115</v>
      </c>
      <c r="UVX36" s="82"/>
      <c r="UVY36" s="80" t="s">
        <v>136</v>
      </c>
      <c r="UVZ36" s="81" t="s">
        <v>47</v>
      </c>
      <c r="UWA36" s="97" t="s">
        <v>115</v>
      </c>
      <c r="UWB36" s="82"/>
      <c r="UWC36" s="80" t="s">
        <v>136</v>
      </c>
      <c r="UWD36" s="81" t="s">
        <v>47</v>
      </c>
      <c r="UWE36" s="97" t="s">
        <v>115</v>
      </c>
      <c r="UWF36" s="82"/>
      <c r="UWG36" s="80" t="s">
        <v>136</v>
      </c>
      <c r="UWH36" s="81" t="s">
        <v>47</v>
      </c>
      <c r="UWI36" s="97" t="s">
        <v>115</v>
      </c>
      <c r="UWJ36" s="82"/>
      <c r="UWK36" s="80" t="s">
        <v>136</v>
      </c>
      <c r="UWL36" s="81" t="s">
        <v>47</v>
      </c>
      <c r="UWM36" s="97" t="s">
        <v>115</v>
      </c>
      <c r="UWN36" s="82"/>
      <c r="UWO36" s="80" t="s">
        <v>136</v>
      </c>
      <c r="UWP36" s="81" t="s">
        <v>47</v>
      </c>
      <c r="UWQ36" s="97" t="s">
        <v>115</v>
      </c>
      <c r="UWR36" s="82"/>
      <c r="UWS36" s="80" t="s">
        <v>136</v>
      </c>
      <c r="UWT36" s="81" t="s">
        <v>47</v>
      </c>
      <c r="UWU36" s="97" t="s">
        <v>115</v>
      </c>
      <c r="UWV36" s="82"/>
      <c r="UWW36" s="80" t="s">
        <v>136</v>
      </c>
      <c r="UWX36" s="81" t="s">
        <v>47</v>
      </c>
      <c r="UWY36" s="97" t="s">
        <v>115</v>
      </c>
      <c r="UWZ36" s="82"/>
      <c r="UXA36" s="80" t="s">
        <v>136</v>
      </c>
      <c r="UXB36" s="81" t="s">
        <v>47</v>
      </c>
      <c r="UXC36" s="97" t="s">
        <v>115</v>
      </c>
      <c r="UXD36" s="82"/>
      <c r="UXE36" s="80" t="s">
        <v>136</v>
      </c>
      <c r="UXF36" s="81" t="s">
        <v>47</v>
      </c>
      <c r="UXG36" s="97" t="s">
        <v>115</v>
      </c>
      <c r="UXH36" s="82"/>
      <c r="UXI36" s="80" t="s">
        <v>136</v>
      </c>
      <c r="UXJ36" s="81" t="s">
        <v>47</v>
      </c>
      <c r="UXK36" s="97" t="s">
        <v>115</v>
      </c>
      <c r="UXL36" s="82"/>
      <c r="UXM36" s="80" t="s">
        <v>136</v>
      </c>
      <c r="UXN36" s="81" t="s">
        <v>47</v>
      </c>
      <c r="UXO36" s="97" t="s">
        <v>115</v>
      </c>
      <c r="UXP36" s="82"/>
      <c r="UXQ36" s="80" t="s">
        <v>136</v>
      </c>
      <c r="UXR36" s="81" t="s">
        <v>47</v>
      </c>
      <c r="UXS36" s="97" t="s">
        <v>115</v>
      </c>
      <c r="UXT36" s="82"/>
      <c r="UXU36" s="80" t="s">
        <v>136</v>
      </c>
      <c r="UXV36" s="81" t="s">
        <v>47</v>
      </c>
      <c r="UXW36" s="97" t="s">
        <v>115</v>
      </c>
      <c r="UXX36" s="82"/>
      <c r="UXY36" s="80" t="s">
        <v>136</v>
      </c>
      <c r="UXZ36" s="81" t="s">
        <v>47</v>
      </c>
      <c r="UYA36" s="97" t="s">
        <v>115</v>
      </c>
      <c r="UYB36" s="82"/>
      <c r="UYC36" s="80" t="s">
        <v>136</v>
      </c>
      <c r="UYD36" s="81" t="s">
        <v>47</v>
      </c>
      <c r="UYE36" s="97" t="s">
        <v>115</v>
      </c>
      <c r="UYF36" s="82"/>
      <c r="UYG36" s="80" t="s">
        <v>136</v>
      </c>
      <c r="UYH36" s="81" t="s">
        <v>47</v>
      </c>
      <c r="UYI36" s="97" t="s">
        <v>115</v>
      </c>
      <c r="UYJ36" s="82"/>
      <c r="UYK36" s="80" t="s">
        <v>136</v>
      </c>
      <c r="UYL36" s="81" t="s">
        <v>47</v>
      </c>
      <c r="UYM36" s="97" t="s">
        <v>115</v>
      </c>
      <c r="UYN36" s="82"/>
      <c r="UYO36" s="80" t="s">
        <v>136</v>
      </c>
      <c r="UYP36" s="81" t="s">
        <v>47</v>
      </c>
      <c r="UYQ36" s="97" t="s">
        <v>115</v>
      </c>
      <c r="UYR36" s="82"/>
      <c r="UYS36" s="80" t="s">
        <v>136</v>
      </c>
      <c r="UYT36" s="81" t="s">
        <v>47</v>
      </c>
      <c r="UYU36" s="97" t="s">
        <v>115</v>
      </c>
      <c r="UYV36" s="82"/>
      <c r="UYW36" s="80" t="s">
        <v>136</v>
      </c>
      <c r="UYX36" s="81" t="s">
        <v>47</v>
      </c>
      <c r="UYY36" s="97" t="s">
        <v>115</v>
      </c>
      <c r="UYZ36" s="82"/>
      <c r="UZA36" s="80" t="s">
        <v>136</v>
      </c>
      <c r="UZB36" s="81" t="s">
        <v>47</v>
      </c>
      <c r="UZC36" s="97" t="s">
        <v>115</v>
      </c>
      <c r="UZD36" s="82"/>
      <c r="UZE36" s="80" t="s">
        <v>136</v>
      </c>
      <c r="UZF36" s="81" t="s">
        <v>47</v>
      </c>
      <c r="UZG36" s="97" t="s">
        <v>115</v>
      </c>
      <c r="UZH36" s="82"/>
      <c r="UZI36" s="80" t="s">
        <v>136</v>
      </c>
      <c r="UZJ36" s="81" t="s">
        <v>47</v>
      </c>
      <c r="UZK36" s="97" t="s">
        <v>115</v>
      </c>
      <c r="UZL36" s="82"/>
      <c r="UZM36" s="80" t="s">
        <v>136</v>
      </c>
      <c r="UZN36" s="81" t="s">
        <v>47</v>
      </c>
      <c r="UZO36" s="97" t="s">
        <v>115</v>
      </c>
      <c r="UZP36" s="82"/>
      <c r="UZQ36" s="80" t="s">
        <v>136</v>
      </c>
      <c r="UZR36" s="81" t="s">
        <v>47</v>
      </c>
      <c r="UZS36" s="97" t="s">
        <v>115</v>
      </c>
      <c r="UZT36" s="82"/>
      <c r="UZU36" s="80" t="s">
        <v>136</v>
      </c>
      <c r="UZV36" s="81" t="s">
        <v>47</v>
      </c>
      <c r="UZW36" s="97" t="s">
        <v>115</v>
      </c>
      <c r="UZX36" s="82"/>
      <c r="UZY36" s="80" t="s">
        <v>136</v>
      </c>
      <c r="UZZ36" s="81" t="s">
        <v>47</v>
      </c>
      <c r="VAA36" s="97" t="s">
        <v>115</v>
      </c>
      <c r="VAB36" s="82"/>
      <c r="VAC36" s="80" t="s">
        <v>136</v>
      </c>
      <c r="VAD36" s="81" t="s">
        <v>47</v>
      </c>
      <c r="VAE36" s="97" t="s">
        <v>115</v>
      </c>
      <c r="VAF36" s="82"/>
      <c r="VAG36" s="80" t="s">
        <v>136</v>
      </c>
      <c r="VAH36" s="81" t="s">
        <v>47</v>
      </c>
      <c r="VAI36" s="97" t="s">
        <v>115</v>
      </c>
      <c r="VAJ36" s="82"/>
      <c r="VAK36" s="80" t="s">
        <v>136</v>
      </c>
      <c r="VAL36" s="81" t="s">
        <v>47</v>
      </c>
      <c r="VAM36" s="97" t="s">
        <v>115</v>
      </c>
      <c r="VAN36" s="82"/>
      <c r="VAO36" s="80" t="s">
        <v>136</v>
      </c>
      <c r="VAP36" s="81" t="s">
        <v>47</v>
      </c>
      <c r="VAQ36" s="97" t="s">
        <v>115</v>
      </c>
      <c r="VAR36" s="82"/>
      <c r="VAS36" s="80" t="s">
        <v>136</v>
      </c>
      <c r="VAT36" s="81" t="s">
        <v>47</v>
      </c>
      <c r="VAU36" s="97" t="s">
        <v>115</v>
      </c>
      <c r="VAV36" s="82"/>
      <c r="VAW36" s="80" t="s">
        <v>136</v>
      </c>
      <c r="VAX36" s="81" t="s">
        <v>47</v>
      </c>
      <c r="VAY36" s="97" t="s">
        <v>115</v>
      </c>
      <c r="VAZ36" s="82"/>
      <c r="VBA36" s="80" t="s">
        <v>136</v>
      </c>
      <c r="VBB36" s="81" t="s">
        <v>47</v>
      </c>
      <c r="VBC36" s="97" t="s">
        <v>115</v>
      </c>
      <c r="VBD36" s="82"/>
      <c r="VBE36" s="80" t="s">
        <v>136</v>
      </c>
      <c r="VBF36" s="81" t="s">
        <v>47</v>
      </c>
      <c r="VBG36" s="97" t="s">
        <v>115</v>
      </c>
      <c r="VBH36" s="82"/>
      <c r="VBI36" s="80" t="s">
        <v>136</v>
      </c>
      <c r="VBJ36" s="81" t="s">
        <v>47</v>
      </c>
      <c r="VBK36" s="97" t="s">
        <v>115</v>
      </c>
      <c r="VBL36" s="82"/>
      <c r="VBM36" s="80" t="s">
        <v>136</v>
      </c>
      <c r="VBN36" s="81" t="s">
        <v>47</v>
      </c>
      <c r="VBO36" s="97" t="s">
        <v>115</v>
      </c>
      <c r="VBP36" s="82"/>
      <c r="VBQ36" s="80" t="s">
        <v>136</v>
      </c>
      <c r="VBR36" s="81" t="s">
        <v>47</v>
      </c>
      <c r="VBS36" s="97" t="s">
        <v>115</v>
      </c>
      <c r="VBT36" s="82"/>
      <c r="VBU36" s="80" t="s">
        <v>136</v>
      </c>
      <c r="VBV36" s="81" t="s">
        <v>47</v>
      </c>
      <c r="VBW36" s="97" t="s">
        <v>115</v>
      </c>
      <c r="VBX36" s="82"/>
      <c r="VBY36" s="80" t="s">
        <v>136</v>
      </c>
      <c r="VBZ36" s="81" t="s">
        <v>47</v>
      </c>
      <c r="VCA36" s="97" t="s">
        <v>115</v>
      </c>
      <c r="VCB36" s="82"/>
      <c r="VCC36" s="80" t="s">
        <v>136</v>
      </c>
      <c r="VCD36" s="81" t="s">
        <v>47</v>
      </c>
      <c r="VCE36" s="97" t="s">
        <v>115</v>
      </c>
      <c r="VCF36" s="82"/>
      <c r="VCG36" s="80" t="s">
        <v>136</v>
      </c>
      <c r="VCH36" s="81" t="s">
        <v>47</v>
      </c>
      <c r="VCI36" s="97" t="s">
        <v>115</v>
      </c>
      <c r="VCJ36" s="82"/>
      <c r="VCK36" s="80" t="s">
        <v>136</v>
      </c>
      <c r="VCL36" s="81" t="s">
        <v>47</v>
      </c>
      <c r="VCM36" s="97" t="s">
        <v>115</v>
      </c>
      <c r="VCN36" s="82"/>
      <c r="VCO36" s="80" t="s">
        <v>136</v>
      </c>
      <c r="VCP36" s="81" t="s">
        <v>47</v>
      </c>
      <c r="VCQ36" s="97" t="s">
        <v>115</v>
      </c>
      <c r="VCR36" s="82"/>
      <c r="VCS36" s="80" t="s">
        <v>136</v>
      </c>
      <c r="VCT36" s="81" t="s">
        <v>47</v>
      </c>
      <c r="VCU36" s="97" t="s">
        <v>115</v>
      </c>
      <c r="VCV36" s="82"/>
      <c r="VCW36" s="80" t="s">
        <v>136</v>
      </c>
      <c r="VCX36" s="81" t="s">
        <v>47</v>
      </c>
      <c r="VCY36" s="97" t="s">
        <v>115</v>
      </c>
      <c r="VCZ36" s="82"/>
      <c r="VDA36" s="80" t="s">
        <v>136</v>
      </c>
      <c r="VDB36" s="81" t="s">
        <v>47</v>
      </c>
      <c r="VDC36" s="97" t="s">
        <v>115</v>
      </c>
      <c r="VDD36" s="82"/>
      <c r="VDE36" s="80" t="s">
        <v>136</v>
      </c>
      <c r="VDF36" s="81" t="s">
        <v>47</v>
      </c>
      <c r="VDG36" s="97" t="s">
        <v>115</v>
      </c>
      <c r="VDH36" s="82"/>
      <c r="VDI36" s="80" t="s">
        <v>136</v>
      </c>
      <c r="VDJ36" s="81" t="s">
        <v>47</v>
      </c>
      <c r="VDK36" s="97" t="s">
        <v>115</v>
      </c>
      <c r="VDL36" s="82"/>
      <c r="VDM36" s="80" t="s">
        <v>136</v>
      </c>
      <c r="VDN36" s="81" t="s">
        <v>47</v>
      </c>
      <c r="VDO36" s="97" t="s">
        <v>115</v>
      </c>
      <c r="VDP36" s="82"/>
      <c r="VDQ36" s="80" t="s">
        <v>136</v>
      </c>
      <c r="VDR36" s="81" t="s">
        <v>47</v>
      </c>
      <c r="VDS36" s="97" t="s">
        <v>115</v>
      </c>
      <c r="VDT36" s="82"/>
      <c r="VDU36" s="80" t="s">
        <v>136</v>
      </c>
      <c r="VDV36" s="81" t="s">
        <v>47</v>
      </c>
      <c r="VDW36" s="97" t="s">
        <v>115</v>
      </c>
      <c r="VDX36" s="82"/>
      <c r="VDY36" s="80" t="s">
        <v>136</v>
      </c>
      <c r="VDZ36" s="81" t="s">
        <v>47</v>
      </c>
      <c r="VEA36" s="97" t="s">
        <v>115</v>
      </c>
      <c r="VEB36" s="82"/>
      <c r="VEC36" s="80" t="s">
        <v>136</v>
      </c>
      <c r="VED36" s="81" t="s">
        <v>47</v>
      </c>
      <c r="VEE36" s="97" t="s">
        <v>115</v>
      </c>
      <c r="VEF36" s="82"/>
      <c r="VEG36" s="80" t="s">
        <v>136</v>
      </c>
      <c r="VEH36" s="81" t="s">
        <v>47</v>
      </c>
      <c r="VEI36" s="97" t="s">
        <v>115</v>
      </c>
      <c r="VEJ36" s="82"/>
      <c r="VEK36" s="80" t="s">
        <v>136</v>
      </c>
      <c r="VEL36" s="81" t="s">
        <v>47</v>
      </c>
      <c r="VEM36" s="97" t="s">
        <v>115</v>
      </c>
      <c r="VEN36" s="82"/>
      <c r="VEO36" s="80" t="s">
        <v>136</v>
      </c>
      <c r="VEP36" s="81" t="s">
        <v>47</v>
      </c>
      <c r="VEQ36" s="97" t="s">
        <v>115</v>
      </c>
      <c r="VER36" s="82"/>
      <c r="VES36" s="80" t="s">
        <v>136</v>
      </c>
      <c r="VET36" s="81" t="s">
        <v>47</v>
      </c>
      <c r="VEU36" s="97" t="s">
        <v>115</v>
      </c>
      <c r="VEV36" s="82"/>
      <c r="VEW36" s="80" t="s">
        <v>136</v>
      </c>
      <c r="VEX36" s="81" t="s">
        <v>47</v>
      </c>
      <c r="VEY36" s="97" t="s">
        <v>115</v>
      </c>
      <c r="VEZ36" s="82"/>
      <c r="VFA36" s="80" t="s">
        <v>136</v>
      </c>
      <c r="VFB36" s="81" t="s">
        <v>47</v>
      </c>
      <c r="VFC36" s="97" t="s">
        <v>115</v>
      </c>
      <c r="VFD36" s="82"/>
      <c r="VFE36" s="80" t="s">
        <v>136</v>
      </c>
      <c r="VFF36" s="81" t="s">
        <v>47</v>
      </c>
      <c r="VFG36" s="97" t="s">
        <v>115</v>
      </c>
      <c r="VFH36" s="82"/>
      <c r="VFI36" s="80" t="s">
        <v>136</v>
      </c>
      <c r="VFJ36" s="81" t="s">
        <v>47</v>
      </c>
      <c r="VFK36" s="97" t="s">
        <v>115</v>
      </c>
      <c r="VFL36" s="82"/>
      <c r="VFM36" s="80" t="s">
        <v>136</v>
      </c>
      <c r="VFN36" s="81" t="s">
        <v>47</v>
      </c>
      <c r="VFO36" s="97" t="s">
        <v>115</v>
      </c>
      <c r="VFP36" s="82"/>
      <c r="VFQ36" s="80" t="s">
        <v>136</v>
      </c>
      <c r="VFR36" s="81" t="s">
        <v>47</v>
      </c>
      <c r="VFS36" s="97" t="s">
        <v>115</v>
      </c>
      <c r="VFT36" s="82"/>
      <c r="VFU36" s="80" t="s">
        <v>136</v>
      </c>
      <c r="VFV36" s="81" t="s">
        <v>47</v>
      </c>
      <c r="VFW36" s="97" t="s">
        <v>115</v>
      </c>
      <c r="VFX36" s="82"/>
      <c r="VFY36" s="80" t="s">
        <v>136</v>
      </c>
      <c r="VFZ36" s="81" t="s">
        <v>47</v>
      </c>
      <c r="VGA36" s="97" t="s">
        <v>115</v>
      </c>
      <c r="VGB36" s="82"/>
      <c r="VGC36" s="80" t="s">
        <v>136</v>
      </c>
      <c r="VGD36" s="81" t="s">
        <v>47</v>
      </c>
      <c r="VGE36" s="97" t="s">
        <v>115</v>
      </c>
      <c r="VGF36" s="82"/>
      <c r="VGG36" s="80" t="s">
        <v>136</v>
      </c>
      <c r="VGH36" s="81" t="s">
        <v>47</v>
      </c>
      <c r="VGI36" s="97" t="s">
        <v>115</v>
      </c>
      <c r="VGJ36" s="82"/>
      <c r="VGK36" s="80" t="s">
        <v>136</v>
      </c>
      <c r="VGL36" s="81" t="s">
        <v>47</v>
      </c>
      <c r="VGM36" s="97" t="s">
        <v>115</v>
      </c>
      <c r="VGN36" s="82"/>
      <c r="VGO36" s="80" t="s">
        <v>136</v>
      </c>
      <c r="VGP36" s="81" t="s">
        <v>47</v>
      </c>
      <c r="VGQ36" s="97" t="s">
        <v>115</v>
      </c>
      <c r="VGR36" s="82"/>
      <c r="VGS36" s="80" t="s">
        <v>136</v>
      </c>
      <c r="VGT36" s="81" t="s">
        <v>47</v>
      </c>
      <c r="VGU36" s="97" t="s">
        <v>115</v>
      </c>
      <c r="VGV36" s="82"/>
      <c r="VGW36" s="80" t="s">
        <v>136</v>
      </c>
      <c r="VGX36" s="81" t="s">
        <v>47</v>
      </c>
      <c r="VGY36" s="97" t="s">
        <v>115</v>
      </c>
      <c r="VGZ36" s="82"/>
      <c r="VHA36" s="80" t="s">
        <v>136</v>
      </c>
      <c r="VHB36" s="81" t="s">
        <v>47</v>
      </c>
      <c r="VHC36" s="97" t="s">
        <v>115</v>
      </c>
      <c r="VHD36" s="82"/>
      <c r="VHE36" s="80" t="s">
        <v>136</v>
      </c>
      <c r="VHF36" s="81" t="s">
        <v>47</v>
      </c>
      <c r="VHG36" s="97" t="s">
        <v>115</v>
      </c>
      <c r="VHH36" s="82"/>
      <c r="VHI36" s="80" t="s">
        <v>136</v>
      </c>
      <c r="VHJ36" s="81" t="s">
        <v>47</v>
      </c>
      <c r="VHK36" s="97" t="s">
        <v>115</v>
      </c>
      <c r="VHL36" s="82"/>
      <c r="VHM36" s="80" t="s">
        <v>136</v>
      </c>
      <c r="VHN36" s="81" t="s">
        <v>47</v>
      </c>
      <c r="VHO36" s="97" t="s">
        <v>115</v>
      </c>
      <c r="VHP36" s="82"/>
      <c r="VHQ36" s="80" t="s">
        <v>136</v>
      </c>
      <c r="VHR36" s="81" t="s">
        <v>47</v>
      </c>
      <c r="VHS36" s="97" t="s">
        <v>115</v>
      </c>
      <c r="VHT36" s="82"/>
      <c r="VHU36" s="80" t="s">
        <v>136</v>
      </c>
      <c r="VHV36" s="81" t="s">
        <v>47</v>
      </c>
      <c r="VHW36" s="97" t="s">
        <v>115</v>
      </c>
      <c r="VHX36" s="82"/>
      <c r="VHY36" s="80" t="s">
        <v>136</v>
      </c>
      <c r="VHZ36" s="81" t="s">
        <v>47</v>
      </c>
      <c r="VIA36" s="97" t="s">
        <v>115</v>
      </c>
      <c r="VIB36" s="82"/>
      <c r="VIC36" s="80" t="s">
        <v>136</v>
      </c>
      <c r="VID36" s="81" t="s">
        <v>47</v>
      </c>
      <c r="VIE36" s="97" t="s">
        <v>115</v>
      </c>
      <c r="VIF36" s="82"/>
      <c r="VIG36" s="80" t="s">
        <v>136</v>
      </c>
      <c r="VIH36" s="81" t="s">
        <v>47</v>
      </c>
      <c r="VII36" s="97" t="s">
        <v>115</v>
      </c>
      <c r="VIJ36" s="82"/>
      <c r="VIK36" s="80" t="s">
        <v>136</v>
      </c>
      <c r="VIL36" s="81" t="s">
        <v>47</v>
      </c>
      <c r="VIM36" s="97" t="s">
        <v>115</v>
      </c>
      <c r="VIN36" s="82"/>
      <c r="VIO36" s="80" t="s">
        <v>136</v>
      </c>
      <c r="VIP36" s="81" t="s">
        <v>47</v>
      </c>
      <c r="VIQ36" s="97" t="s">
        <v>115</v>
      </c>
      <c r="VIR36" s="82"/>
      <c r="VIS36" s="80" t="s">
        <v>136</v>
      </c>
      <c r="VIT36" s="81" t="s">
        <v>47</v>
      </c>
      <c r="VIU36" s="97" t="s">
        <v>115</v>
      </c>
      <c r="VIV36" s="82"/>
      <c r="VIW36" s="80" t="s">
        <v>136</v>
      </c>
      <c r="VIX36" s="81" t="s">
        <v>47</v>
      </c>
      <c r="VIY36" s="97" t="s">
        <v>115</v>
      </c>
      <c r="VIZ36" s="82"/>
      <c r="VJA36" s="80" t="s">
        <v>136</v>
      </c>
      <c r="VJB36" s="81" t="s">
        <v>47</v>
      </c>
      <c r="VJC36" s="97" t="s">
        <v>115</v>
      </c>
      <c r="VJD36" s="82"/>
      <c r="VJE36" s="80" t="s">
        <v>136</v>
      </c>
      <c r="VJF36" s="81" t="s">
        <v>47</v>
      </c>
      <c r="VJG36" s="97" t="s">
        <v>115</v>
      </c>
      <c r="VJH36" s="82"/>
      <c r="VJI36" s="80" t="s">
        <v>136</v>
      </c>
      <c r="VJJ36" s="81" t="s">
        <v>47</v>
      </c>
      <c r="VJK36" s="97" t="s">
        <v>115</v>
      </c>
      <c r="VJL36" s="82"/>
      <c r="VJM36" s="80" t="s">
        <v>136</v>
      </c>
      <c r="VJN36" s="81" t="s">
        <v>47</v>
      </c>
      <c r="VJO36" s="97" t="s">
        <v>115</v>
      </c>
      <c r="VJP36" s="82"/>
      <c r="VJQ36" s="80" t="s">
        <v>136</v>
      </c>
      <c r="VJR36" s="81" t="s">
        <v>47</v>
      </c>
      <c r="VJS36" s="97" t="s">
        <v>115</v>
      </c>
      <c r="VJT36" s="82"/>
      <c r="VJU36" s="80" t="s">
        <v>136</v>
      </c>
      <c r="VJV36" s="81" t="s">
        <v>47</v>
      </c>
      <c r="VJW36" s="97" t="s">
        <v>115</v>
      </c>
      <c r="VJX36" s="82"/>
      <c r="VJY36" s="80" t="s">
        <v>136</v>
      </c>
      <c r="VJZ36" s="81" t="s">
        <v>47</v>
      </c>
      <c r="VKA36" s="97" t="s">
        <v>115</v>
      </c>
      <c r="VKB36" s="82"/>
      <c r="VKC36" s="80" t="s">
        <v>136</v>
      </c>
      <c r="VKD36" s="81" t="s">
        <v>47</v>
      </c>
      <c r="VKE36" s="97" t="s">
        <v>115</v>
      </c>
      <c r="VKF36" s="82"/>
      <c r="VKG36" s="80" t="s">
        <v>136</v>
      </c>
      <c r="VKH36" s="81" t="s">
        <v>47</v>
      </c>
      <c r="VKI36" s="97" t="s">
        <v>115</v>
      </c>
      <c r="VKJ36" s="82"/>
      <c r="VKK36" s="80" t="s">
        <v>136</v>
      </c>
      <c r="VKL36" s="81" t="s">
        <v>47</v>
      </c>
      <c r="VKM36" s="97" t="s">
        <v>115</v>
      </c>
      <c r="VKN36" s="82"/>
      <c r="VKO36" s="80" t="s">
        <v>136</v>
      </c>
      <c r="VKP36" s="81" t="s">
        <v>47</v>
      </c>
      <c r="VKQ36" s="97" t="s">
        <v>115</v>
      </c>
      <c r="VKR36" s="82"/>
      <c r="VKS36" s="80" t="s">
        <v>136</v>
      </c>
      <c r="VKT36" s="81" t="s">
        <v>47</v>
      </c>
      <c r="VKU36" s="97" t="s">
        <v>115</v>
      </c>
      <c r="VKV36" s="82"/>
      <c r="VKW36" s="80" t="s">
        <v>136</v>
      </c>
      <c r="VKX36" s="81" t="s">
        <v>47</v>
      </c>
      <c r="VKY36" s="97" t="s">
        <v>115</v>
      </c>
      <c r="VKZ36" s="82"/>
      <c r="VLA36" s="80" t="s">
        <v>136</v>
      </c>
      <c r="VLB36" s="81" t="s">
        <v>47</v>
      </c>
      <c r="VLC36" s="97" t="s">
        <v>115</v>
      </c>
      <c r="VLD36" s="82"/>
      <c r="VLE36" s="80" t="s">
        <v>136</v>
      </c>
      <c r="VLF36" s="81" t="s">
        <v>47</v>
      </c>
      <c r="VLG36" s="97" t="s">
        <v>115</v>
      </c>
      <c r="VLH36" s="82"/>
      <c r="VLI36" s="80" t="s">
        <v>136</v>
      </c>
      <c r="VLJ36" s="81" t="s">
        <v>47</v>
      </c>
      <c r="VLK36" s="97" t="s">
        <v>115</v>
      </c>
      <c r="VLL36" s="82"/>
      <c r="VLM36" s="80" t="s">
        <v>136</v>
      </c>
      <c r="VLN36" s="81" t="s">
        <v>47</v>
      </c>
      <c r="VLO36" s="97" t="s">
        <v>115</v>
      </c>
      <c r="VLP36" s="82"/>
      <c r="VLQ36" s="80" t="s">
        <v>136</v>
      </c>
      <c r="VLR36" s="81" t="s">
        <v>47</v>
      </c>
      <c r="VLS36" s="97" t="s">
        <v>115</v>
      </c>
      <c r="VLT36" s="82"/>
      <c r="VLU36" s="80" t="s">
        <v>136</v>
      </c>
      <c r="VLV36" s="81" t="s">
        <v>47</v>
      </c>
      <c r="VLW36" s="97" t="s">
        <v>115</v>
      </c>
      <c r="VLX36" s="82"/>
      <c r="VLY36" s="80" t="s">
        <v>136</v>
      </c>
      <c r="VLZ36" s="81" t="s">
        <v>47</v>
      </c>
      <c r="VMA36" s="97" t="s">
        <v>115</v>
      </c>
      <c r="VMB36" s="82"/>
      <c r="VMC36" s="80" t="s">
        <v>136</v>
      </c>
      <c r="VMD36" s="81" t="s">
        <v>47</v>
      </c>
      <c r="VME36" s="97" t="s">
        <v>115</v>
      </c>
      <c r="VMF36" s="82"/>
      <c r="VMG36" s="80" t="s">
        <v>136</v>
      </c>
      <c r="VMH36" s="81" t="s">
        <v>47</v>
      </c>
      <c r="VMI36" s="97" t="s">
        <v>115</v>
      </c>
      <c r="VMJ36" s="82"/>
      <c r="VMK36" s="80" t="s">
        <v>136</v>
      </c>
      <c r="VML36" s="81" t="s">
        <v>47</v>
      </c>
      <c r="VMM36" s="97" t="s">
        <v>115</v>
      </c>
      <c r="VMN36" s="82"/>
      <c r="VMO36" s="80" t="s">
        <v>136</v>
      </c>
      <c r="VMP36" s="81" t="s">
        <v>47</v>
      </c>
      <c r="VMQ36" s="97" t="s">
        <v>115</v>
      </c>
      <c r="VMR36" s="82"/>
      <c r="VMS36" s="80" t="s">
        <v>136</v>
      </c>
      <c r="VMT36" s="81" t="s">
        <v>47</v>
      </c>
      <c r="VMU36" s="97" t="s">
        <v>115</v>
      </c>
      <c r="VMV36" s="82"/>
      <c r="VMW36" s="80" t="s">
        <v>136</v>
      </c>
      <c r="VMX36" s="81" t="s">
        <v>47</v>
      </c>
      <c r="VMY36" s="97" t="s">
        <v>115</v>
      </c>
      <c r="VMZ36" s="82"/>
      <c r="VNA36" s="80" t="s">
        <v>136</v>
      </c>
      <c r="VNB36" s="81" t="s">
        <v>47</v>
      </c>
      <c r="VNC36" s="97" t="s">
        <v>115</v>
      </c>
      <c r="VND36" s="82"/>
      <c r="VNE36" s="80" t="s">
        <v>136</v>
      </c>
      <c r="VNF36" s="81" t="s">
        <v>47</v>
      </c>
      <c r="VNG36" s="97" t="s">
        <v>115</v>
      </c>
      <c r="VNH36" s="82"/>
      <c r="VNI36" s="80" t="s">
        <v>136</v>
      </c>
      <c r="VNJ36" s="81" t="s">
        <v>47</v>
      </c>
      <c r="VNK36" s="97" t="s">
        <v>115</v>
      </c>
      <c r="VNL36" s="82"/>
      <c r="VNM36" s="80" t="s">
        <v>136</v>
      </c>
      <c r="VNN36" s="81" t="s">
        <v>47</v>
      </c>
      <c r="VNO36" s="97" t="s">
        <v>115</v>
      </c>
      <c r="VNP36" s="82"/>
      <c r="VNQ36" s="80" t="s">
        <v>136</v>
      </c>
      <c r="VNR36" s="81" t="s">
        <v>47</v>
      </c>
      <c r="VNS36" s="97" t="s">
        <v>115</v>
      </c>
      <c r="VNT36" s="82"/>
      <c r="VNU36" s="80" t="s">
        <v>136</v>
      </c>
      <c r="VNV36" s="81" t="s">
        <v>47</v>
      </c>
      <c r="VNW36" s="97" t="s">
        <v>115</v>
      </c>
      <c r="VNX36" s="82"/>
      <c r="VNY36" s="80" t="s">
        <v>136</v>
      </c>
      <c r="VNZ36" s="81" t="s">
        <v>47</v>
      </c>
      <c r="VOA36" s="97" t="s">
        <v>115</v>
      </c>
      <c r="VOB36" s="82"/>
      <c r="VOC36" s="80" t="s">
        <v>136</v>
      </c>
      <c r="VOD36" s="81" t="s">
        <v>47</v>
      </c>
      <c r="VOE36" s="97" t="s">
        <v>115</v>
      </c>
      <c r="VOF36" s="82"/>
      <c r="VOG36" s="80" t="s">
        <v>136</v>
      </c>
      <c r="VOH36" s="81" t="s">
        <v>47</v>
      </c>
      <c r="VOI36" s="97" t="s">
        <v>115</v>
      </c>
      <c r="VOJ36" s="82"/>
      <c r="VOK36" s="80" t="s">
        <v>136</v>
      </c>
      <c r="VOL36" s="81" t="s">
        <v>47</v>
      </c>
      <c r="VOM36" s="97" t="s">
        <v>115</v>
      </c>
      <c r="VON36" s="82"/>
      <c r="VOO36" s="80" t="s">
        <v>136</v>
      </c>
      <c r="VOP36" s="81" t="s">
        <v>47</v>
      </c>
      <c r="VOQ36" s="97" t="s">
        <v>115</v>
      </c>
      <c r="VOR36" s="82"/>
      <c r="VOS36" s="80" t="s">
        <v>136</v>
      </c>
      <c r="VOT36" s="81" t="s">
        <v>47</v>
      </c>
      <c r="VOU36" s="97" t="s">
        <v>115</v>
      </c>
      <c r="VOV36" s="82"/>
      <c r="VOW36" s="80" t="s">
        <v>136</v>
      </c>
      <c r="VOX36" s="81" t="s">
        <v>47</v>
      </c>
      <c r="VOY36" s="97" t="s">
        <v>115</v>
      </c>
      <c r="VOZ36" s="82"/>
      <c r="VPA36" s="80" t="s">
        <v>136</v>
      </c>
      <c r="VPB36" s="81" t="s">
        <v>47</v>
      </c>
      <c r="VPC36" s="97" t="s">
        <v>115</v>
      </c>
      <c r="VPD36" s="82"/>
      <c r="VPE36" s="80" t="s">
        <v>136</v>
      </c>
      <c r="VPF36" s="81" t="s">
        <v>47</v>
      </c>
      <c r="VPG36" s="97" t="s">
        <v>115</v>
      </c>
      <c r="VPH36" s="82"/>
      <c r="VPI36" s="80" t="s">
        <v>136</v>
      </c>
      <c r="VPJ36" s="81" t="s">
        <v>47</v>
      </c>
      <c r="VPK36" s="97" t="s">
        <v>115</v>
      </c>
      <c r="VPL36" s="82"/>
      <c r="VPM36" s="80" t="s">
        <v>136</v>
      </c>
      <c r="VPN36" s="81" t="s">
        <v>47</v>
      </c>
      <c r="VPO36" s="97" t="s">
        <v>115</v>
      </c>
      <c r="VPP36" s="82"/>
      <c r="VPQ36" s="80" t="s">
        <v>136</v>
      </c>
      <c r="VPR36" s="81" t="s">
        <v>47</v>
      </c>
      <c r="VPS36" s="97" t="s">
        <v>115</v>
      </c>
      <c r="VPT36" s="82"/>
      <c r="VPU36" s="80" t="s">
        <v>136</v>
      </c>
      <c r="VPV36" s="81" t="s">
        <v>47</v>
      </c>
      <c r="VPW36" s="97" t="s">
        <v>115</v>
      </c>
      <c r="VPX36" s="82"/>
      <c r="VPY36" s="80" t="s">
        <v>136</v>
      </c>
      <c r="VPZ36" s="81" t="s">
        <v>47</v>
      </c>
      <c r="VQA36" s="97" t="s">
        <v>115</v>
      </c>
      <c r="VQB36" s="82"/>
      <c r="VQC36" s="80" t="s">
        <v>136</v>
      </c>
      <c r="VQD36" s="81" t="s">
        <v>47</v>
      </c>
      <c r="VQE36" s="97" t="s">
        <v>115</v>
      </c>
      <c r="VQF36" s="82"/>
      <c r="VQG36" s="80" t="s">
        <v>136</v>
      </c>
      <c r="VQH36" s="81" t="s">
        <v>47</v>
      </c>
      <c r="VQI36" s="97" t="s">
        <v>115</v>
      </c>
      <c r="VQJ36" s="82"/>
      <c r="VQK36" s="80" t="s">
        <v>136</v>
      </c>
      <c r="VQL36" s="81" t="s">
        <v>47</v>
      </c>
      <c r="VQM36" s="97" t="s">
        <v>115</v>
      </c>
      <c r="VQN36" s="82"/>
      <c r="VQO36" s="80" t="s">
        <v>136</v>
      </c>
      <c r="VQP36" s="81" t="s">
        <v>47</v>
      </c>
      <c r="VQQ36" s="97" t="s">
        <v>115</v>
      </c>
      <c r="VQR36" s="82"/>
      <c r="VQS36" s="80" t="s">
        <v>136</v>
      </c>
      <c r="VQT36" s="81" t="s">
        <v>47</v>
      </c>
      <c r="VQU36" s="97" t="s">
        <v>115</v>
      </c>
      <c r="VQV36" s="82"/>
      <c r="VQW36" s="80" t="s">
        <v>136</v>
      </c>
      <c r="VQX36" s="81" t="s">
        <v>47</v>
      </c>
      <c r="VQY36" s="97" t="s">
        <v>115</v>
      </c>
      <c r="VQZ36" s="82"/>
      <c r="VRA36" s="80" t="s">
        <v>136</v>
      </c>
      <c r="VRB36" s="81" t="s">
        <v>47</v>
      </c>
      <c r="VRC36" s="97" t="s">
        <v>115</v>
      </c>
      <c r="VRD36" s="82"/>
      <c r="VRE36" s="80" t="s">
        <v>136</v>
      </c>
      <c r="VRF36" s="81" t="s">
        <v>47</v>
      </c>
      <c r="VRG36" s="97" t="s">
        <v>115</v>
      </c>
      <c r="VRH36" s="82"/>
      <c r="VRI36" s="80" t="s">
        <v>136</v>
      </c>
      <c r="VRJ36" s="81" t="s">
        <v>47</v>
      </c>
      <c r="VRK36" s="97" t="s">
        <v>115</v>
      </c>
      <c r="VRL36" s="82"/>
      <c r="VRM36" s="80" t="s">
        <v>136</v>
      </c>
      <c r="VRN36" s="81" t="s">
        <v>47</v>
      </c>
      <c r="VRO36" s="97" t="s">
        <v>115</v>
      </c>
      <c r="VRP36" s="82"/>
      <c r="VRQ36" s="80" t="s">
        <v>136</v>
      </c>
      <c r="VRR36" s="81" t="s">
        <v>47</v>
      </c>
      <c r="VRS36" s="97" t="s">
        <v>115</v>
      </c>
      <c r="VRT36" s="82"/>
      <c r="VRU36" s="80" t="s">
        <v>136</v>
      </c>
      <c r="VRV36" s="81" t="s">
        <v>47</v>
      </c>
      <c r="VRW36" s="97" t="s">
        <v>115</v>
      </c>
      <c r="VRX36" s="82"/>
      <c r="VRY36" s="80" t="s">
        <v>136</v>
      </c>
      <c r="VRZ36" s="81" t="s">
        <v>47</v>
      </c>
      <c r="VSA36" s="97" t="s">
        <v>115</v>
      </c>
      <c r="VSB36" s="82"/>
      <c r="VSC36" s="80" t="s">
        <v>136</v>
      </c>
      <c r="VSD36" s="81" t="s">
        <v>47</v>
      </c>
      <c r="VSE36" s="97" t="s">
        <v>115</v>
      </c>
      <c r="VSF36" s="82"/>
      <c r="VSG36" s="80" t="s">
        <v>136</v>
      </c>
      <c r="VSH36" s="81" t="s">
        <v>47</v>
      </c>
      <c r="VSI36" s="97" t="s">
        <v>115</v>
      </c>
      <c r="VSJ36" s="82"/>
      <c r="VSK36" s="80" t="s">
        <v>136</v>
      </c>
      <c r="VSL36" s="81" t="s">
        <v>47</v>
      </c>
      <c r="VSM36" s="97" t="s">
        <v>115</v>
      </c>
      <c r="VSN36" s="82"/>
      <c r="VSO36" s="80" t="s">
        <v>136</v>
      </c>
      <c r="VSP36" s="81" t="s">
        <v>47</v>
      </c>
      <c r="VSQ36" s="97" t="s">
        <v>115</v>
      </c>
      <c r="VSR36" s="82"/>
      <c r="VSS36" s="80" t="s">
        <v>136</v>
      </c>
      <c r="VST36" s="81" t="s">
        <v>47</v>
      </c>
      <c r="VSU36" s="97" t="s">
        <v>115</v>
      </c>
      <c r="VSV36" s="82"/>
      <c r="VSW36" s="80" t="s">
        <v>136</v>
      </c>
      <c r="VSX36" s="81" t="s">
        <v>47</v>
      </c>
      <c r="VSY36" s="97" t="s">
        <v>115</v>
      </c>
      <c r="VSZ36" s="82"/>
      <c r="VTA36" s="80" t="s">
        <v>136</v>
      </c>
      <c r="VTB36" s="81" t="s">
        <v>47</v>
      </c>
      <c r="VTC36" s="97" t="s">
        <v>115</v>
      </c>
      <c r="VTD36" s="82"/>
      <c r="VTE36" s="80" t="s">
        <v>136</v>
      </c>
      <c r="VTF36" s="81" t="s">
        <v>47</v>
      </c>
      <c r="VTG36" s="97" t="s">
        <v>115</v>
      </c>
      <c r="VTH36" s="82"/>
      <c r="VTI36" s="80" t="s">
        <v>136</v>
      </c>
      <c r="VTJ36" s="81" t="s">
        <v>47</v>
      </c>
      <c r="VTK36" s="97" t="s">
        <v>115</v>
      </c>
      <c r="VTL36" s="82"/>
      <c r="VTM36" s="80" t="s">
        <v>136</v>
      </c>
      <c r="VTN36" s="81" t="s">
        <v>47</v>
      </c>
      <c r="VTO36" s="97" t="s">
        <v>115</v>
      </c>
      <c r="VTP36" s="82"/>
      <c r="VTQ36" s="80" t="s">
        <v>136</v>
      </c>
      <c r="VTR36" s="81" t="s">
        <v>47</v>
      </c>
      <c r="VTS36" s="97" t="s">
        <v>115</v>
      </c>
      <c r="VTT36" s="82"/>
      <c r="VTU36" s="80" t="s">
        <v>136</v>
      </c>
      <c r="VTV36" s="81" t="s">
        <v>47</v>
      </c>
      <c r="VTW36" s="97" t="s">
        <v>115</v>
      </c>
      <c r="VTX36" s="82"/>
      <c r="VTY36" s="80" t="s">
        <v>136</v>
      </c>
      <c r="VTZ36" s="81" t="s">
        <v>47</v>
      </c>
      <c r="VUA36" s="97" t="s">
        <v>115</v>
      </c>
      <c r="VUB36" s="82"/>
      <c r="VUC36" s="80" t="s">
        <v>136</v>
      </c>
      <c r="VUD36" s="81" t="s">
        <v>47</v>
      </c>
      <c r="VUE36" s="97" t="s">
        <v>115</v>
      </c>
      <c r="VUF36" s="82"/>
      <c r="VUG36" s="80" t="s">
        <v>136</v>
      </c>
      <c r="VUH36" s="81" t="s">
        <v>47</v>
      </c>
      <c r="VUI36" s="97" t="s">
        <v>115</v>
      </c>
      <c r="VUJ36" s="82"/>
      <c r="VUK36" s="80" t="s">
        <v>136</v>
      </c>
      <c r="VUL36" s="81" t="s">
        <v>47</v>
      </c>
      <c r="VUM36" s="97" t="s">
        <v>115</v>
      </c>
      <c r="VUN36" s="82"/>
      <c r="VUO36" s="80" t="s">
        <v>136</v>
      </c>
      <c r="VUP36" s="81" t="s">
        <v>47</v>
      </c>
      <c r="VUQ36" s="97" t="s">
        <v>115</v>
      </c>
      <c r="VUR36" s="82"/>
      <c r="VUS36" s="80" t="s">
        <v>136</v>
      </c>
      <c r="VUT36" s="81" t="s">
        <v>47</v>
      </c>
      <c r="VUU36" s="97" t="s">
        <v>115</v>
      </c>
      <c r="VUV36" s="82"/>
      <c r="VUW36" s="80" t="s">
        <v>136</v>
      </c>
      <c r="VUX36" s="81" t="s">
        <v>47</v>
      </c>
      <c r="VUY36" s="97" t="s">
        <v>115</v>
      </c>
      <c r="VUZ36" s="82"/>
      <c r="VVA36" s="80" t="s">
        <v>136</v>
      </c>
      <c r="VVB36" s="81" t="s">
        <v>47</v>
      </c>
      <c r="VVC36" s="97" t="s">
        <v>115</v>
      </c>
      <c r="VVD36" s="82"/>
      <c r="VVE36" s="80" t="s">
        <v>136</v>
      </c>
      <c r="VVF36" s="81" t="s">
        <v>47</v>
      </c>
      <c r="VVG36" s="97" t="s">
        <v>115</v>
      </c>
      <c r="VVH36" s="82"/>
      <c r="VVI36" s="80" t="s">
        <v>136</v>
      </c>
      <c r="VVJ36" s="81" t="s">
        <v>47</v>
      </c>
      <c r="VVK36" s="97" t="s">
        <v>115</v>
      </c>
      <c r="VVL36" s="82"/>
      <c r="VVM36" s="80" t="s">
        <v>136</v>
      </c>
      <c r="VVN36" s="81" t="s">
        <v>47</v>
      </c>
      <c r="VVO36" s="97" t="s">
        <v>115</v>
      </c>
      <c r="VVP36" s="82"/>
      <c r="VVQ36" s="80" t="s">
        <v>136</v>
      </c>
      <c r="VVR36" s="81" t="s">
        <v>47</v>
      </c>
      <c r="VVS36" s="97" t="s">
        <v>115</v>
      </c>
      <c r="VVT36" s="82"/>
      <c r="VVU36" s="80" t="s">
        <v>136</v>
      </c>
      <c r="VVV36" s="81" t="s">
        <v>47</v>
      </c>
      <c r="VVW36" s="97" t="s">
        <v>115</v>
      </c>
      <c r="VVX36" s="82"/>
      <c r="VVY36" s="80" t="s">
        <v>136</v>
      </c>
      <c r="VVZ36" s="81" t="s">
        <v>47</v>
      </c>
      <c r="VWA36" s="97" t="s">
        <v>115</v>
      </c>
      <c r="VWB36" s="82"/>
      <c r="VWC36" s="80" t="s">
        <v>136</v>
      </c>
      <c r="VWD36" s="81" t="s">
        <v>47</v>
      </c>
      <c r="VWE36" s="97" t="s">
        <v>115</v>
      </c>
      <c r="VWF36" s="82"/>
      <c r="VWG36" s="80" t="s">
        <v>136</v>
      </c>
      <c r="VWH36" s="81" t="s">
        <v>47</v>
      </c>
      <c r="VWI36" s="97" t="s">
        <v>115</v>
      </c>
      <c r="VWJ36" s="82"/>
      <c r="VWK36" s="80" t="s">
        <v>136</v>
      </c>
      <c r="VWL36" s="81" t="s">
        <v>47</v>
      </c>
      <c r="VWM36" s="97" t="s">
        <v>115</v>
      </c>
      <c r="VWN36" s="82"/>
      <c r="VWO36" s="80" t="s">
        <v>136</v>
      </c>
      <c r="VWP36" s="81" t="s">
        <v>47</v>
      </c>
      <c r="VWQ36" s="97" t="s">
        <v>115</v>
      </c>
      <c r="VWR36" s="82"/>
      <c r="VWS36" s="80" t="s">
        <v>136</v>
      </c>
      <c r="VWT36" s="81" t="s">
        <v>47</v>
      </c>
      <c r="VWU36" s="97" t="s">
        <v>115</v>
      </c>
      <c r="VWV36" s="82"/>
      <c r="VWW36" s="80" t="s">
        <v>136</v>
      </c>
      <c r="VWX36" s="81" t="s">
        <v>47</v>
      </c>
      <c r="VWY36" s="97" t="s">
        <v>115</v>
      </c>
      <c r="VWZ36" s="82"/>
      <c r="VXA36" s="80" t="s">
        <v>136</v>
      </c>
      <c r="VXB36" s="81" t="s">
        <v>47</v>
      </c>
      <c r="VXC36" s="97" t="s">
        <v>115</v>
      </c>
      <c r="VXD36" s="82"/>
      <c r="VXE36" s="80" t="s">
        <v>136</v>
      </c>
      <c r="VXF36" s="81" t="s">
        <v>47</v>
      </c>
      <c r="VXG36" s="97" t="s">
        <v>115</v>
      </c>
      <c r="VXH36" s="82"/>
      <c r="VXI36" s="80" t="s">
        <v>136</v>
      </c>
      <c r="VXJ36" s="81" t="s">
        <v>47</v>
      </c>
      <c r="VXK36" s="97" t="s">
        <v>115</v>
      </c>
      <c r="VXL36" s="82"/>
      <c r="VXM36" s="80" t="s">
        <v>136</v>
      </c>
      <c r="VXN36" s="81" t="s">
        <v>47</v>
      </c>
      <c r="VXO36" s="97" t="s">
        <v>115</v>
      </c>
      <c r="VXP36" s="82"/>
      <c r="VXQ36" s="80" t="s">
        <v>136</v>
      </c>
      <c r="VXR36" s="81" t="s">
        <v>47</v>
      </c>
      <c r="VXS36" s="97" t="s">
        <v>115</v>
      </c>
      <c r="VXT36" s="82"/>
      <c r="VXU36" s="80" t="s">
        <v>136</v>
      </c>
      <c r="VXV36" s="81" t="s">
        <v>47</v>
      </c>
      <c r="VXW36" s="97" t="s">
        <v>115</v>
      </c>
      <c r="VXX36" s="82"/>
      <c r="VXY36" s="80" t="s">
        <v>136</v>
      </c>
      <c r="VXZ36" s="81" t="s">
        <v>47</v>
      </c>
      <c r="VYA36" s="97" t="s">
        <v>115</v>
      </c>
      <c r="VYB36" s="82"/>
      <c r="VYC36" s="80" t="s">
        <v>136</v>
      </c>
      <c r="VYD36" s="81" t="s">
        <v>47</v>
      </c>
      <c r="VYE36" s="97" t="s">
        <v>115</v>
      </c>
      <c r="VYF36" s="82"/>
      <c r="VYG36" s="80" t="s">
        <v>136</v>
      </c>
      <c r="VYH36" s="81" t="s">
        <v>47</v>
      </c>
      <c r="VYI36" s="97" t="s">
        <v>115</v>
      </c>
      <c r="VYJ36" s="82"/>
      <c r="VYK36" s="80" t="s">
        <v>136</v>
      </c>
      <c r="VYL36" s="81" t="s">
        <v>47</v>
      </c>
      <c r="VYM36" s="97" t="s">
        <v>115</v>
      </c>
      <c r="VYN36" s="82"/>
      <c r="VYO36" s="80" t="s">
        <v>136</v>
      </c>
      <c r="VYP36" s="81" t="s">
        <v>47</v>
      </c>
      <c r="VYQ36" s="97" t="s">
        <v>115</v>
      </c>
      <c r="VYR36" s="82"/>
      <c r="VYS36" s="80" t="s">
        <v>136</v>
      </c>
      <c r="VYT36" s="81" t="s">
        <v>47</v>
      </c>
      <c r="VYU36" s="97" t="s">
        <v>115</v>
      </c>
      <c r="VYV36" s="82"/>
      <c r="VYW36" s="80" t="s">
        <v>136</v>
      </c>
      <c r="VYX36" s="81" t="s">
        <v>47</v>
      </c>
      <c r="VYY36" s="97" t="s">
        <v>115</v>
      </c>
      <c r="VYZ36" s="82"/>
      <c r="VZA36" s="80" t="s">
        <v>136</v>
      </c>
      <c r="VZB36" s="81" t="s">
        <v>47</v>
      </c>
      <c r="VZC36" s="97" t="s">
        <v>115</v>
      </c>
      <c r="VZD36" s="82"/>
      <c r="VZE36" s="80" t="s">
        <v>136</v>
      </c>
      <c r="VZF36" s="81" t="s">
        <v>47</v>
      </c>
      <c r="VZG36" s="97" t="s">
        <v>115</v>
      </c>
      <c r="VZH36" s="82"/>
      <c r="VZI36" s="80" t="s">
        <v>136</v>
      </c>
      <c r="VZJ36" s="81" t="s">
        <v>47</v>
      </c>
      <c r="VZK36" s="97" t="s">
        <v>115</v>
      </c>
      <c r="VZL36" s="82"/>
      <c r="VZM36" s="80" t="s">
        <v>136</v>
      </c>
      <c r="VZN36" s="81" t="s">
        <v>47</v>
      </c>
      <c r="VZO36" s="97" t="s">
        <v>115</v>
      </c>
      <c r="VZP36" s="82"/>
      <c r="VZQ36" s="80" t="s">
        <v>136</v>
      </c>
      <c r="VZR36" s="81" t="s">
        <v>47</v>
      </c>
      <c r="VZS36" s="97" t="s">
        <v>115</v>
      </c>
      <c r="VZT36" s="82"/>
      <c r="VZU36" s="80" t="s">
        <v>136</v>
      </c>
      <c r="VZV36" s="81" t="s">
        <v>47</v>
      </c>
      <c r="VZW36" s="97" t="s">
        <v>115</v>
      </c>
      <c r="VZX36" s="82"/>
      <c r="VZY36" s="80" t="s">
        <v>136</v>
      </c>
      <c r="VZZ36" s="81" t="s">
        <v>47</v>
      </c>
      <c r="WAA36" s="97" t="s">
        <v>115</v>
      </c>
      <c r="WAB36" s="82"/>
      <c r="WAC36" s="80" t="s">
        <v>136</v>
      </c>
      <c r="WAD36" s="81" t="s">
        <v>47</v>
      </c>
      <c r="WAE36" s="97" t="s">
        <v>115</v>
      </c>
      <c r="WAF36" s="82"/>
      <c r="WAG36" s="80" t="s">
        <v>136</v>
      </c>
      <c r="WAH36" s="81" t="s">
        <v>47</v>
      </c>
      <c r="WAI36" s="97" t="s">
        <v>115</v>
      </c>
      <c r="WAJ36" s="82"/>
      <c r="WAK36" s="80" t="s">
        <v>136</v>
      </c>
      <c r="WAL36" s="81" t="s">
        <v>47</v>
      </c>
      <c r="WAM36" s="97" t="s">
        <v>115</v>
      </c>
      <c r="WAN36" s="82"/>
      <c r="WAO36" s="80" t="s">
        <v>136</v>
      </c>
      <c r="WAP36" s="81" t="s">
        <v>47</v>
      </c>
      <c r="WAQ36" s="97" t="s">
        <v>115</v>
      </c>
      <c r="WAR36" s="82"/>
      <c r="WAS36" s="80" t="s">
        <v>136</v>
      </c>
      <c r="WAT36" s="81" t="s">
        <v>47</v>
      </c>
      <c r="WAU36" s="97" t="s">
        <v>115</v>
      </c>
      <c r="WAV36" s="82"/>
      <c r="WAW36" s="80" t="s">
        <v>136</v>
      </c>
      <c r="WAX36" s="81" t="s">
        <v>47</v>
      </c>
      <c r="WAY36" s="97" t="s">
        <v>115</v>
      </c>
      <c r="WAZ36" s="82"/>
      <c r="WBA36" s="80" t="s">
        <v>136</v>
      </c>
      <c r="WBB36" s="81" t="s">
        <v>47</v>
      </c>
      <c r="WBC36" s="97" t="s">
        <v>115</v>
      </c>
      <c r="WBD36" s="82"/>
      <c r="WBE36" s="80" t="s">
        <v>136</v>
      </c>
      <c r="WBF36" s="81" t="s">
        <v>47</v>
      </c>
      <c r="WBG36" s="97" t="s">
        <v>115</v>
      </c>
      <c r="WBH36" s="82"/>
      <c r="WBI36" s="80" t="s">
        <v>136</v>
      </c>
      <c r="WBJ36" s="81" t="s">
        <v>47</v>
      </c>
      <c r="WBK36" s="97" t="s">
        <v>115</v>
      </c>
      <c r="WBL36" s="82"/>
      <c r="WBM36" s="80" t="s">
        <v>136</v>
      </c>
      <c r="WBN36" s="81" t="s">
        <v>47</v>
      </c>
      <c r="WBO36" s="97" t="s">
        <v>115</v>
      </c>
      <c r="WBP36" s="82"/>
      <c r="WBQ36" s="80" t="s">
        <v>136</v>
      </c>
      <c r="WBR36" s="81" t="s">
        <v>47</v>
      </c>
      <c r="WBS36" s="97" t="s">
        <v>115</v>
      </c>
      <c r="WBT36" s="82"/>
      <c r="WBU36" s="80" t="s">
        <v>136</v>
      </c>
      <c r="WBV36" s="81" t="s">
        <v>47</v>
      </c>
      <c r="WBW36" s="97" t="s">
        <v>115</v>
      </c>
      <c r="WBX36" s="82"/>
      <c r="WBY36" s="80" t="s">
        <v>136</v>
      </c>
      <c r="WBZ36" s="81" t="s">
        <v>47</v>
      </c>
      <c r="WCA36" s="97" t="s">
        <v>115</v>
      </c>
      <c r="WCB36" s="82"/>
      <c r="WCC36" s="80" t="s">
        <v>136</v>
      </c>
      <c r="WCD36" s="81" t="s">
        <v>47</v>
      </c>
      <c r="WCE36" s="97" t="s">
        <v>115</v>
      </c>
      <c r="WCF36" s="82"/>
      <c r="WCG36" s="80" t="s">
        <v>136</v>
      </c>
      <c r="WCH36" s="81" t="s">
        <v>47</v>
      </c>
      <c r="WCI36" s="97" t="s">
        <v>115</v>
      </c>
      <c r="WCJ36" s="82"/>
      <c r="WCK36" s="80" t="s">
        <v>136</v>
      </c>
      <c r="WCL36" s="81" t="s">
        <v>47</v>
      </c>
      <c r="WCM36" s="97" t="s">
        <v>115</v>
      </c>
      <c r="WCN36" s="82"/>
      <c r="WCO36" s="80" t="s">
        <v>136</v>
      </c>
      <c r="WCP36" s="81" t="s">
        <v>47</v>
      </c>
      <c r="WCQ36" s="97" t="s">
        <v>115</v>
      </c>
      <c r="WCR36" s="82"/>
      <c r="WCS36" s="80" t="s">
        <v>136</v>
      </c>
      <c r="WCT36" s="81" t="s">
        <v>47</v>
      </c>
      <c r="WCU36" s="97" t="s">
        <v>115</v>
      </c>
      <c r="WCV36" s="82"/>
      <c r="WCW36" s="80" t="s">
        <v>136</v>
      </c>
      <c r="WCX36" s="81" t="s">
        <v>47</v>
      </c>
      <c r="WCY36" s="97" t="s">
        <v>115</v>
      </c>
      <c r="WCZ36" s="82"/>
      <c r="WDA36" s="80" t="s">
        <v>136</v>
      </c>
      <c r="WDB36" s="81" t="s">
        <v>47</v>
      </c>
      <c r="WDC36" s="97" t="s">
        <v>115</v>
      </c>
      <c r="WDD36" s="82"/>
      <c r="WDE36" s="80" t="s">
        <v>136</v>
      </c>
      <c r="WDF36" s="81" t="s">
        <v>47</v>
      </c>
      <c r="WDG36" s="97" t="s">
        <v>115</v>
      </c>
      <c r="WDH36" s="82"/>
      <c r="WDI36" s="80" t="s">
        <v>136</v>
      </c>
      <c r="WDJ36" s="81" t="s">
        <v>47</v>
      </c>
      <c r="WDK36" s="97" t="s">
        <v>115</v>
      </c>
      <c r="WDL36" s="82"/>
      <c r="WDM36" s="80" t="s">
        <v>136</v>
      </c>
      <c r="WDN36" s="81" t="s">
        <v>47</v>
      </c>
      <c r="WDO36" s="97" t="s">
        <v>115</v>
      </c>
      <c r="WDP36" s="82"/>
      <c r="WDQ36" s="80" t="s">
        <v>136</v>
      </c>
      <c r="WDR36" s="81" t="s">
        <v>47</v>
      </c>
      <c r="WDS36" s="97" t="s">
        <v>115</v>
      </c>
      <c r="WDT36" s="82"/>
      <c r="WDU36" s="80" t="s">
        <v>136</v>
      </c>
      <c r="WDV36" s="81" t="s">
        <v>47</v>
      </c>
      <c r="WDW36" s="97" t="s">
        <v>115</v>
      </c>
      <c r="WDX36" s="82"/>
      <c r="WDY36" s="80" t="s">
        <v>136</v>
      </c>
      <c r="WDZ36" s="81" t="s">
        <v>47</v>
      </c>
      <c r="WEA36" s="97" t="s">
        <v>115</v>
      </c>
      <c r="WEB36" s="82"/>
      <c r="WEC36" s="80" t="s">
        <v>136</v>
      </c>
      <c r="WED36" s="81" t="s">
        <v>47</v>
      </c>
      <c r="WEE36" s="97" t="s">
        <v>115</v>
      </c>
      <c r="WEF36" s="82"/>
      <c r="WEG36" s="80" t="s">
        <v>136</v>
      </c>
      <c r="WEH36" s="81" t="s">
        <v>47</v>
      </c>
      <c r="WEI36" s="97" t="s">
        <v>115</v>
      </c>
      <c r="WEJ36" s="82"/>
      <c r="WEK36" s="80" t="s">
        <v>136</v>
      </c>
      <c r="WEL36" s="81" t="s">
        <v>47</v>
      </c>
      <c r="WEM36" s="97" t="s">
        <v>115</v>
      </c>
      <c r="WEN36" s="82"/>
      <c r="WEO36" s="80" t="s">
        <v>136</v>
      </c>
      <c r="WEP36" s="81" t="s">
        <v>47</v>
      </c>
      <c r="WEQ36" s="97" t="s">
        <v>115</v>
      </c>
      <c r="WER36" s="82"/>
      <c r="WES36" s="80" t="s">
        <v>136</v>
      </c>
      <c r="WET36" s="81" t="s">
        <v>47</v>
      </c>
      <c r="WEU36" s="97" t="s">
        <v>115</v>
      </c>
      <c r="WEV36" s="82"/>
      <c r="WEW36" s="80" t="s">
        <v>136</v>
      </c>
      <c r="WEX36" s="81" t="s">
        <v>47</v>
      </c>
      <c r="WEY36" s="97" t="s">
        <v>115</v>
      </c>
      <c r="WEZ36" s="82"/>
      <c r="WFA36" s="80" t="s">
        <v>136</v>
      </c>
      <c r="WFB36" s="81" t="s">
        <v>47</v>
      </c>
      <c r="WFC36" s="97" t="s">
        <v>115</v>
      </c>
      <c r="WFD36" s="82"/>
      <c r="WFE36" s="80" t="s">
        <v>136</v>
      </c>
      <c r="WFF36" s="81" t="s">
        <v>47</v>
      </c>
      <c r="WFG36" s="97" t="s">
        <v>115</v>
      </c>
      <c r="WFH36" s="82"/>
      <c r="WFI36" s="80" t="s">
        <v>136</v>
      </c>
      <c r="WFJ36" s="81" t="s">
        <v>47</v>
      </c>
      <c r="WFK36" s="97" t="s">
        <v>115</v>
      </c>
      <c r="WFL36" s="82"/>
      <c r="WFM36" s="80" t="s">
        <v>136</v>
      </c>
      <c r="WFN36" s="81" t="s">
        <v>47</v>
      </c>
      <c r="WFO36" s="97" t="s">
        <v>115</v>
      </c>
      <c r="WFP36" s="82"/>
      <c r="WFQ36" s="80" t="s">
        <v>136</v>
      </c>
      <c r="WFR36" s="81" t="s">
        <v>47</v>
      </c>
      <c r="WFS36" s="97" t="s">
        <v>115</v>
      </c>
      <c r="WFT36" s="82"/>
      <c r="WFU36" s="80" t="s">
        <v>136</v>
      </c>
      <c r="WFV36" s="81" t="s">
        <v>47</v>
      </c>
      <c r="WFW36" s="97" t="s">
        <v>115</v>
      </c>
      <c r="WFX36" s="82"/>
      <c r="WFY36" s="80" t="s">
        <v>136</v>
      </c>
      <c r="WFZ36" s="81" t="s">
        <v>47</v>
      </c>
      <c r="WGA36" s="97" t="s">
        <v>115</v>
      </c>
      <c r="WGB36" s="82"/>
      <c r="WGC36" s="80" t="s">
        <v>136</v>
      </c>
      <c r="WGD36" s="81" t="s">
        <v>47</v>
      </c>
      <c r="WGE36" s="97" t="s">
        <v>115</v>
      </c>
      <c r="WGF36" s="82"/>
      <c r="WGG36" s="80" t="s">
        <v>136</v>
      </c>
      <c r="WGH36" s="81" t="s">
        <v>47</v>
      </c>
      <c r="WGI36" s="97" t="s">
        <v>115</v>
      </c>
      <c r="WGJ36" s="82"/>
      <c r="WGK36" s="80" t="s">
        <v>136</v>
      </c>
      <c r="WGL36" s="81" t="s">
        <v>47</v>
      </c>
      <c r="WGM36" s="97" t="s">
        <v>115</v>
      </c>
      <c r="WGN36" s="82"/>
      <c r="WGO36" s="80" t="s">
        <v>136</v>
      </c>
      <c r="WGP36" s="81" t="s">
        <v>47</v>
      </c>
      <c r="WGQ36" s="97" t="s">
        <v>115</v>
      </c>
      <c r="WGR36" s="82"/>
      <c r="WGS36" s="80" t="s">
        <v>136</v>
      </c>
      <c r="WGT36" s="81" t="s">
        <v>47</v>
      </c>
      <c r="WGU36" s="97" t="s">
        <v>115</v>
      </c>
      <c r="WGV36" s="82"/>
      <c r="WGW36" s="80" t="s">
        <v>136</v>
      </c>
      <c r="WGX36" s="81" t="s">
        <v>47</v>
      </c>
      <c r="WGY36" s="97" t="s">
        <v>115</v>
      </c>
      <c r="WGZ36" s="82"/>
      <c r="WHA36" s="80" t="s">
        <v>136</v>
      </c>
      <c r="WHB36" s="81" t="s">
        <v>47</v>
      </c>
      <c r="WHC36" s="97" t="s">
        <v>115</v>
      </c>
      <c r="WHD36" s="82"/>
      <c r="WHE36" s="80" t="s">
        <v>136</v>
      </c>
      <c r="WHF36" s="81" t="s">
        <v>47</v>
      </c>
      <c r="WHG36" s="97" t="s">
        <v>115</v>
      </c>
      <c r="WHH36" s="82"/>
      <c r="WHI36" s="80" t="s">
        <v>136</v>
      </c>
      <c r="WHJ36" s="81" t="s">
        <v>47</v>
      </c>
      <c r="WHK36" s="97" t="s">
        <v>115</v>
      </c>
      <c r="WHL36" s="82"/>
      <c r="WHM36" s="80" t="s">
        <v>136</v>
      </c>
      <c r="WHN36" s="81" t="s">
        <v>47</v>
      </c>
      <c r="WHO36" s="97" t="s">
        <v>115</v>
      </c>
      <c r="WHP36" s="82"/>
      <c r="WHQ36" s="80" t="s">
        <v>136</v>
      </c>
      <c r="WHR36" s="81" t="s">
        <v>47</v>
      </c>
      <c r="WHS36" s="97" t="s">
        <v>115</v>
      </c>
      <c r="WHT36" s="82"/>
      <c r="WHU36" s="80" t="s">
        <v>136</v>
      </c>
      <c r="WHV36" s="81" t="s">
        <v>47</v>
      </c>
      <c r="WHW36" s="97" t="s">
        <v>115</v>
      </c>
      <c r="WHX36" s="82"/>
      <c r="WHY36" s="80" t="s">
        <v>136</v>
      </c>
      <c r="WHZ36" s="81" t="s">
        <v>47</v>
      </c>
      <c r="WIA36" s="97" t="s">
        <v>115</v>
      </c>
      <c r="WIB36" s="82"/>
      <c r="WIC36" s="80" t="s">
        <v>136</v>
      </c>
      <c r="WID36" s="81" t="s">
        <v>47</v>
      </c>
      <c r="WIE36" s="97" t="s">
        <v>115</v>
      </c>
      <c r="WIF36" s="82"/>
      <c r="WIG36" s="80" t="s">
        <v>136</v>
      </c>
      <c r="WIH36" s="81" t="s">
        <v>47</v>
      </c>
      <c r="WII36" s="97" t="s">
        <v>115</v>
      </c>
      <c r="WIJ36" s="82"/>
      <c r="WIK36" s="80" t="s">
        <v>136</v>
      </c>
      <c r="WIL36" s="81" t="s">
        <v>47</v>
      </c>
      <c r="WIM36" s="97" t="s">
        <v>115</v>
      </c>
      <c r="WIN36" s="82"/>
      <c r="WIO36" s="80" t="s">
        <v>136</v>
      </c>
      <c r="WIP36" s="81" t="s">
        <v>47</v>
      </c>
      <c r="WIQ36" s="97" t="s">
        <v>115</v>
      </c>
      <c r="WIR36" s="82"/>
      <c r="WIS36" s="80" t="s">
        <v>136</v>
      </c>
      <c r="WIT36" s="81" t="s">
        <v>47</v>
      </c>
      <c r="WIU36" s="97" t="s">
        <v>115</v>
      </c>
      <c r="WIV36" s="82"/>
      <c r="WIW36" s="80" t="s">
        <v>136</v>
      </c>
      <c r="WIX36" s="81" t="s">
        <v>47</v>
      </c>
      <c r="WIY36" s="97" t="s">
        <v>115</v>
      </c>
      <c r="WIZ36" s="82"/>
      <c r="WJA36" s="80" t="s">
        <v>136</v>
      </c>
      <c r="WJB36" s="81" t="s">
        <v>47</v>
      </c>
      <c r="WJC36" s="97" t="s">
        <v>115</v>
      </c>
      <c r="WJD36" s="82"/>
      <c r="WJE36" s="80" t="s">
        <v>136</v>
      </c>
      <c r="WJF36" s="81" t="s">
        <v>47</v>
      </c>
      <c r="WJG36" s="97" t="s">
        <v>115</v>
      </c>
      <c r="WJH36" s="82"/>
      <c r="WJI36" s="80" t="s">
        <v>136</v>
      </c>
      <c r="WJJ36" s="81" t="s">
        <v>47</v>
      </c>
      <c r="WJK36" s="97" t="s">
        <v>115</v>
      </c>
      <c r="WJL36" s="82"/>
      <c r="WJM36" s="80" t="s">
        <v>136</v>
      </c>
      <c r="WJN36" s="81" t="s">
        <v>47</v>
      </c>
      <c r="WJO36" s="97" t="s">
        <v>115</v>
      </c>
      <c r="WJP36" s="82"/>
      <c r="WJQ36" s="80" t="s">
        <v>136</v>
      </c>
      <c r="WJR36" s="81" t="s">
        <v>47</v>
      </c>
      <c r="WJS36" s="97" t="s">
        <v>115</v>
      </c>
      <c r="WJT36" s="82"/>
      <c r="WJU36" s="80" t="s">
        <v>136</v>
      </c>
      <c r="WJV36" s="81" t="s">
        <v>47</v>
      </c>
      <c r="WJW36" s="97" t="s">
        <v>115</v>
      </c>
      <c r="WJX36" s="82"/>
      <c r="WJY36" s="80" t="s">
        <v>136</v>
      </c>
      <c r="WJZ36" s="81" t="s">
        <v>47</v>
      </c>
      <c r="WKA36" s="97" t="s">
        <v>115</v>
      </c>
      <c r="WKB36" s="82"/>
      <c r="WKC36" s="80" t="s">
        <v>136</v>
      </c>
      <c r="WKD36" s="81" t="s">
        <v>47</v>
      </c>
      <c r="WKE36" s="97" t="s">
        <v>115</v>
      </c>
      <c r="WKF36" s="82"/>
      <c r="WKG36" s="80" t="s">
        <v>136</v>
      </c>
      <c r="WKH36" s="81" t="s">
        <v>47</v>
      </c>
      <c r="WKI36" s="97" t="s">
        <v>115</v>
      </c>
      <c r="WKJ36" s="82"/>
      <c r="WKK36" s="80" t="s">
        <v>136</v>
      </c>
      <c r="WKL36" s="81" t="s">
        <v>47</v>
      </c>
      <c r="WKM36" s="97" t="s">
        <v>115</v>
      </c>
      <c r="WKN36" s="82"/>
      <c r="WKO36" s="80" t="s">
        <v>136</v>
      </c>
      <c r="WKP36" s="81" t="s">
        <v>47</v>
      </c>
      <c r="WKQ36" s="97" t="s">
        <v>115</v>
      </c>
      <c r="WKR36" s="82"/>
      <c r="WKS36" s="80" t="s">
        <v>136</v>
      </c>
      <c r="WKT36" s="81" t="s">
        <v>47</v>
      </c>
      <c r="WKU36" s="97" t="s">
        <v>115</v>
      </c>
      <c r="WKV36" s="82"/>
      <c r="WKW36" s="80" t="s">
        <v>136</v>
      </c>
      <c r="WKX36" s="81" t="s">
        <v>47</v>
      </c>
      <c r="WKY36" s="97" t="s">
        <v>115</v>
      </c>
      <c r="WKZ36" s="82"/>
      <c r="WLA36" s="80" t="s">
        <v>136</v>
      </c>
      <c r="WLB36" s="81" t="s">
        <v>47</v>
      </c>
      <c r="WLC36" s="97" t="s">
        <v>115</v>
      </c>
      <c r="WLD36" s="82"/>
      <c r="WLE36" s="80" t="s">
        <v>136</v>
      </c>
      <c r="WLF36" s="81" t="s">
        <v>47</v>
      </c>
      <c r="WLG36" s="97" t="s">
        <v>115</v>
      </c>
      <c r="WLH36" s="82"/>
      <c r="WLI36" s="80" t="s">
        <v>136</v>
      </c>
      <c r="WLJ36" s="81" t="s">
        <v>47</v>
      </c>
      <c r="WLK36" s="97" t="s">
        <v>115</v>
      </c>
      <c r="WLL36" s="82"/>
      <c r="WLM36" s="80" t="s">
        <v>136</v>
      </c>
      <c r="WLN36" s="81" t="s">
        <v>47</v>
      </c>
      <c r="WLO36" s="97" t="s">
        <v>115</v>
      </c>
      <c r="WLP36" s="82"/>
      <c r="WLQ36" s="80" t="s">
        <v>136</v>
      </c>
      <c r="WLR36" s="81" t="s">
        <v>47</v>
      </c>
      <c r="WLS36" s="97" t="s">
        <v>115</v>
      </c>
      <c r="WLT36" s="82"/>
      <c r="WLU36" s="80" t="s">
        <v>136</v>
      </c>
      <c r="WLV36" s="81" t="s">
        <v>47</v>
      </c>
      <c r="WLW36" s="97" t="s">
        <v>115</v>
      </c>
      <c r="WLX36" s="82"/>
      <c r="WLY36" s="80" t="s">
        <v>136</v>
      </c>
      <c r="WLZ36" s="81" t="s">
        <v>47</v>
      </c>
      <c r="WMA36" s="97" t="s">
        <v>115</v>
      </c>
      <c r="WMB36" s="82"/>
      <c r="WMC36" s="80" t="s">
        <v>136</v>
      </c>
      <c r="WMD36" s="81" t="s">
        <v>47</v>
      </c>
      <c r="WME36" s="97" t="s">
        <v>115</v>
      </c>
      <c r="WMF36" s="82"/>
      <c r="WMG36" s="80" t="s">
        <v>136</v>
      </c>
      <c r="WMH36" s="81" t="s">
        <v>47</v>
      </c>
      <c r="WMI36" s="97" t="s">
        <v>115</v>
      </c>
      <c r="WMJ36" s="82"/>
      <c r="WMK36" s="80" t="s">
        <v>136</v>
      </c>
      <c r="WML36" s="81" t="s">
        <v>47</v>
      </c>
      <c r="WMM36" s="97" t="s">
        <v>115</v>
      </c>
      <c r="WMN36" s="82"/>
      <c r="WMO36" s="80" t="s">
        <v>136</v>
      </c>
      <c r="WMP36" s="81" t="s">
        <v>47</v>
      </c>
      <c r="WMQ36" s="97" t="s">
        <v>115</v>
      </c>
      <c r="WMR36" s="82"/>
      <c r="WMS36" s="80" t="s">
        <v>136</v>
      </c>
      <c r="WMT36" s="81" t="s">
        <v>47</v>
      </c>
      <c r="WMU36" s="97" t="s">
        <v>115</v>
      </c>
      <c r="WMV36" s="82"/>
      <c r="WMW36" s="80" t="s">
        <v>136</v>
      </c>
      <c r="WMX36" s="81" t="s">
        <v>47</v>
      </c>
      <c r="WMY36" s="97" t="s">
        <v>115</v>
      </c>
      <c r="WMZ36" s="82"/>
      <c r="WNA36" s="80" t="s">
        <v>136</v>
      </c>
      <c r="WNB36" s="81" t="s">
        <v>47</v>
      </c>
      <c r="WNC36" s="97" t="s">
        <v>115</v>
      </c>
      <c r="WND36" s="82"/>
      <c r="WNE36" s="80" t="s">
        <v>136</v>
      </c>
      <c r="WNF36" s="81" t="s">
        <v>47</v>
      </c>
      <c r="WNG36" s="97" t="s">
        <v>115</v>
      </c>
      <c r="WNH36" s="82"/>
      <c r="WNI36" s="80" t="s">
        <v>136</v>
      </c>
      <c r="WNJ36" s="81" t="s">
        <v>47</v>
      </c>
      <c r="WNK36" s="97" t="s">
        <v>115</v>
      </c>
      <c r="WNL36" s="82"/>
      <c r="WNM36" s="80" t="s">
        <v>136</v>
      </c>
      <c r="WNN36" s="81" t="s">
        <v>47</v>
      </c>
      <c r="WNO36" s="97" t="s">
        <v>115</v>
      </c>
      <c r="WNP36" s="82"/>
      <c r="WNQ36" s="80" t="s">
        <v>136</v>
      </c>
      <c r="WNR36" s="81" t="s">
        <v>47</v>
      </c>
      <c r="WNS36" s="97" t="s">
        <v>115</v>
      </c>
      <c r="WNT36" s="82"/>
      <c r="WNU36" s="80" t="s">
        <v>136</v>
      </c>
      <c r="WNV36" s="81" t="s">
        <v>47</v>
      </c>
      <c r="WNW36" s="97" t="s">
        <v>115</v>
      </c>
      <c r="WNX36" s="82"/>
      <c r="WNY36" s="80" t="s">
        <v>136</v>
      </c>
      <c r="WNZ36" s="81" t="s">
        <v>47</v>
      </c>
      <c r="WOA36" s="97" t="s">
        <v>115</v>
      </c>
      <c r="WOB36" s="82"/>
      <c r="WOC36" s="80" t="s">
        <v>136</v>
      </c>
      <c r="WOD36" s="81" t="s">
        <v>47</v>
      </c>
      <c r="WOE36" s="97" t="s">
        <v>115</v>
      </c>
      <c r="WOF36" s="82"/>
      <c r="WOG36" s="80" t="s">
        <v>136</v>
      </c>
      <c r="WOH36" s="81" t="s">
        <v>47</v>
      </c>
      <c r="WOI36" s="97" t="s">
        <v>115</v>
      </c>
      <c r="WOJ36" s="82"/>
      <c r="WOK36" s="80" t="s">
        <v>136</v>
      </c>
      <c r="WOL36" s="81" t="s">
        <v>47</v>
      </c>
      <c r="WOM36" s="97" t="s">
        <v>115</v>
      </c>
      <c r="WON36" s="82"/>
      <c r="WOO36" s="80" t="s">
        <v>136</v>
      </c>
      <c r="WOP36" s="81" t="s">
        <v>47</v>
      </c>
      <c r="WOQ36" s="97" t="s">
        <v>115</v>
      </c>
      <c r="WOR36" s="82"/>
      <c r="WOS36" s="80" t="s">
        <v>136</v>
      </c>
      <c r="WOT36" s="81" t="s">
        <v>47</v>
      </c>
      <c r="WOU36" s="97" t="s">
        <v>115</v>
      </c>
      <c r="WOV36" s="82"/>
      <c r="WOW36" s="80" t="s">
        <v>136</v>
      </c>
      <c r="WOX36" s="81" t="s">
        <v>47</v>
      </c>
      <c r="WOY36" s="97" t="s">
        <v>115</v>
      </c>
      <c r="WOZ36" s="82"/>
      <c r="WPA36" s="80" t="s">
        <v>136</v>
      </c>
      <c r="WPB36" s="81" t="s">
        <v>47</v>
      </c>
      <c r="WPC36" s="97" t="s">
        <v>115</v>
      </c>
      <c r="WPD36" s="82"/>
      <c r="WPE36" s="80" t="s">
        <v>136</v>
      </c>
      <c r="WPF36" s="81" t="s">
        <v>47</v>
      </c>
      <c r="WPG36" s="97" t="s">
        <v>115</v>
      </c>
      <c r="WPH36" s="82"/>
      <c r="WPI36" s="80" t="s">
        <v>136</v>
      </c>
      <c r="WPJ36" s="81" t="s">
        <v>47</v>
      </c>
      <c r="WPK36" s="97" t="s">
        <v>115</v>
      </c>
      <c r="WPL36" s="82"/>
      <c r="WPM36" s="80" t="s">
        <v>136</v>
      </c>
      <c r="WPN36" s="81" t="s">
        <v>47</v>
      </c>
      <c r="WPO36" s="97" t="s">
        <v>115</v>
      </c>
      <c r="WPP36" s="82"/>
      <c r="WPQ36" s="80" t="s">
        <v>136</v>
      </c>
      <c r="WPR36" s="81" t="s">
        <v>47</v>
      </c>
      <c r="WPS36" s="97" t="s">
        <v>115</v>
      </c>
      <c r="WPT36" s="82"/>
      <c r="WPU36" s="80" t="s">
        <v>136</v>
      </c>
      <c r="WPV36" s="81" t="s">
        <v>47</v>
      </c>
      <c r="WPW36" s="97" t="s">
        <v>115</v>
      </c>
      <c r="WPX36" s="82"/>
      <c r="WPY36" s="80" t="s">
        <v>136</v>
      </c>
      <c r="WPZ36" s="81" t="s">
        <v>47</v>
      </c>
      <c r="WQA36" s="97" t="s">
        <v>115</v>
      </c>
      <c r="WQB36" s="82"/>
      <c r="WQC36" s="80" t="s">
        <v>136</v>
      </c>
      <c r="WQD36" s="81" t="s">
        <v>47</v>
      </c>
      <c r="WQE36" s="97" t="s">
        <v>115</v>
      </c>
      <c r="WQF36" s="82"/>
      <c r="WQG36" s="80" t="s">
        <v>136</v>
      </c>
      <c r="WQH36" s="81" t="s">
        <v>47</v>
      </c>
      <c r="WQI36" s="97" t="s">
        <v>115</v>
      </c>
      <c r="WQJ36" s="82"/>
      <c r="WQK36" s="80" t="s">
        <v>136</v>
      </c>
      <c r="WQL36" s="81" t="s">
        <v>47</v>
      </c>
      <c r="WQM36" s="97" t="s">
        <v>115</v>
      </c>
      <c r="WQN36" s="82"/>
      <c r="WQO36" s="80" t="s">
        <v>136</v>
      </c>
      <c r="WQP36" s="81" t="s">
        <v>47</v>
      </c>
      <c r="WQQ36" s="97" t="s">
        <v>115</v>
      </c>
      <c r="WQR36" s="82"/>
      <c r="WQS36" s="80" t="s">
        <v>136</v>
      </c>
      <c r="WQT36" s="81" t="s">
        <v>47</v>
      </c>
      <c r="WQU36" s="97" t="s">
        <v>115</v>
      </c>
      <c r="WQV36" s="82"/>
      <c r="WQW36" s="80" t="s">
        <v>136</v>
      </c>
      <c r="WQX36" s="81" t="s">
        <v>47</v>
      </c>
      <c r="WQY36" s="97" t="s">
        <v>115</v>
      </c>
      <c r="WQZ36" s="82"/>
      <c r="WRA36" s="80" t="s">
        <v>136</v>
      </c>
      <c r="WRB36" s="81" t="s">
        <v>47</v>
      </c>
      <c r="WRC36" s="97" t="s">
        <v>115</v>
      </c>
      <c r="WRD36" s="82"/>
      <c r="WRE36" s="80" t="s">
        <v>136</v>
      </c>
      <c r="WRF36" s="81" t="s">
        <v>47</v>
      </c>
      <c r="WRG36" s="97" t="s">
        <v>115</v>
      </c>
      <c r="WRH36" s="82"/>
      <c r="WRI36" s="80" t="s">
        <v>136</v>
      </c>
      <c r="WRJ36" s="81" t="s">
        <v>47</v>
      </c>
      <c r="WRK36" s="97" t="s">
        <v>115</v>
      </c>
      <c r="WRL36" s="82"/>
      <c r="WRM36" s="80" t="s">
        <v>136</v>
      </c>
      <c r="WRN36" s="81" t="s">
        <v>47</v>
      </c>
      <c r="WRO36" s="97" t="s">
        <v>115</v>
      </c>
      <c r="WRP36" s="82"/>
      <c r="WRQ36" s="80" t="s">
        <v>136</v>
      </c>
      <c r="WRR36" s="81" t="s">
        <v>47</v>
      </c>
      <c r="WRS36" s="97" t="s">
        <v>115</v>
      </c>
      <c r="WRT36" s="82"/>
      <c r="WRU36" s="80" t="s">
        <v>136</v>
      </c>
      <c r="WRV36" s="81" t="s">
        <v>47</v>
      </c>
      <c r="WRW36" s="97" t="s">
        <v>115</v>
      </c>
      <c r="WRX36" s="82"/>
      <c r="WRY36" s="80" t="s">
        <v>136</v>
      </c>
      <c r="WRZ36" s="81" t="s">
        <v>47</v>
      </c>
      <c r="WSA36" s="97" t="s">
        <v>115</v>
      </c>
      <c r="WSB36" s="82"/>
      <c r="WSC36" s="80" t="s">
        <v>136</v>
      </c>
      <c r="WSD36" s="81" t="s">
        <v>47</v>
      </c>
      <c r="WSE36" s="97" t="s">
        <v>115</v>
      </c>
      <c r="WSF36" s="82"/>
      <c r="WSG36" s="80" t="s">
        <v>136</v>
      </c>
      <c r="WSH36" s="81" t="s">
        <v>47</v>
      </c>
      <c r="WSI36" s="97" t="s">
        <v>115</v>
      </c>
      <c r="WSJ36" s="82"/>
      <c r="WSK36" s="80" t="s">
        <v>136</v>
      </c>
      <c r="WSL36" s="81" t="s">
        <v>47</v>
      </c>
      <c r="WSM36" s="97" t="s">
        <v>115</v>
      </c>
      <c r="WSN36" s="82"/>
      <c r="WSO36" s="80" t="s">
        <v>136</v>
      </c>
      <c r="WSP36" s="81" t="s">
        <v>47</v>
      </c>
      <c r="WSQ36" s="97" t="s">
        <v>115</v>
      </c>
      <c r="WSR36" s="82"/>
      <c r="WSS36" s="80" t="s">
        <v>136</v>
      </c>
      <c r="WST36" s="81" t="s">
        <v>47</v>
      </c>
      <c r="WSU36" s="97" t="s">
        <v>115</v>
      </c>
      <c r="WSV36" s="82"/>
      <c r="WSW36" s="80" t="s">
        <v>136</v>
      </c>
      <c r="WSX36" s="81" t="s">
        <v>47</v>
      </c>
      <c r="WSY36" s="97" t="s">
        <v>115</v>
      </c>
      <c r="WSZ36" s="82"/>
      <c r="WTA36" s="80" t="s">
        <v>136</v>
      </c>
      <c r="WTB36" s="81" t="s">
        <v>47</v>
      </c>
      <c r="WTC36" s="97" t="s">
        <v>115</v>
      </c>
      <c r="WTD36" s="82"/>
      <c r="WTE36" s="80" t="s">
        <v>136</v>
      </c>
      <c r="WTF36" s="81" t="s">
        <v>47</v>
      </c>
      <c r="WTG36" s="97" t="s">
        <v>115</v>
      </c>
      <c r="WTH36" s="82"/>
      <c r="WTI36" s="80" t="s">
        <v>136</v>
      </c>
      <c r="WTJ36" s="81" t="s">
        <v>47</v>
      </c>
      <c r="WTK36" s="97" t="s">
        <v>115</v>
      </c>
      <c r="WTL36" s="82"/>
      <c r="WTM36" s="80" t="s">
        <v>136</v>
      </c>
      <c r="WTN36" s="81" t="s">
        <v>47</v>
      </c>
      <c r="WTO36" s="97" t="s">
        <v>115</v>
      </c>
      <c r="WTP36" s="82"/>
      <c r="WTQ36" s="80" t="s">
        <v>136</v>
      </c>
      <c r="WTR36" s="81" t="s">
        <v>47</v>
      </c>
      <c r="WTS36" s="97" t="s">
        <v>115</v>
      </c>
      <c r="WTT36" s="82"/>
      <c r="WTU36" s="80" t="s">
        <v>136</v>
      </c>
      <c r="WTV36" s="81" t="s">
        <v>47</v>
      </c>
      <c r="WTW36" s="97" t="s">
        <v>115</v>
      </c>
      <c r="WTX36" s="82"/>
      <c r="WTY36" s="80" t="s">
        <v>136</v>
      </c>
      <c r="WTZ36" s="81" t="s">
        <v>47</v>
      </c>
      <c r="WUA36" s="97" t="s">
        <v>115</v>
      </c>
      <c r="WUB36" s="82"/>
      <c r="WUC36" s="80" t="s">
        <v>136</v>
      </c>
      <c r="WUD36" s="81" t="s">
        <v>47</v>
      </c>
      <c r="WUE36" s="97" t="s">
        <v>115</v>
      </c>
      <c r="WUF36" s="82"/>
      <c r="WUG36" s="80" t="s">
        <v>136</v>
      </c>
      <c r="WUH36" s="81" t="s">
        <v>47</v>
      </c>
      <c r="WUI36" s="97" t="s">
        <v>115</v>
      </c>
      <c r="WUJ36" s="82"/>
      <c r="WUK36" s="80" t="s">
        <v>136</v>
      </c>
      <c r="WUL36" s="81" t="s">
        <v>47</v>
      </c>
      <c r="WUM36" s="97" t="s">
        <v>115</v>
      </c>
      <c r="WUN36" s="82"/>
      <c r="WUO36" s="80" t="s">
        <v>136</v>
      </c>
      <c r="WUP36" s="81" t="s">
        <v>47</v>
      </c>
      <c r="WUQ36" s="97" t="s">
        <v>115</v>
      </c>
      <c r="WUR36" s="82"/>
      <c r="WUS36" s="80" t="s">
        <v>136</v>
      </c>
      <c r="WUT36" s="81" t="s">
        <v>47</v>
      </c>
      <c r="WUU36" s="97" t="s">
        <v>115</v>
      </c>
      <c r="WUV36" s="82"/>
      <c r="WUW36" s="80" t="s">
        <v>136</v>
      </c>
      <c r="WUX36" s="81" t="s">
        <v>47</v>
      </c>
      <c r="WUY36" s="97" t="s">
        <v>115</v>
      </c>
      <c r="WUZ36" s="82"/>
      <c r="WVA36" s="80" t="s">
        <v>136</v>
      </c>
      <c r="WVB36" s="81" t="s">
        <v>47</v>
      </c>
      <c r="WVC36" s="97" t="s">
        <v>115</v>
      </c>
      <c r="WVD36" s="82"/>
      <c r="WVE36" s="80" t="s">
        <v>136</v>
      </c>
      <c r="WVF36" s="81" t="s">
        <v>47</v>
      </c>
      <c r="WVG36" s="97" t="s">
        <v>115</v>
      </c>
      <c r="WVH36" s="82"/>
      <c r="WVI36" s="80" t="s">
        <v>136</v>
      </c>
      <c r="WVJ36" s="81" t="s">
        <v>47</v>
      </c>
      <c r="WVK36" s="97" t="s">
        <v>115</v>
      </c>
      <c r="WVL36" s="82"/>
      <c r="WVM36" s="80" t="s">
        <v>136</v>
      </c>
      <c r="WVN36" s="81" t="s">
        <v>47</v>
      </c>
      <c r="WVO36" s="97" t="s">
        <v>115</v>
      </c>
      <c r="WVP36" s="82"/>
      <c r="WVQ36" s="80" t="s">
        <v>136</v>
      </c>
      <c r="WVR36" s="81" t="s">
        <v>47</v>
      </c>
      <c r="WVS36" s="97" t="s">
        <v>115</v>
      </c>
      <c r="WVT36" s="82"/>
      <c r="WVU36" s="80" t="s">
        <v>136</v>
      </c>
      <c r="WVV36" s="81" t="s">
        <v>47</v>
      </c>
      <c r="WVW36" s="97" t="s">
        <v>115</v>
      </c>
      <c r="WVX36" s="82"/>
      <c r="WVY36" s="80" t="s">
        <v>136</v>
      </c>
      <c r="WVZ36" s="81" t="s">
        <v>47</v>
      </c>
      <c r="WWA36" s="97" t="s">
        <v>115</v>
      </c>
      <c r="WWB36" s="82"/>
      <c r="WWC36" s="80" t="s">
        <v>136</v>
      </c>
      <c r="WWD36" s="81" t="s">
        <v>47</v>
      </c>
      <c r="WWE36" s="97" t="s">
        <v>115</v>
      </c>
      <c r="WWF36" s="82"/>
      <c r="WWG36" s="80" t="s">
        <v>136</v>
      </c>
      <c r="WWH36" s="81" t="s">
        <v>47</v>
      </c>
      <c r="WWI36" s="97" t="s">
        <v>115</v>
      </c>
      <c r="WWJ36" s="82"/>
      <c r="WWK36" s="80" t="s">
        <v>136</v>
      </c>
      <c r="WWL36" s="81" t="s">
        <v>47</v>
      </c>
      <c r="WWM36" s="97" t="s">
        <v>115</v>
      </c>
      <c r="WWN36" s="82"/>
      <c r="WWO36" s="80" t="s">
        <v>136</v>
      </c>
      <c r="WWP36" s="81" t="s">
        <v>47</v>
      </c>
      <c r="WWQ36" s="97" t="s">
        <v>115</v>
      </c>
      <c r="WWR36" s="82"/>
      <c r="WWS36" s="80" t="s">
        <v>136</v>
      </c>
      <c r="WWT36" s="81" t="s">
        <v>47</v>
      </c>
      <c r="WWU36" s="97" t="s">
        <v>115</v>
      </c>
      <c r="WWV36" s="82"/>
      <c r="WWW36" s="80" t="s">
        <v>136</v>
      </c>
      <c r="WWX36" s="81" t="s">
        <v>47</v>
      </c>
      <c r="WWY36" s="97" t="s">
        <v>115</v>
      </c>
      <c r="WWZ36" s="82"/>
      <c r="WXA36" s="80" t="s">
        <v>136</v>
      </c>
      <c r="WXB36" s="81" t="s">
        <v>47</v>
      </c>
      <c r="WXC36" s="97" t="s">
        <v>115</v>
      </c>
      <c r="WXD36" s="82"/>
      <c r="WXE36" s="80" t="s">
        <v>136</v>
      </c>
      <c r="WXF36" s="81" t="s">
        <v>47</v>
      </c>
      <c r="WXG36" s="97" t="s">
        <v>115</v>
      </c>
      <c r="WXH36" s="82"/>
      <c r="WXI36" s="80" t="s">
        <v>136</v>
      </c>
      <c r="WXJ36" s="81" t="s">
        <v>47</v>
      </c>
      <c r="WXK36" s="97" t="s">
        <v>115</v>
      </c>
      <c r="WXL36" s="82"/>
      <c r="WXM36" s="80" t="s">
        <v>136</v>
      </c>
      <c r="WXN36" s="81" t="s">
        <v>47</v>
      </c>
      <c r="WXO36" s="97" t="s">
        <v>115</v>
      </c>
      <c r="WXP36" s="82"/>
      <c r="WXQ36" s="80" t="s">
        <v>136</v>
      </c>
      <c r="WXR36" s="81" t="s">
        <v>47</v>
      </c>
      <c r="WXS36" s="97" t="s">
        <v>115</v>
      </c>
      <c r="WXT36" s="82"/>
      <c r="WXU36" s="80" t="s">
        <v>136</v>
      </c>
      <c r="WXV36" s="81" t="s">
        <v>47</v>
      </c>
      <c r="WXW36" s="97" t="s">
        <v>115</v>
      </c>
      <c r="WXX36" s="82"/>
      <c r="WXY36" s="80" t="s">
        <v>136</v>
      </c>
      <c r="WXZ36" s="81" t="s">
        <v>47</v>
      </c>
      <c r="WYA36" s="97" t="s">
        <v>115</v>
      </c>
      <c r="WYB36" s="82"/>
      <c r="WYC36" s="80" t="s">
        <v>136</v>
      </c>
      <c r="WYD36" s="81" t="s">
        <v>47</v>
      </c>
      <c r="WYE36" s="97" t="s">
        <v>115</v>
      </c>
      <c r="WYF36" s="82"/>
      <c r="WYG36" s="80" t="s">
        <v>136</v>
      </c>
      <c r="WYH36" s="81" t="s">
        <v>47</v>
      </c>
      <c r="WYI36" s="97" t="s">
        <v>115</v>
      </c>
      <c r="WYJ36" s="82"/>
      <c r="WYK36" s="80" t="s">
        <v>136</v>
      </c>
      <c r="WYL36" s="81" t="s">
        <v>47</v>
      </c>
      <c r="WYM36" s="97" t="s">
        <v>115</v>
      </c>
      <c r="WYN36" s="82"/>
      <c r="WYO36" s="80" t="s">
        <v>136</v>
      </c>
      <c r="WYP36" s="81" t="s">
        <v>47</v>
      </c>
      <c r="WYQ36" s="97" t="s">
        <v>115</v>
      </c>
      <c r="WYR36" s="82"/>
      <c r="WYS36" s="80" t="s">
        <v>136</v>
      </c>
      <c r="WYT36" s="81" t="s">
        <v>47</v>
      </c>
      <c r="WYU36" s="97" t="s">
        <v>115</v>
      </c>
      <c r="WYV36" s="82"/>
      <c r="WYW36" s="80" t="s">
        <v>136</v>
      </c>
      <c r="WYX36" s="81" t="s">
        <v>47</v>
      </c>
      <c r="WYY36" s="97" t="s">
        <v>115</v>
      </c>
      <c r="WYZ36" s="82"/>
      <c r="WZA36" s="80" t="s">
        <v>136</v>
      </c>
      <c r="WZB36" s="81" t="s">
        <v>47</v>
      </c>
      <c r="WZC36" s="97" t="s">
        <v>115</v>
      </c>
      <c r="WZD36" s="82"/>
      <c r="WZE36" s="80" t="s">
        <v>136</v>
      </c>
      <c r="WZF36" s="81" t="s">
        <v>47</v>
      </c>
      <c r="WZG36" s="97" t="s">
        <v>115</v>
      </c>
      <c r="WZH36" s="82"/>
      <c r="WZI36" s="80" t="s">
        <v>136</v>
      </c>
      <c r="WZJ36" s="81" t="s">
        <v>47</v>
      </c>
      <c r="WZK36" s="97" t="s">
        <v>115</v>
      </c>
      <c r="WZL36" s="82"/>
      <c r="WZM36" s="80" t="s">
        <v>136</v>
      </c>
      <c r="WZN36" s="81" t="s">
        <v>47</v>
      </c>
      <c r="WZO36" s="97" t="s">
        <v>115</v>
      </c>
      <c r="WZP36" s="82"/>
      <c r="WZQ36" s="80" t="s">
        <v>136</v>
      </c>
      <c r="WZR36" s="81" t="s">
        <v>47</v>
      </c>
      <c r="WZS36" s="97" t="s">
        <v>115</v>
      </c>
      <c r="WZT36" s="82"/>
      <c r="WZU36" s="80" t="s">
        <v>136</v>
      </c>
      <c r="WZV36" s="81" t="s">
        <v>47</v>
      </c>
      <c r="WZW36" s="97" t="s">
        <v>115</v>
      </c>
      <c r="WZX36" s="82"/>
      <c r="WZY36" s="80" t="s">
        <v>136</v>
      </c>
      <c r="WZZ36" s="81" t="s">
        <v>47</v>
      </c>
      <c r="XAA36" s="97" t="s">
        <v>115</v>
      </c>
      <c r="XAB36" s="82"/>
      <c r="XAC36" s="80" t="s">
        <v>136</v>
      </c>
      <c r="XAD36" s="81" t="s">
        <v>47</v>
      </c>
      <c r="XAE36" s="97" t="s">
        <v>115</v>
      </c>
      <c r="XAF36" s="82"/>
      <c r="XAG36" s="80" t="s">
        <v>136</v>
      </c>
      <c r="XAH36" s="81" t="s">
        <v>47</v>
      </c>
      <c r="XAI36" s="97" t="s">
        <v>115</v>
      </c>
      <c r="XAJ36" s="82"/>
      <c r="XAK36" s="80" t="s">
        <v>136</v>
      </c>
      <c r="XAL36" s="81" t="s">
        <v>47</v>
      </c>
      <c r="XAM36" s="97" t="s">
        <v>115</v>
      </c>
      <c r="XAN36" s="82"/>
      <c r="XAO36" s="80" t="s">
        <v>136</v>
      </c>
      <c r="XAP36" s="81" t="s">
        <v>47</v>
      </c>
      <c r="XAQ36" s="97" t="s">
        <v>115</v>
      </c>
      <c r="XAR36" s="82"/>
      <c r="XAS36" s="80" t="s">
        <v>136</v>
      </c>
      <c r="XAT36" s="81" t="s">
        <v>47</v>
      </c>
      <c r="XAU36" s="97" t="s">
        <v>115</v>
      </c>
      <c r="XAV36" s="82"/>
      <c r="XAW36" s="80" t="s">
        <v>136</v>
      </c>
      <c r="XAX36" s="81" t="s">
        <v>47</v>
      </c>
      <c r="XAY36" s="97" t="s">
        <v>115</v>
      </c>
      <c r="XAZ36" s="82"/>
      <c r="XBA36" s="80" t="s">
        <v>136</v>
      </c>
      <c r="XBB36" s="81" t="s">
        <v>47</v>
      </c>
      <c r="XBC36" s="97" t="s">
        <v>115</v>
      </c>
      <c r="XBD36" s="82"/>
      <c r="XBE36" s="80" t="s">
        <v>136</v>
      </c>
      <c r="XBF36" s="81" t="s">
        <v>47</v>
      </c>
      <c r="XBG36" s="97" t="s">
        <v>115</v>
      </c>
      <c r="XBH36" s="82"/>
      <c r="XBI36" s="80" t="s">
        <v>136</v>
      </c>
      <c r="XBJ36" s="81" t="s">
        <v>47</v>
      </c>
      <c r="XBK36" s="97" t="s">
        <v>115</v>
      </c>
      <c r="XBL36" s="82"/>
      <c r="XBM36" s="80" t="s">
        <v>136</v>
      </c>
      <c r="XBN36" s="81" t="s">
        <v>47</v>
      </c>
      <c r="XBO36" s="97" t="s">
        <v>115</v>
      </c>
      <c r="XBP36" s="82"/>
      <c r="XBQ36" s="80" t="s">
        <v>136</v>
      </c>
      <c r="XBR36" s="81" t="s">
        <v>47</v>
      </c>
      <c r="XBS36" s="97" t="s">
        <v>115</v>
      </c>
      <c r="XBT36" s="82"/>
      <c r="XBU36" s="80" t="s">
        <v>136</v>
      </c>
      <c r="XBV36" s="81" t="s">
        <v>47</v>
      </c>
      <c r="XBW36" s="97" t="s">
        <v>115</v>
      </c>
      <c r="XBX36" s="82"/>
      <c r="XBY36" s="80" t="s">
        <v>136</v>
      </c>
      <c r="XBZ36" s="81" t="s">
        <v>47</v>
      </c>
      <c r="XCA36" s="97" t="s">
        <v>115</v>
      </c>
      <c r="XCB36" s="82"/>
      <c r="XCC36" s="80" t="s">
        <v>136</v>
      </c>
      <c r="XCD36" s="81" t="s">
        <v>47</v>
      </c>
      <c r="XCE36" s="97" t="s">
        <v>115</v>
      </c>
      <c r="XCF36" s="82"/>
      <c r="XCG36" s="80" t="s">
        <v>136</v>
      </c>
      <c r="XCH36" s="81" t="s">
        <v>47</v>
      </c>
      <c r="XCI36" s="97" t="s">
        <v>115</v>
      </c>
      <c r="XCJ36" s="82"/>
      <c r="XCK36" s="80" t="s">
        <v>136</v>
      </c>
      <c r="XCL36" s="81" t="s">
        <v>47</v>
      </c>
      <c r="XCM36" s="97" t="s">
        <v>115</v>
      </c>
      <c r="XCN36" s="82"/>
      <c r="XCO36" s="80" t="s">
        <v>136</v>
      </c>
      <c r="XCP36" s="81" t="s">
        <v>47</v>
      </c>
      <c r="XCQ36" s="97" t="s">
        <v>115</v>
      </c>
      <c r="XCR36" s="82"/>
      <c r="XCS36" s="80" t="s">
        <v>136</v>
      </c>
      <c r="XCT36" s="81" t="s">
        <v>47</v>
      </c>
      <c r="XCU36" s="97" t="s">
        <v>115</v>
      </c>
      <c r="XCV36" s="82"/>
      <c r="XCW36" s="80" t="s">
        <v>136</v>
      </c>
      <c r="XCX36" s="81" t="s">
        <v>47</v>
      </c>
      <c r="XCY36" s="97" t="s">
        <v>115</v>
      </c>
      <c r="XCZ36" s="82"/>
      <c r="XDA36" s="80" t="s">
        <v>136</v>
      </c>
      <c r="XDB36" s="81" t="s">
        <v>47</v>
      </c>
      <c r="XDC36" s="97" t="s">
        <v>115</v>
      </c>
      <c r="XDD36" s="82"/>
      <c r="XDE36" s="80" t="s">
        <v>136</v>
      </c>
      <c r="XDF36" s="81" t="s">
        <v>47</v>
      </c>
      <c r="XDG36" s="97" t="s">
        <v>115</v>
      </c>
      <c r="XDH36" s="82"/>
      <c r="XDI36" s="80" t="s">
        <v>136</v>
      </c>
      <c r="XDJ36" s="81" t="s">
        <v>47</v>
      </c>
      <c r="XDK36" s="97" t="s">
        <v>115</v>
      </c>
      <c r="XDL36" s="82"/>
      <c r="XDM36" s="80" t="s">
        <v>136</v>
      </c>
      <c r="XDN36" s="81" t="s">
        <v>47</v>
      </c>
      <c r="XDO36" s="97" t="s">
        <v>115</v>
      </c>
      <c r="XDP36" s="82"/>
      <c r="XDQ36" s="80" t="s">
        <v>136</v>
      </c>
      <c r="XDR36" s="81" t="s">
        <v>47</v>
      </c>
      <c r="XDS36" s="97" t="s">
        <v>115</v>
      </c>
      <c r="XDT36" s="82"/>
      <c r="XDU36" s="80" t="s">
        <v>136</v>
      </c>
      <c r="XDV36" s="81" t="s">
        <v>47</v>
      </c>
      <c r="XDW36" s="97" t="s">
        <v>115</v>
      </c>
      <c r="XDX36" s="82"/>
      <c r="XDY36" s="80" t="s">
        <v>136</v>
      </c>
      <c r="XDZ36" s="81" t="s">
        <v>47</v>
      </c>
      <c r="XEA36" s="97" t="s">
        <v>115</v>
      </c>
      <c r="XEB36" s="82"/>
      <c r="XEC36" s="80" t="s">
        <v>136</v>
      </c>
      <c r="XED36" s="81" t="s">
        <v>47</v>
      </c>
      <c r="XEE36" s="97" t="s">
        <v>115</v>
      </c>
      <c r="XEF36" s="82"/>
      <c r="XEG36" s="80" t="s">
        <v>136</v>
      </c>
      <c r="XEH36" s="81" t="s">
        <v>47</v>
      </c>
      <c r="XEI36" s="97" t="s">
        <v>115</v>
      </c>
      <c r="XEJ36" s="82"/>
      <c r="XEK36" s="80" t="s">
        <v>136</v>
      </c>
      <c r="XEL36" s="81" t="s">
        <v>47</v>
      </c>
      <c r="XEM36" s="97" t="s">
        <v>115</v>
      </c>
      <c r="XEN36" s="82"/>
      <c r="XEO36" s="80" t="s">
        <v>136</v>
      </c>
      <c r="XEP36" s="81" t="s">
        <v>47</v>
      </c>
      <c r="XEQ36" s="97" t="s">
        <v>115</v>
      </c>
      <c r="XER36" s="82"/>
      <c r="XES36" s="80" t="s">
        <v>136</v>
      </c>
      <c r="XET36" s="81" t="s">
        <v>47</v>
      </c>
      <c r="XEU36" s="97" t="s">
        <v>115</v>
      </c>
      <c r="XEV36" s="82"/>
      <c r="XEW36" s="80" t="s">
        <v>136</v>
      </c>
      <c r="XEX36" s="81" t="s">
        <v>47</v>
      </c>
      <c r="XEY36" s="97" t="s">
        <v>115</v>
      </c>
      <c r="XEZ36" s="82"/>
      <c r="XFA36" s="80" t="s">
        <v>136</v>
      </c>
      <c r="XFB36" s="81" t="s">
        <v>47</v>
      </c>
      <c r="XFC36" s="97" t="s">
        <v>115</v>
      </c>
      <c r="XFD36" s="82"/>
    </row>
    <row r="37" spans="1:16384" s="36" customFormat="1" ht="15.75" x14ac:dyDescent="0.25">
      <c r="A37" s="218"/>
      <c r="B37" s="81"/>
      <c r="C37" s="97"/>
      <c r="D37" s="82"/>
      <c r="E37" s="171"/>
      <c r="F37" s="171"/>
      <c r="G37" s="51"/>
      <c r="H37" s="172"/>
      <c r="I37" s="171"/>
      <c r="J37" s="171"/>
      <c r="K37" s="51"/>
      <c r="L37" s="172"/>
      <c r="M37" s="171"/>
      <c r="N37" s="171"/>
      <c r="O37" s="51"/>
      <c r="P37" s="172"/>
      <c r="Q37" s="171"/>
      <c r="R37" s="171"/>
      <c r="S37" s="51"/>
      <c r="T37" s="172"/>
      <c r="U37" s="171"/>
      <c r="V37" s="171"/>
      <c r="W37" s="51"/>
      <c r="X37" s="172"/>
      <c r="Y37" s="171"/>
      <c r="Z37" s="171"/>
      <c r="AA37" s="51"/>
      <c r="AB37" s="172"/>
      <c r="AC37" s="171"/>
      <c r="AD37" s="171"/>
      <c r="AE37" s="51"/>
      <c r="AF37" s="172"/>
      <c r="AG37" s="171"/>
      <c r="AH37" s="171"/>
      <c r="AI37" s="51"/>
      <c r="AJ37" s="172"/>
      <c r="AK37" s="171"/>
      <c r="AL37" s="171"/>
      <c r="AM37" s="51"/>
      <c r="AN37" s="172"/>
      <c r="AO37" s="171"/>
      <c r="AP37" s="171"/>
      <c r="AQ37" s="51"/>
      <c r="AR37" s="172"/>
      <c r="AS37" s="171"/>
      <c r="AT37" s="171"/>
      <c r="AU37" s="51"/>
      <c r="AV37" s="172"/>
      <c r="AW37" s="171"/>
      <c r="AX37" s="171"/>
      <c r="AY37" s="51"/>
      <c r="AZ37" s="172"/>
      <c r="BA37" s="171"/>
      <c r="BB37" s="171"/>
      <c r="BC37" s="51"/>
      <c r="BD37" s="172"/>
      <c r="BE37" s="171"/>
      <c r="BF37" s="171"/>
      <c r="BG37" s="51"/>
      <c r="BH37" s="172"/>
      <c r="BI37" s="171"/>
      <c r="BJ37" s="171"/>
      <c r="BK37" s="51"/>
      <c r="BL37" s="172"/>
      <c r="BM37" s="171"/>
      <c r="BN37" s="171"/>
      <c r="BO37" s="51"/>
      <c r="BP37" s="172"/>
      <c r="BQ37" s="171"/>
      <c r="BR37" s="171"/>
      <c r="BS37" s="51"/>
      <c r="BT37" s="172"/>
      <c r="BU37" s="171"/>
      <c r="BV37" s="171"/>
      <c r="BW37" s="51"/>
      <c r="BX37" s="172"/>
      <c r="BY37" s="171"/>
      <c r="BZ37" s="171"/>
      <c r="CA37" s="51"/>
      <c r="CB37" s="172"/>
      <c r="CC37" s="171"/>
      <c r="CD37" s="171"/>
      <c r="CE37" s="51"/>
      <c r="CF37" s="172"/>
      <c r="CG37" s="171"/>
      <c r="CH37" s="171"/>
      <c r="CI37" s="51"/>
      <c r="CJ37" s="172"/>
      <c r="CK37" s="171"/>
      <c r="CL37" s="171"/>
      <c r="CM37" s="51"/>
      <c r="CN37" s="172"/>
      <c r="CO37" s="171"/>
      <c r="CP37" s="171"/>
      <c r="CQ37" s="51"/>
      <c r="CR37" s="172"/>
      <c r="CS37" s="171"/>
      <c r="CT37" s="171"/>
      <c r="CU37" s="51"/>
      <c r="CV37" s="172"/>
      <c r="CW37" s="171"/>
      <c r="CX37" s="171"/>
      <c r="CY37" s="51"/>
      <c r="CZ37" s="172"/>
      <c r="DA37" s="171"/>
      <c r="DB37" s="171"/>
      <c r="DC37" s="51"/>
      <c r="DD37" s="172"/>
      <c r="DE37" s="171"/>
      <c r="DF37" s="171"/>
      <c r="DG37" s="51"/>
      <c r="DH37" s="172"/>
      <c r="DI37" s="171"/>
      <c r="DJ37" s="171"/>
      <c r="DK37" s="51"/>
      <c r="DL37" s="172"/>
      <c r="DM37" s="171"/>
      <c r="DN37" s="171"/>
      <c r="DO37" s="51"/>
      <c r="DP37" s="172"/>
      <c r="DQ37" s="171"/>
      <c r="DR37" s="171"/>
      <c r="DS37" s="51"/>
      <c r="DT37" s="172"/>
      <c r="DU37" s="171"/>
      <c r="DV37" s="171"/>
      <c r="DW37" s="51"/>
      <c r="DX37" s="172"/>
      <c r="DY37" s="171"/>
      <c r="DZ37" s="171"/>
      <c r="EA37" s="51"/>
      <c r="EB37" s="172"/>
      <c r="EC37" s="171"/>
      <c r="ED37" s="171"/>
      <c r="EE37" s="51"/>
      <c r="EF37" s="172"/>
      <c r="EG37" s="171"/>
      <c r="EH37" s="171"/>
      <c r="EI37" s="51"/>
      <c r="EJ37" s="172"/>
      <c r="EK37" s="171"/>
      <c r="EL37" s="171"/>
      <c r="EM37" s="51"/>
      <c r="EN37" s="172"/>
      <c r="EO37" s="171"/>
      <c r="EP37" s="171"/>
      <c r="EQ37" s="51"/>
      <c r="ER37" s="172"/>
      <c r="ES37" s="171"/>
      <c r="ET37" s="171"/>
      <c r="EU37" s="51"/>
      <c r="EV37" s="172"/>
      <c r="EW37" s="171"/>
      <c r="EX37" s="171"/>
      <c r="EY37" s="51"/>
      <c r="EZ37" s="172"/>
      <c r="FA37" s="171"/>
      <c r="FB37" s="171"/>
      <c r="FC37" s="51"/>
      <c r="FD37" s="172"/>
      <c r="FE37" s="171"/>
      <c r="FF37" s="171"/>
      <c r="FG37" s="51"/>
      <c r="FH37" s="172"/>
      <c r="FI37" s="171"/>
      <c r="FJ37" s="171"/>
      <c r="FK37" s="51"/>
      <c r="FL37" s="172"/>
      <c r="FM37" s="171"/>
      <c r="FN37" s="171"/>
      <c r="FO37" s="51"/>
      <c r="FP37" s="172"/>
      <c r="FQ37" s="171"/>
      <c r="FR37" s="171"/>
      <c r="FS37" s="51"/>
      <c r="FT37" s="172"/>
      <c r="FU37" s="171"/>
      <c r="FV37" s="171"/>
      <c r="FW37" s="51"/>
      <c r="FX37" s="172"/>
      <c r="FY37" s="171"/>
      <c r="FZ37" s="171"/>
      <c r="GA37" s="51"/>
      <c r="GB37" s="172"/>
      <c r="GC37" s="171"/>
      <c r="GD37" s="171"/>
      <c r="GE37" s="51"/>
      <c r="GF37" s="172"/>
      <c r="GG37" s="171"/>
      <c r="GH37" s="171"/>
      <c r="GI37" s="51"/>
      <c r="GJ37" s="172"/>
      <c r="GK37" s="171"/>
      <c r="GL37" s="171"/>
      <c r="GM37" s="51"/>
      <c r="GN37" s="172"/>
      <c r="GO37" s="171"/>
      <c r="GP37" s="171"/>
      <c r="GQ37" s="51"/>
      <c r="GR37" s="172"/>
      <c r="GS37" s="171"/>
      <c r="GT37" s="171"/>
      <c r="GU37" s="51"/>
      <c r="GV37" s="172"/>
      <c r="GW37" s="171"/>
      <c r="GX37" s="171"/>
      <c r="GY37" s="51"/>
      <c r="GZ37" s="172"/>
      <c r="HA37" s="171"/>
      <c r="HB37" s="171"/>
      <c r="HC37" s="51"/>
      <c r="HD37" s="172"/>
      <c r="HE37" s="171"/>
      <c r="HF37" s="171"/>
      <c r="HG37" s="51"/>
      <c r="HH37" s="172"/>
      <c r="HI37" s="171"/>
      <c r="HJ37" s="171"/>
      <c r="HK37" s="51"/>
      <c r="HL37" s="172"/>
      <c r="HM37" s="171"/>
      <c r="HN37" s="171"/>
      <c r="HO37" s="51"/>
      <c r="HP37" s="172"/>
      <c r="HQ37" s="171"/>
      <c r="HR37" s="171"/>
      <c r="HS37" s="51"/>
      <c r="HT37" s="172"/>
      <c r="HU37" s="171"/>
      <c r="HV37" s="171"/>
      <c r="HW37" s="51"/>
      <c r="HX37" s="172"/>
      <c r="HY37" s="171"/>
      <c r="HZ37" s="171"/>
      <c r="IA37" s="51"/>
      <c r="IB37" s="172"/>
      <c r="IC37" s="171"/>
      <c r="ID37" s="171"/>
      <c r="IE37" s="51"/>
      <c r="IF37" s="172"/>
      <c r="IG37" s="171"/>
      <c r="IH37" s="171"/>
      <c r="II37" s="51"/>
      <c r="IJ37" s="172"/>
      <c r="IK37" s="171"/>
      <c r="IL37" s="171"/>
      <c r="IM37" s="51"/>
      <c r="IN37" s="172"/>
      <c r="IO37" s="171"/>
      <c r="IP37" s="171"/>
      <c r="IQ37" s="51"/>
      <c r="IR37" s="172"/>
      <c r="IS37" s="171"/>
      <c r="IT37" s="171"/>
      <c r="IU37" s="51"/>
      <c r="IV37" s="172"/>
      <c r="IW37" s="171"/>
      <c r="IX37" s="171"/>
      <c r="IY37" s="51"/>
      <c r="IZ37" s="172"/>
      <c r="JA37" s="171"/>
      <c r="JB37" s="171"/>
      <c r="JC37" s="51"/>
      <c r="JD37" s="172"/>
      <c r="JE37" s="171"/>
      <c r="JF37" s="171"/>
      <c r="JG37" s="51"/>
      <c r="JH37" s="172"/>
      <c r="JI37" s="171"/>
      <c r="JJ37" s="171"/>
      <c r="JK37" s="51"/>
      <c r="JL37" s="172"/>
      <c r="JM37" s="171"/>
      <c r="JN37" s="171"/>
      <c r="JO37" s="51"/>
      <c r="JP37" s="172"/>
      <c r="JQ37" s="171"/>
      <c r="JR37" s="171"/>
      <c r="JS37" s="51"/>
      <c r="JT37" s="172"/>
      <c r="JU37" s="171"/>
      <c r="JV37" s="171"/>
      <c r="JW37" s="51"/>
      <c r="JX37" s="172"/>
      <c r="JY37" s="171"/>
      <c r="JZ37" s="171"/>
      <c r="KA37" s="51"/>
      <c r="KB37" s="172"/>
      <c r="KC37" s="171"/>
      <c r="KD37" s="171"/>
      <c r="KE37" s="51"/>
      <c r="KF37" s="172"/>
      <c r="KG37" s="171"/>
      <c r="KH37" s="171"/>
      <c r="KI37" s="51"/>
      <c r="KJ37" s="172"/>
      <c r="KK37" s="171"/>
      <c r="KL37" s="171"/>
      <c r="KM37" s="51"/>
      <c r="KN37" s="172"/>
      <c r="KO37" s="171"/>
      <c r="KP37" s="171"/>
      <c r="KQ37" s="51"/>
      <c r="KR37" s="172"/>
      <c r="KS37" s="171"/>
      <c r="KT37" s="171"/>
      <c r="KU37" s="51"/>
      <c r="KV37" s="172"/>
      <c r="KW37" s="171"/>
      <c r="KX37" s="171"/>
      <c r="KY37" s="51"/>
      <c r="KZ37" s="172"/>
      <c r="LA37" s="171"/>
      <c r="LB37" s="171"/>
      <c r="LC37" s="51"/>
      <c r="LD37" s="172"/>
      <c r="LE37" s="171"/>
      <c r="LF37" s="171"/>
      <c r="LG37" s="51"/>
      <c r="LH37" s="172"/>
      <c r="LI37" s="171"/>
      <c r="LJ37" s="171"/>
      <c r="LK37" s="51"/>
      <c r="LL37" s="172"/>
      <c r="LM37" s="171"/>
      <c r="LN37" s="171"/>
      <c r="LO37" s="51"/>
      <c r="LP37" s="172"/>
      <c r="LQ37" s="171"/>
      <c r="LR37" s="171"/>
      <c r="LS37" s="51"/>
      <c r="LT37" s="172"/>
      <c r="LU37" s="171"/>
      <c r="LV37" s="171"/>
      <c r="LW37" s="51"/>
      <c r="LX37" s="172"/>
      <c r="LY37" s="171"/>
      <c r="LZ37" s="171"/>
      <c r="MA37" s="51"/>
      <c r="MB37" s="172"/>
      <c r="MC37" s="171"/>
      <c r="MD37" s="171"/>
      <c r="ME37" s="51"/>
      <c r="MF37" s="172"/>
      <c r="MG37" s="171"/>
      <c r="MH37" s="171"/>
      <c r="MI37" s="51"/>
      <c r="MJ37" s="172"/>
      <c r="MK37" s="171"/>
      <c r="ML37" s="171"/>
      <c r="MM37" s="51"/>
      <c r="MN37" s="172"/>
      <c r="MO37" s="171"/>
      <c r="MP37" s="171"/>
      <c r="MQ37" s="51"/>
      <c r="MR37" s="172"/>
      <c r="MS37" s="171"/>
      <c r="MT37" s="171"/>
      <c r="MU37" s="51"/>
      <c r="MV37" s="172"/>
      <c r="MW37" s="171"/>
      <c r="MX37" s="171"/>
      <c r="MY37" s="51"/>
      <c r="MZ37" s="172"/>
      <c r="NA37" s="171"/>
      <c r="NB37" s="171"/>
      <c r="NC37" s="51"/>
      <c r="ND37" s="172"/>
      <c r="NE37" s="171"/>
      <c r="NF37" s="171"/>
      <c r="NG37" s="51"/>
      <c r="NH37" s="172"/>
      <c r="NI37" s="171"/>
      <c r="NJ37" s="171"/>
      <c r="NK37" s="51"/>
      <c r="NL37" s="172"/>
      <c r="NM37" s="171"/>
      <c r="NN37" s="171"/>
      <c r="NO37" s="51"/>
      <c r="NP37" s="172"/>
      <c r="NQ37" s="171"/>
      <c r="NR37" s="171"/>
      <c r="NS37" s="51"/>
      <c r="NT37" s="172"/>
      <c r="NU37" s="171"/>
      <c r="NV37" s="171"/>
      <c r="NW37" s="51"/>
      <c r="NX37" s="172"/>
      <c r="NY37" s="171"/>
      <c r="NZ37" s="171"/>
      <c r="OA37" s="51"/>
      <c r="OB37" s="172"/>
      <c r="OC37" s="171"/>
      <c r="OD37" s="171"/>
      <c r="OE37" s="51"/>
      <c r="OF37" s="172"/>
      <c r="OG37" s="171"/>
      <c r="OH37" s="171"/>
      <c r="OI37" s="51"/>
      <c r="OJ37" s="172"/>
      <c r="OK37" s="171"/>
      <c r="OL37" s="171"/>
      <c r="OM37" s="51"/>
      <c r="ON37" s="172"/>
      <c r="OO37" s="171"/>
      <c r="OP37" s="171"/>
      <c r="OQ37" s="51"/>
      <c r="OR37" s="172"/>
      <c r="OS37" s="171"/>
      <c r="OT37" s="171"/>
      <c r="OU37" s="51"/>
      <c r="OV37" s="172"/>
      <c r="OW37" s="171"/>
      <c r="OX37" s="171"/>
      <c r="OY37" s="51"/>
      <c r="OZ37" s="172"/>
      <c r="PA37" s="171"/>
      <c r="PB37" s="171"/>
      <c r="PC37" s="51"/>
      <c r="PD37" s="172"/>
      <c r="PE37" s="171"/>
      <c r="PF37" s="171"/>
      <c r="PG37" s="51"/>
      <c r="PH37" s="172"/>
      <c r="PI37" s="171"/>
      <c r="PJ37" s="171"/>
      <c r="PK37" s="51"/>
      <c r="PL37" s="172"/>
      <c r="PM37" s="171"/>
      <c r="PN37" s="171"/>
      <c r="PO37" s="51"/>
      <c r="PP37" s="172"/>
      <c r="PQ37" s="171"/>
      <c r="PR37" s="171"/>
      <c r="PS37" s="51"/>
      <c r="PT37" s="172"/>
      <c r="PU37" s="171"/>
      <c r="PV37" s="171"/>
      <c r="PW37" s="51"/>
      <c r="PX37" s="172"/>
      <c r="PY37" s="171"/>
      <c r="PZ37" s="171"/>
      <c r="QA37" s="51"/>
      <c r="QB37" s="172"/>
      <c r="QC37" s="171"/>
      <c r="QD37" s="171"/>
      <c r="QE37" s="51"/>
      <c r="QF37" s="172"/>
      <c r="QG37" s="171"/>
      <c r="QH37" s="171"/>
      <c r="QI37" s="51"/>
      <c r="QJ37" s="172"/>
      <c r="QK37" s="171"/>
      <c r="QL37" s="171"/>
      <c r="QM37" s="51"/>
      <c r="QN37" s="172"/>
      <c r="QO37" s="171"/>
      <c r="QP37" s="171"/>
      <c r="QQ37" s="51"/>
      <c r="QR37" s="172"/>
      <c r="QS37" s="171"/>
      <c r="QT37" s="171"/>
      <c r="QU37" s="51"/>
      <c r="QV37" s="172"/>
      <c r="QW37" s="171"/>
      <c r="QX37" s="171"/>
      <c r="QY37" s="51"/>
      <c r="QZ37" s="172"/>
      <c r="RA37" s="171"/>
      <c r="RB37" s="171"/>
      <c r="RC37" s="51"/>
      <c r="RD37" s="172"/>
      <c r="RE37" s="171"/>
      <c r="RF37" s="171"/>
      <c r="RG37" s="51"/>
      <c r="RH37" s="172"/>
      <c r="RI37" s="171"/>
      <c r="RJ37" s="171"/>
      <c r="RK37" s="51"/>
      <c r="RL37" s="172"/>
      <c r="RM37" s="171"/>
      <c r="RN37" s="171"/>
      <c r="RO37" s="51"/>
      <c r="RP37" s="172"/>
      <c r="RQ37" s="171"/>
      <c r="RR37" s="171"/>
      <c r="RS37" s="51"/>
      <c r="RT37" s="172"/>
      <c r="RU37" s="171"/>
      <c r="RV37" s="171"/>
      <c r="RW37" s="51"/>
      <c r="RX37" s="172"/>
      <c r="RY37" s="171"/>
      <c r="RZ37" s="171"/>
      <c r="SA37" s="51"/>
      <c r="SB37" s="172"/>
      <c r="SC37" s="171"/>
      <c r="SD37" s="171"/>
      <c r="SE37" s="51"/>
      <c r="SF37" s="172"/>
      <c r="SG37" s="171"/>
      <c r="SH37" s="171"/>
      <c r="SI37" s="51"/>
      <c r="SJ37" s="172"/>
      <c r="SK37" s="171"/>
      <c r="SL37" s="171"/>
      <c r="SM37" s="51"/>
      <c r="SN37" s="172"/>
      <c r="SO37" s="171"/>
      <c r="SP37" s="171"/>
      <c r="SQ37" s="51"/>
      <c r="SR37" s="172"/>
      <c r="SS37" s="171"/>
      <c r="ST37" s="171"/>
      <c r="SU37" s="51"/>
      <c r="SV37" s="172"/>
      <c r="SW37" s="171"/>
      <c r="SX37" s="171"/>
      <c r="SY37" s="51"/>
      <c r="SZ37" s="172"/>
      <c r="TA37" s="171"/>
      <c r="TB37" s="171"/>
      <c r="TC37" s="51"/>
      <c r="TD37" s="172"/>
      <c r="TE37" s="171"/>
      <c r="TF37" s="171"/>
      <c r="TG37" s="51"/>
      <c r="TH37" s="172"/>
      <c r="TI37" s="171"/>
      <c r="TJ37" s="171"/>
      <c r="TK37" s="51"/>
      <c r="TL37" s="172"/>
      <c r="TM37" s="171"/>
      <c r="TN37" s="171"/>
      <c r="TO37" s="51"/>
      <c r="TP37" s="172"/>
      <c r="TQ37" s="171"/>
      <c r="TR37" s="171"/>
      <c r="TS37" s="51"/>
      <c r="TT37" s="172"/>
      <c r="TU37" s="171"/>
      <c r="TV37" s="171"/>
      <c r="TW37" s="51"/>
      <c r="TX37" s="172"/>
      <c r="TY37" s="171"/>
      <c r="TZ37" s="171"/>
      <c r="UA37" s="51"/>
      <c r="UB37" s="172"/>
      <c r="UC37" s="171"/>
      <c r="UD37" s="171"/>
      <c r="UE37" s="51"/>
      <c r="UF37" s="172"/>
      <c r="UG37" s="171"/>
      <c r="UH37" s="171"/>
      <c r="UI37" s="51"/>
      <c r="UJ37" s="172"/>
      <c r="UK37" s="171"/>
      <c r="UL37" s="171"/>
      <c r="UM37" s="51"/>
      <c r="UN37" s="172"/>
      <c r="UO37" s="171"/>
      <c r="UP37" s="171"/>
      <c r="UQ37" s="51"/>
      <c r="UR37" s="172"/>
      <c r="US37" s="171"/>
      <c r="UT37" s="171"/>
      <c r="UU37" s="51"/>
      <c r="UV37" s="172"/>
      <c r="UW37" s="171"/>
      <c r="UX37" s="171"/>
      <c r="UY37" s="51"/>
      <c r="UZ37" s="172"/>
      <c r="VA37" s="171"/>
      <c r="VB37" s="171"/>
      <c r="VC37" s="51"/>
      <c r="VD37" s="172"/>
      <c r="VE37" s="171"/>
      <c r="VF37" s="171"/>
      <c r="VG37" s="51"/>
      <c r="VH37" s="172"/>
      <c r="VI37" s="171"/>
      <c r="VJ37" s="171"/>
      <c r="VK37" s="51"/>
      <c r="VL37" s="172"/>
      <c r="VM37" s="171"/>
      <c r="VN37" s="171"/>
      <c r="VO37" s="51"/>
      <c r="VP37" s="172"/>
      <c r="VQ37" s="171"/>
      <c r="VR37" s="171"/>
      <c r="VS37" s="51"/>
      <c r="VT37" s="172"/>
      <c r="VU37" s="171"/>
      <c r="VV37" s="171"/>
      <c r="VW37" s="51"/>
      <c r="VX37" s="172"/>
      <c r="VY37" s="171"/>
      <c r="VZ37" s="171"/>
      <c r="WA37" s="51"/>
      <c r="WB37" s="172"/>
      <c r="WC37" s="171"/>
      <c r="WD37" s="171"/>
      <c r="WE37" s="51"/>
      <c r="WF37" s="172"/>
      <c r="WG37" s="171"/>
      <c r="WH37" s="171"/>
      <c r="WI37" s="51"/>
      <c r="WJ37" s="172"/>
      <c r="WK37" s="171"/>
      <c r="WL37" s="171"/>
      <c r="WM37" s="51"/>
      <c r="WN37" s="172"/>
      <c r="WO37" s="171"/>
      <c r="WP37" s="171"/>
      <c r="WQ37" s="51"/>
      <c r="WR37" s="172"/>
      <c r="WS37" s="171"/>
      <c r="WT37" s="171"/>
      <c r="WU37" s="51"/>
      <c r="WV37" s="172"/>
      <c r="WW37" s="171"/>
      <c r="WX37" s="171"/>
      <c r="WY37" s="51"/>
      <c r="WZ37" s="172"/>
      <c r="XA37" s="171"/>
      <c r="XB37" s="171"/>
      <c r="XC37" s="51"/>
      <c r="XD37" s="172"/>
      <c r="XE37" s="171"/>
      <c r="XF37" s="171"/>
      <c r="XG37" s="51"/>
      <c r="XH37" s="172"/>
      <c r="XI37" s="171"/>
      <c r="XJ37" s="171"/>
      <c r="XK37" s="51"/>
      <c r="XL37" s="172"/>
      <c r="XM37" s="171"/>
      <c r="XN37" s="171"/>
      <c r="XO37" s="51"/>
      <c r="XP37" s="172"/>
      <c r="XQ37" s="171"/>
      <c r="XR37" s="171"/>
      <c r="XS37" s="51"/>
      <c r="XT37" s="172"/>
      <c r="XU37" s="171"/>
      <c r="XV37" s="171"/>
      <c r="XW37" s="51"/>
      <c r="XX37" s="172"/>
      <c r="XY37" s="171"/>
      <c r="XZ37" s="171"/>
      <c r="YA37" s="51"/>
      <c r="YB37" s="172"/>
      <c r="YC37" s="171"/>
      <c r="YD37" s="171"/>
      <c r="YE37" s="51"/>
      <c r="YF37" s="172"/>
      <c r="YG37" s="171"/>
      <c r="YH37" s="171"/>
      <c r="YI37" s="51"/>
      <c r="YJ37" s="172"/>
      <c r="YK37" s="171"/>
      <c r="YL37" s="171"/>
      <c r="YM37" s="51"/>
      <c r="YN37" s="172"/>
      <c r="YO37" s="171"/>
      <c r="YP37" s="171"/>
      <c r="YQ37" s="51"/>
      <c r="YR37" s="172"/>
      <c r="YS37" s="171"/>
      <c r="YT37" s="171"/>
      <c r="YU37" s="51"/>
      <c r="YV37" s="172"/>
      <c r="YW37" s="171"/>
      <c r="YX37" s="171"/>
      <c r="YY37" s="51"/>
      <c r="YZ37" s="172"/>
      <c r="ZA37" s="171"/>
      <c r="ZB37" s="171"/>
      <c r="ZC37" s="51"/>
      <c r="ZD37" s="172"/>
      <c r="ZE37" s="171"/>
      <c r="ZF37" s="171"/>
      <c r="ZG37" s="51"/>
      <c r="ZH37" s="172"/>
      <c r="ZI37" s="171"/>
      <c r="ZJ37" s="171"/>
      <c r="ZK37" s="51"/>
      <c r="ZL37" s="172"/>
      <c r="ZM37" s="171"/>
      <c r="ZN37" s="171"/>
      <c r="ZO37" s="51"/>
      <c r="ZP37" s="172"/>
      <c r="ZQ37" s="171"/>
      <c r="ZR37" s="171"/>
      <c r="ZS37" s="51"/>
      <c r="ZT37" s="172"/>
      <c r="ZU37" s="171"/>
      <c r="ZV37" s="171"/>
      <c r="ZW37" s="51"/>
      <c r="ZX37" s="172"/>
      <c r="ZY37" s="171"/>
      <c r="ZZ37" s="171"/>
      <c r="AAA37" s="51"/>
      <c r="AAB37" s="172"/>
      <c r="AAC37" s="171"/>
      <c r="AAD37" s="171"/>
      <c r="AAE37" s="51"/>
      <c r="AAF37" s="172"/>
      <c r="AAG37" s="171"/>
      <c r="AAH37" s="171"/>
      <c r="AAI37" s="51"/>
      <c r="AAJ37" s="172"/>
      <c r="AAK37" s="171"/>
      <c r="AAL37" s="171"/>
      <c r="AAM37" s="51"/>
      <c r="AAN37" s="172"/>
      <c r="AAO37" s="171"/>
      <c r="AAP37" s="171"/>
      <c r="AAQ37" s="51"/>
      <c r="AAR37" s="172"/>
      <c r="AAS37" s="171"/>
      <c r="AAT37" s="171"/>
      <c r="AAU37" s="51"/>
      <c r="AAV37" s="172"/>
      <c r="AAW37" s="171"/>
      <c r="AAX37" s="171"/>
      <c r="AAY37" s="51"/>
      <c r="AAZ37" s="172"/>
      <c r="ABA37" s="171"/>
      <c r="ABB37" s="171"/>
      <c r="ABC37" s="51"/>
      <c r="ABD37" s="172"/>
      <c r="ABE37" s="171"/>
      <c r="ABF37" s="171"/>
      <c r="ABG37" s="51"/>
      <c r="ABH37" s="172"/>
      <c r="ABI37" s="171"/>
      <c r="ABJ37" s="171"/>
      <c r="ABK37" s="51"/>
      <c r="ABL37" s="172"/>
      <c r="ABM37" s="171"/>
      <c r="ABN37" s="171"/>
      <c r="ABO37" s="51"/>
      <c r="ABP37" s="172"/>
      <c r="ABQ37" s="171"/>
      <c r="ABR37" s="171"/>
      <c r="ABS37" s="51"/>
      <c r="ABT37" s="172"/>
      <c r="ABU37" s="171"/>
      <c r="ABV37" s="171"/>
      <c r="ABW37" s="51"/>
      <c r="ABX37" s="172"/>
      <c r="ABY37" s="171"/>
      <c r="ABZ37" s="171"/>
      <c r="ACA37" s="51"/>
      <c r="ACB37" s="172"/>
      <c r="ACC37" s="171"/>
      <c r="ACD37" s="171"/>
      <c r="ACE37" s="51"/>
      <c r="ACF37" s="172"/>
      <c r="ACG37" s="171"/>
      <c r="ACH37" s="171"/>
      <c r="ACI37" s="51"/>
      <c r="ACJ37" s="172"/>
      <c r="ACK37" s="171"/>
      <c r="ACL37" s="171"/>
      <c r="ACM37" s="51"/>
      <c r="ACN37" s="172"/>
      <c r="ACO37" s="171"/>
      <c r="ACP37" s="171"/>
      <c r="ACQ37" s="51"/>
      <c r="ACR37" s="172"/>
      <c r="ACS37" s="171"/>
      <c r="ACT37" s="171"/>
      <c r="ACU37" s="51"/>
      <c r="ACV37" s="172"/>
      <c r="ACW37" s="171"/>
      <c r="ACX37" s="171"/>
      <c r="ACY37" s="51"/>
      <c r="ACZ37" s="172"/>
      <c r="ADA37" s="171"/>
      <c r="ADB37" s="171"/>
      <c r="ADC37" s="51"/>
      <c r="ADD37" s="172"/>
      <c r="ADE37" s="171"/>
      <c r="ADF37" s="171"/>
      <c r="ADG37" s="51"/>
      <c r="ADH37" s="172"/>
      <c r="ADI37" s="171"/>
      <c r="ADJ37" s="171"/>
      <c r="ADK37" s="51"/>
      <c r="ADL37" s="172"/>
      <c r="ADM37" s="171"/>
      <c r="ADN37" s="171"/>
      <c r="ADO37" s="51"/>
      <c r="ADP37" s="172"/>
      <c r="ADQ37" s="171"/>
      <c r="ADR37" s="171"/>
      <c r="ADS37" s="51"/>
      <c r="ADT37" s="172"/>
      <c r="ADU37" s="171"/>
      <c r="ADV37" s="171"/>
      <c r="ADW37" s="51"/>
      <c r="ADX37" s="172"/>
      <c r="ADY37" s="171"/>
      <c r="ADZ37" s="171"/>
      <c r="AEA37" s="51"/>
      <c r="AEB37" s="172"/>
      <c r="AEC37" s="171"/>
      <c r="AED37" s="171"/>
      <c r="AEE37" s="51"/>
      <c r="AEF37" s="172"/>
      <c r="AEG37" s="171"/>
      <c r="AEH37" s="171"/>
      <c r="AEI37" s="51"/>
      <c r="AEJ37" s="172"/>
      <c r="AEK37" s="171"/>
      <c r="AEL37" s="171"/>
      <c r="AEM37" s="51"/>
      <c r="AEN37" s="172"/>
      <c r="AEO37" s="171"/>
      <c r="AEP37" s="171"/>
      <c r="AEQ37" s="51"/>
      <c r="AER37" s="172"/>
      <c r="AES37" s="171"/>
      <c r="AET37" s="171"/>
      <c r="AEU37" s="51"/>
      <c r="AEV37" s="172"/>
      <c r="AEW37" s="171"/>
      <c r="AEX37" s="171"/>
      <c r="AEY37" s="51"/>
      <c r="AEZ37" s="172"/>
      <c r="AFA37" s="171"/>
      <c r="AFB37" s="171"/>
      <c r="AFC37" s="51"/>
      <c r="AFD37" s="172"/>
      <c r="AFE37" s="171"/>
      <c r="AFF37" s="171"/>
      <c r="AFG37" s="51"/>
      <c r="AFH37" s="172"/>
      <c r="AFI37" s="171"/>
      <c r="AFJ37" s="171"/>
      <c r="AFK37" s="51"/>
      <c r="AFL37" s="172"/>
      <c r="AFM37" s="171"/>
      <c r="AFN37" s="171"/>
      <c r="AFO37" s="51"/>
      <c r="AFP37" s="172"/>
      <c r="AFQ37" s="171"/>
      <c r="AFR37" s="171"/>
      <c r="AFS37" s="51"/>
      <c r="AFT37" s="172"/>
      <c r="AFU37" s="171"/>
      <c r="AFV37" s="171"/>
      <c r="AFW37" s="51"/>
      <c r="AFX37" s="172"/>
      <c r="AFY37" s="171"/>
      <c r="AFZ37" s="171"/>
      <c r="AGA37" s="51"/>
      <c r="AGB37" s="172"/>
      <c r="AGC37" s="171"/>
      <c r="AGD37" s="171"/>
      <c r="AGE37" s="51"/>
      <c r="AGF37" s="172"/>
      <c r="AGG37" s="171"/>
      <c r="AGH37" s="171"/>
      <c r="AGI37" s="51"/>
      <c r="AGJ37" s="172"/>
      <c r="AGK37" s="171"/>
      <c r="AGL37" s="171"/>
      <c r="AGM37" s="51"/>
      <c r="AGN37" s="172"/>
      <c r="AGO37" s="171"/>
      <c r="AGP37" s="171"/>
      <c r="AGQ37" s="51"/>
      <c r="AGR37" s="172"/>
      <c r="AGS37" s="171"/>
      <c r="AGT37" s="171"/>
      <c r="AGU37" s="51"/>
      <c r="AGV37" s="172"/>
      <c r="AGW37" s="171"/>
      <c r="AGX37" s="171"/>
      <c r="AGY37" s="51"/>
      <c r="AGZ37" s="172"/>
      <c r="AHA37" s="171"/>
      <c r="AHB37" s="171"/>
      <c r="AHC37" s="51"/>
      <c r="AHD37" s="172"/>
      <c r="AHE37" s="171"/>
      <c r="AHF37" s="171"/>
      <c r="AHG37" s="51"/>
      <c r="AHH37" s="172"/>
      <c r="AHI37" s="171"/>
      <c r="AHJ37" s="171"/>
      <c r="AHK37" s="51"/>
      <c r="AHL37" s="172"/>
      <c r="AHM37" s="171"/>
      <c r="AHN37" s="171"/>
      <c r="AHO37" s="51"/>
      <c r="AHP37" s="172"/>
      <c r="AHQ37" s="171"/>
      <c r="AHR37" s="171"/>
      <c r="AHS37" s="51"/>
      <c r="AHT37" s="172"/>
      <c r="AHU37" s="171"/>
      <c r="AHV37" s="171"/>
      <c r="AHW37" s="51"/>
      <c r="AHX37" s="172"/>
      <c r="AHY37" s="171"/>
      <c r="AHZ37" s="171"/>
      <c r="AIA37" s="51"/>
      <c r="AIB37" s="172"/>
      <c r="AIC37" s="171"/>
      <c r="AID37" s="171"/>
      <c r="AIE37" s="51"/>
      <c r="AIF37" s="172"/>
      <c r="AIG37" s="171"/>
      <c r="AIH37" s="171"/>
      <c r="AII37" s="51"/>
      <c r="AIJ37" s="172"/>
      <c r="AIK37" s="171"/>
      <c r="AIL37" s="171"/>
      <c r="AIM37" s="51"/>
      <c r="AIN37" s="172"/>
      <c r="AIO37" s="171"/>
      <c r="AIP37" s="171"/>
      <c r="AIQ37" s="51"/>
      <c r="AIR37" s="172"/>
      <c r="AIS37" s="171"/>
      <c r="AIT37" s="171"/>
      <c r="AIU37" s="51"/>
      <c r="AIV37" s="172"/>
      <c r="AIW37" s="171"/>
      <c r="AIX37" s="171"/>
      <c r="AIY37" s="51"/>
      <c r="AIZ37" s="172"/>
      <c r="AJA37" s="171"/>
      <c r="AJB37" s="171"/>
      <c r="AJC37" s="51"/>
      <c r="AJD37" s="172"/>
      <c r="AJE37" s="171"/>
      <c r="AJF37" s="171"/>
      <c r="AJG37" s="51"/>
      <c r="AJH37" s="172"/>
      <c r="AJI37" s="171"/>
      <c r="AJJ37" s="171"/>
      <c r="AJK37" s="51"/>
      <c r="AJL37" s="172"/>
      <c r="AJM37" s="171"/>
      <c r="AJN37" s="171"/>
      <c r="AJO37" s="51"/>
      <c r="AJP37" s="172"/>
      <c r="AJQ37" s="171"/>
      <c r="AJR37" s="171"/>
      <c r="AJS37" s="51"/>
      <c r="AJT37" s="172"/>
      <c r="AJU37" s="171"/>
      <c r="AJV37" s="171"/>
      <c r="AJW37" s="51"/>
      <c r="AJX37" s="172"/>
      <c r="AJY37" s="171"/>
      <c r="AJZ37" s="171"/>
      <c r="AKA37" s="51"/>
      <c r="AKB37" s="172"/>
      <c r="AKC37" s="171"/>
      <c r="AKD37" s="171"/>
      <c r="AKE37" s="51"/>
      <c r="AKF37" s="172"/>
      <c r="AKG37" s="171"/>
      <c r="AKH37" s="171"/>
      <c r="AKI37" s="51"/>
      <c r="AKJ37" s="172"/>
      <c r="AKK37" s="171"/>
      <c r="AKL37" s="171"/>
      <c r="AKM37" s="51"/>
      <c r="AKN37" s="172"/>
      <c r="AKO37" s="171"/>
      <c r="AKP37" s="171"/>
      <c r="AKQ37" s="51"/>
      <c r="AKR37" s="172"/>
      <c r="AKS37" s="171"/>
      <c r="AKT37" s="171"/>
      <c r="AKU37" s="51"/>
      <c r="AKV37" s="172"/>
      <c r="AKW37" s="171"/>
      <c r="AKX37" s="171"/>
      <c r="AKY37" s="51"/>
      <c r="AKZ37" s="172"/>
      <c r="ALA37" s="171"/>
      <c r="ALB37" s="171"/>
      <c r="ALC37" s="51"/>
      <c r="ALD37" s="172"/>
      <c r="ALE37" s="171"/>
      <c r="ALF37" s="171"/>
      <c r="ALG37" s="51"/>
      <c r="ALH37" s="172"/>
      <c r="ALI37" s="171"/>
      <c r="ALJ37" s="171"/>
      <c r="ALK37" s="51"/>
      <c r="ALL37" s="172"/>
      <c r="ALM37" s="171"/>
      <c r="ALN37" s="171"/>
      <c r="ALO37" s="51"/>
      <c r="ALP37" s="172"/>
      <c r="ALQ37" s="171"/>
      <c r="ALR37" s="171"/>
      <c r="ALS37" s="51"/>
      <c r="ALT37" s="172"/>
      <c r="ALU37" s="171"/>
      <c r="ALV37" s="171"/>
      <c r="ALW37" s="51"/>
      <c r="ALX37" s="172"/>
      <c r="ALY37" s="171"/>
      <c r="ALZ37" s="171"/>
      <c r="AMA37" s="51"/>
      <c r="AMB37" s="172"/>
      <c r="AMC37" s="171"/>
      <c r="AMD37" s="171"/>
      <c r="AME37" s="51"/>
      <c r="AMF37" s="172"/>
      <c r="AMG37" s="171"/>
      <c r="AMH37" s="171"/>
      <c r="AMI37" s="51"/>
      <c r="AMJ37" s="172"/>
      <c r="AMK37" s="171"/>
      <c r="AML37" s="171"/>
      <c r="AMM37" s="51"/>
      <c r="AMN37" s="172"/>
      <c r="AMO37" s="171"/>
      <c r="AMP37" s="171"/>
      <c r="AMQ37" s="51"/>
      <c r="AMR37" s="172"/>
      <c r="AMS37" s="171"/>
      <c r="AMT37" s="171"/>
      <c r="AMU37" s="51"/>
      <c r="AMV37" s="172"/>
      <c r="AMW37" s="171"/>
      <c r="AMX37" s="171"/>
      <c r="AMY37" s="51"/>
      <c r="AMZ37" s="172"/>
      <c r="ANA37" s="171"/>
      <c r="ANB37" s="171"/>
      <c r="ANC37" s="51"/>
      <c r="AND37" s="172"/>
      <c r="ANE37" s="171"/>
      <c r="ANF37" s="171"/>
      <c r="ANG37" s="51"/>
      <c r="ANH37" s="172"/>
      <c r="ANI37" s="171"/>
      <c r="ANJ37" s="171"/>
      <c r="ANK37" s="51"/>
      <c r="ANL37" s="172"/>
      <c r="ANM37" s="171"/>
      <c r="ANN37" s="171"/>
      <c r="ANO37" s="51"/>
      <c r="ANP37" s="172"/>
      <c r="ANQ37" s="171"/>
      <c r="ANR37" s="171"/>
      <c r="ANS37" s="51"/>
      <c r="ANT37" s="172"/>
      <c r="ANU37" s="171"/>
      <c r="ANV37" s="171"/>
      <c r="ANW37" s="51"/>
      <c r="ANX37" s="172"/>
      <c r="ANY37" s="171"/>
      <c r="ANZ37" s="171"/>
      <c r="AOA37" s="51"/>
      <c r="AOB37" s="172"/>
      <c r="AOC37" s="171"/>
      <c r="AOD37" s="171"/>
      <c r="AOE37" s="51"/>
      <c r="AOF37" s="172"/>
      <c r="AOG37" s="171"/>
      <c r="AOH37" s="171"/>
      <c r="AOI37" s="51"/>
      <c r="AOJ37" s="172"/>
      <c r="AOK37" s="171"/>
      <c r="AOL37" s="171"/>
      <c r="AOM37" s="51"/>
      <c r="AON37" s="172"/>
      <c r="AOO37" s="171"/>
      <c r="AOP37" s="171"/>
      <c r="AOQ37" s="51"/>
      <c r="AOR37" s="172"/>
      <c r="AOS37" s="171"/>
      <c r="AOT37" s="171"/>
      <c r="AOU37" s="51"/>
      <c r="AOV37" s="172"/>
      <c r="AOW37" s="171"/>
      <c r="AOX37" s="171"/>
      <c r="AOY37" s="51"/>
      <c r="AOZ37" s="172"/>
      <c r="APA37" s="171"/>
      <c r="APB37" s="171"/>
      <c r="APC37" s="51"/>
      <c r="APD37" s="172"/>
      <c r="APE37" s="171"/>
      <c r="APF37" s="171"/>
      <c r="APG37" s="51"/>
      <c r="APH37" s="172"/>
      <c r="API37" s="171"/>
      <c r="APJ37" s="171"/>
      <c r="APK37" s="51"/>
      <c r="APL37" s="172"/>
      <c r="APM37" s="171"/>
      <c r="APN37" s="171"/>
      <c r="APO37" s="51"/>
      <c r="APP37" s="172"/>
      <c r="APQ37" s="171"/>
      <c r="APR37" s="171"/>
      <c r="APS37" s="51"/>
      <c r="APT37" s="172"/>
      <c r="APU37" s="171"/>
      <c r="APV37" s="171"/>
      <c r="APW37" s="51"/>
      <c r="APX37" s="172"/>
      <c r="APY37" s="171"/>
      <c r="APZ37" s="171"/>
      <c r="AQA37" s="51"/>
      <c r="AQB37" s="172"/>
      <c r="AQC37" s="171"/>
      <c r="AQD37" s="171"/>
      <c r="AQE37" s="51"/>
      <c r="AQF37" s="172"/>
      <c r="AQG37" s="171"/>
      <c r="AQH37" s="171"/>
      <c r="AQI37" s="51"/>
      <c r="AQJ37" s="172"/>
      <c r="AQK37" s="171"/>
      <c r="AQL37" s="171"/>
      <c r="AQM37" s="51"/>
      <c r="AQN37" s="172"/>
      <c r="AQO37" s="171"/>
      <c r="AQP37" s="171"/>
      <c r="AQQ37" s="51"/>
      <c r="AQR37" s="172"/>
      <c r="AQS37" s="171"/>
      <c r="AQT37" s="171"/>
      <c r="AQU37" s="51"/>
      <c r="AQV37" s="172"/>
      <c r="AQW37" s="171"/>
      <c r="AQX37" s="171"/>
      <c r="AQY37" s="51"/>
      <c r="AQZ37" s="172"/>
      <c r="ARA37" s="171"/>
      <c r="ARB37" s="171"/>
      <c r="ARC37" s="51"/>
      <c r="ARD37" s="172"/>
      <c r="ARE37" s="171"/>
      <c r="ARF37" s="171"/>
      <c r="ARG37" s="51"/>
      <c r="ARH37" s="172"/>
      <c r="ARI37" s="171"/>
      <c r="ARJ37" s="171"/>
      <c r="ARK37" s="51"/>
      <c r="ARL37" s="172"/>
      <c r="ARM37" s="171"/>
      <c r="ARN37" s="171"/>
      <c r="ARO37" s="51"/>
      <c r="ARP37" s="172"/>
      <c r="ARQ37" s="171"/>
      <c r="ARR37" s="171"/>
      <c r="ARS37" s="51"/>
      <c r="ART37" s="172"/>
      <c r="ARU37" s="171"/>
      <c r="ARV37" s="171"/>
      <c r="ARW37" s="51"/>
      <c r="ARX37" s="172"/>
      <c r="ARY37" s="171"/>
      <c r="ARZ37" s="171"/>
      <c r="ASA37" s="51"/>
      <c r="ASB37" s="172"/>
      <c r="ASC37" s="171"/>
      <c r="ASD37" s="171"/>
      <c r="ASE37" s="51"/>
      <c r="ASF37" s="172"/>
      <c r="ASG37" s="171"/>
      <c r="ASH37" s="171"/>
      <c r="ASI37" s="51"/>
      <c r="ASJ37" s="172"/>
      <c r="ASK37" s="171"/>
      <c r="ASL37" s="171"/>
      <c r="ASM37" s="51"/>
      <c r="ASN37" s="172"/>
      <c r="ASO37" s="171"/>
      <c r="ASP37" s="171"/>
      <c r="ASQ37" s="51"/>
      <c r="ASR37" s="172"/>
      <c r="ASS37" s="171"/>
      <c r="AST37" s="171"/>
      <c r="ASU37" s="51"/>
      <c r="ASV37" s="172"/>
      <c r="ASW37" s="171"/>
      <c r="ASX37" s="171"/>
      <c r="ASY37" s="51"/>
      <c r="ASZ37" s="172"/>
      <c r="ATA37" s="171"/>
      <c r="ATB37" s="171"/>
      <c r="ATC37" s="51"/>
      <c r="ATD37" s="172"/>
      <c r="ATE37" s="171"/>
      <c r="ATF37" s="171"/>
      <c r="ATG37" s="51"/>
      <c r="ATH37" s="172"/>
      <c r="ATI37" s="171"/>
      <c r="ATJ37" s="171"/>
      <c r="ATK37" s="51"/>
      <c r="ATL37" s="172"/>
      <c r="ATM37" s="171"/>
      <c r="ATN37" s="171"/>
      <c r="ATO37" s="51"/>
      <c r="ATP37" s="172"/>
      <c r="ATQ37" s="171"/>
      <c r="ATR37" s="171"/>
      <c r="ATS37" s="51"/>
      <c r="ATT37" s="172"/>
      <c r="ATU37" s="171"/>
      <c r="ATV37" s="171"/>
      <c r="ATW37" s="51"/>
      <c r="ATX37" s="172"/>
      <c r="ATY37" s="171"/>
      <c r="ATZ37" s="171"/>
      <c r="AUA37" s="51"/>
      <c r="AUB37" s="172"/>
      <c r="AUC37" s="171"/>
      <c r="AUD37" s="171"/>
      <c r="AUE37" s="51"/>
      <c r="AUF37" s="172"/>
      <c r="AUG37" s="171"/>
      <c r="AUH37" s="171"/>
      <c r="AUI37" s="51"/>
      <c r="AUJ37" s="172"/>
      <c r="AUK37" s="171"/>
      <c r="AUL37" s="171"/>
      <c r="AUM37" s="51"/>
      <c r="AUN37" s="172"/>
      <c r="AUO37" s="171"/>
      <c r="AUP37" s="171"/>
      <c r="AUQ37" s="51"/>
      <c r="AUR37" s="172"/>
      <c r="AUS37" s="171"/>
      <c r="AUT37" s="171"/>
      <c r="AUU37" s="51"/>
      <c r="AUV37" s="172"/>
      <c r="AUW37" s="171"/>
      <c r="AUX37" s="171"/>
      <c r="AUY37" s="51"/>
      <c r="AUZ37" s="172"/>
      <c r="AVA37" s="171"/>
      <c r="AVB37" s="171"/>
      <c r="AVC37" s="51"/>
      <c r="AVD37" s="172"/>
      <c r="AVE37" s="171"/>
      <c r="AVF37" s="171"/>
      <c r="AVG37" s="51"/>
      <c r="AVH37" s="172"/>
      <c r="AVI37" s="171"/>
      <c r="AVJ37" s="171"/>
      <c r="AVK37" s="51"/>
      <c r="AVL37" s="172"/>
      <c r="AVM37" s="171"/>
      <c r="AVN37" s="171"/>
      <c r="AVO37" s="51"/>
      <c r="AVP37" s="172"/>
      <c r="AVQ37" s="171"/>
      <c r="AVR37" s="171"/>
      <c r="AVS37" s="51"/>
      <c r="AVT37" s="172"/>
      <c r="AVU37" s="171"/>
      <c r="AVV37" s="171"/>
      <c r="AVW37" s="51"/>
      <c r="AVX37" s="172"/>
      <c r="AVY37" s="171"/>
      <c r="AVZ37" s="171"/>
      <c r="AWA37" s="51"/>
      <c r="AWB37" s="172"/>
      <c r="AWC37" s="171"/>
      <c r="AWD37" s="171"/>
      <c r="AWE37" s="51"/>
      <c r="AWF37" s="172"/>
      <c r="AWG37" s="171"/>
      <c r="AWH37" s="171"/>
      <c r="AWI37" s="51"/>
      <c r="AWJ37" s="172"/>
      <c r="AWK37" s="171"/>
      <c r="AWL37" s="171"/>
      <c r="AWM37" s="51"/>
      <c r="AWN37" s="172"/>
      <c r="AWO37" s="171"/>
      <c r="AWP37" s="171"/>
      <c r="AWQ37" s="51"/>
      <c r="AWR37" s="172"/>
      <c r="AWS37" s="171"/>
      <c r="AWT37" s="171"/>
      <c r="AWU37" s="51"/>
      <c r="AWV37" s="172"/>
      <c r="AWW37" s="171"/>
      <c r="AWX37" s="171"/>
      <c r="AWY37" s="51"/>
      <c r="AWZ37" s="172"/>
      <c r="AXA37" s="171"/>
      <c r="AXB37" s="171"/>
      <c r="AXC37" s="51"/>
      <c r="AXD37" s="172"/>
      <c r="AXE37" s="171"/>
      <c r="AXF37" s="171"/>
      <c r="AXG37" s="51"/>
      <c r="AXH37" s="172"/>
      <c r="AXI37" s="171"/>
      <c r="AXJ37" s="171"/>
      <c r="AXK37" s="51"/>
      <c r="AXL37" s="172"/>
      <c r="AXM37" s="171"/>
      <c r="AXN37" s="171"/>
      <c r="AXO37" s="51"/>
      <c r="AXP37" s="172"/>
      <c r="AXQ37" s="171"/>
      <c r="AXR37" s="171"/>
      <c r="AXS37" s="51"/>
      <c r="AXT37" s="172"/>
      <c r="AXU37" s="171"/>
      <c r="AXV37" s="171"/>
      <c r="AXW37" s="51"/>
      <c r="AXX37" s="172"/>
      <c r="AXY37" s="171"/>
      <c r="AXZ37" s="171"/>
      <c r="AYA37" s="51"/>
      <c r="AYB37" s="172"/>
      <c r="AYC37" s="171"/>
      <c r="AYD37" s="171"/>
      <c r="AYE37" s="51"/>
      <c r="AYF37" s="172"/>
      <c r="AYG37" s="171"/>
      <c r="AYH37" s="171"/>
      <c r="AYI37" s="51"/>
      <c r="AYJ37" s="172"/>
      <c r="AYK37" s="171"/>
      <c r="AYL37" s="171"/>
      <c r="AYM37" s="51"/>
      <c r="AYN37" s="172"/>
      <c r="AYO37" s="171"/>
      <c r="AYP37" s="171"/>
      <c r="AYQ37" s="51"/>
      <c r="AYR37" s="172"/>
      <c r="AYS37" s="171"/>
      <c r="AYT37" s="171"/>
      <c r="AYU37" s="51"/>
      <c r="AYV37" s="172"/>
      <c r="AYW37" s="171"/>
      <c r="AYX37" s="171"/>
      <c r="AYY37" s="51"/>
      <c r="AYZ37" s="172"/>
      <c r="AZA37" s="171"/>
      <c r="AZB37" s="171"/>
      <c r="AZC37" s="51"/>
      <c r="AZD37" s="172"/>
      <c r="AZE37" s="171"/>
      <c r="AZF37" s="171"/>
      <c r="AZG37" s="51"/>
      <c r="AZH37" s="172"/>
      <c r="AZI37" s="171"/>
      <c r="AZJ37" s="171"/>
      <c r="AZK37" s="51"/>
      <c r="AZL37" s="172"/>
      <c r="AZM37" s="171"/>
      <c r="AZN37" s="171"/>
      <c r="AZO37" s="51"/>
      <c r="AZP37" s="172"/>
      <c r="AZQ37" s="171"/>
      <c r="AZR37" s="171"/>
      <c r="AZS37" s="51"/>
      <c r="AZT37" s="172"/>
      <c r="AZU37" s="171"/>
      <c r="AZV37" s="171"/>
      <c r="AZW37" s="51"/>
      <c r="AZX37" s="172"/>
      <c r="AZY37" s="171"/>
      <c r="AZZ37" s="171"/>
      <c r="BAA37" s="51"/>
      <c r="BAB37" s="172"/>
      <c r="BAC37" s="171"/>
      <c r="BAD37" s="171"/>
      <c r="BAE37" s="51"/>
      <c r="BAF37" s="172"/>
      <c r="BAG37" s="171"/>
      <c r="BAH37" s="171"/>
      <c r="BAI37" s="51"/>
      <c r="BAJ37" s="172"/>
      <c r="BAK37" s="171"/>
      <c r="BAL37" s="171"/>
      <c r="BAM37" s="51"/>
      <c r="BAN37" s="172"/>
      <c r="BAO37" s="171"/>
      <c r="BAP37" s="171"/>
      <c r="BAQ37" s="51"/>
      <c r="BAR37" s="172"/>
      <c r="BAS37" s="171"/>
      <c r="BAT37" s="171"/>
      <c r="BAU37" s="51"/>
      <c r="BAV37" s="172"/>
      <c r="BAW37" s="171"/>
      <c r="BAX37" s="171"/>
      <c r="BAY37" s="51"/>
      <c r="BAZ37" s="172"/>
      <c r="BBA37" s="171"/>
      <c r="BBB37" s="171"/>
      <c r="BBC37" s="51"/>
      <c r="BBD37" s="172"/>
      <c r="BBE37" s="171"/>
      <c r="BBF37" s="171"/>
      <c r="BBG37" s="51"/>
      <c r="BBH37" s="172"/>
      <c r="BBI37" s="171"/>
      <c r="BBJ37" s="171"/>
      <c r="BBK37" s="51"/>
      <c r="BBL37" s="172"/>
      <c r="BBM37" s="171"/>
      <c r="BBN37" s="171"/>
      <c r="BBO37" s="51"/>
      <c r="BBP37" s="172"/>
      <c r="BBQ37" s="171"/>
      <c r="BBR37" s="171"/>
      <c r="BBS37" s="51"/>
      <c r="BBT37" s="172"/>
      <c r="BBU37" s="171"/>
      <c r="BBV37" s="171"/>
      <c r="BBW37" s="51"/>
      <c r="BBX37" s="172"/>
      <c r="BBY37" s="171"/>
      <c r="BBZ37" s="171"/>
      <c r="BCA37" s="51"/>
      <c r="BCB37" s="172"/>
      <c r="BCC37" s="171"/>
      <c r="BCD37" s="171"/>
      <c r="BCE37" s="51"/>
      <c r="BCF37" s="172"/>
      <c r="BCG37" s="171"/>
      <c r="BCH37" s="171"/>
      <c r="BCI37" s="51"/>
      <c r="BCJ37" s="172"/>
      <c r="BCK37" s="171"/>
      <c r="BCL37" s="171"/>
      <c r="BCM37" s="51"/>
      <c r="BCN37" s="172"/>
      <c r="BCO37" s="171"/>
      <c r="BCP37" s="171"/>
      <c r="BCQ37" s="51"/>
      <c r="BCR37" s="172"/>
      <c r="BCS37" s="171"/>
      <c r="BCT37" s="171"/>
      <c r="BCU37" s="51"/>
      <c r="BCV37" s="172"/>
      <c r="BCW37" s="171"/>
      <c r="BCX37" s="171"/>
      <c r="BCY37" s="51"/>
      <c r="BCZ37" s="172"/>
      <c r="BDA37" s="171"/>
      <c r="BDB37" s="171"/>
      <c r="BDC37" s="51"/>
      <c r="BDD37" s="172"/>
      <c r="BDE37" s="171"/>
      <c r="BDF37" s="171"/>
      <c r="BDG37" s="51"/>
      <c r="BDH37" s="172"/>
      <c r="BDI37" s="171"/>
      <c r="BDJ37" s="171"/>
      <c r="BDK37" s="51"/>
      <c r="BDL37" s="172"/>
      <c r="BDM37" s="171"/>
      <c r="BDN37" s="171"/>
      <c r="BDO37" s="51"/>
      <c r="BDP37" s="172"/>
      <c r="BDQ37" s="171"/>
      <c r="BDR37" s="171"/>
      <c r="BDS37" s="51"/>
      <c r="BDT37" s="172"/>
      <c r="BDU37" s="171"/>
      <c r="BDV37" s="171"/>
      <c r="BDW37" s="51"/>
      <c r="BDX37" s="172"/>
      <c r="BDY37" s="171"/>
      <c r="BDZ37" s="171"/>
      <c r="BEA37" s="51"/>
      <c r="BEB37" s="172"/>
      <c r="BEC37" s="171"/>
      <c r="BED37" s="171"/>
      <c r="BEE37" s="51"/>
      <c r="BEF37" s="172"/>
      <c r="BEG37" s="171"/>
      <c r="BEH37" s="171"/>
      <c r="BEI37" s="51"/>
      <c r="BEJ37" s="172"/>
      <c r="BEK37" s="171"/>
      <c r="BEL37" s="171"/>
      <c r="BEM37" s="51"/>
      <c r="BEN37" s="172"/>
      <c r="BEO37" s="171"/>
      <c r="BEP37" s="171"/>
      <c r="BEQ37" s="51"/>
      <c r="BER37" s="172"/>
      <c r="BES37" s="171"/>
      <c r="BET37" s="171"/>
      <c r="BEU37" s="51"/>
      <c r="BEV37" s="172"/>
      <c r="BEW37" s="171"/>
      <c r="BEX37" s="171"/>
      <c r="BEY37" s="51"/>
      <c r="BEZ37" s="172"/>
      <c r="BFA37" s="171"/>
      <c r="BFB37" s="171"/>
      <c r="BFC37" s="51"/>
      <c r="BFD37" s="172"/>
      <c r="BFE37" s="171"/>
      <c r="BFF37" s="171"/>
      <c r="BFG37" s="51"/>
      <c r="BFH37" s="172"/>
      <c r="BFI37" s="171"/>
      <c r="BFJ37" s="171"/>
      <c r="BFK37" s="51"/>
      <c r="BFL37" s="172"/>
      <c r="BFM37" s="171"/>
      <c r="BFN37" s="171"/>
      <c r="BFO37" s="51"/>
      <c r="BFP37" s="172"/>
      <c r="BFQ37" s="171"/>
      <c r="BFR37" s="171"/>
      <c r="BFS37" s="51"/>
      <c r="BFT37" s="172"/>
      <c r="BFU37" s="171"/>
      <c r="BFV37" s="171"/>
      <c r="BFW37" s="51"/>
      <c r="BFX37" s="172"/>
      <c r="BFY37" s="171"/>
      <c r="BFZ37" s="171"/>
      <c r="BGA37" s="51"/>
      <c r="BGB37" s="172"/>
      <c r="BGC37" s="171"/>
      <c r="BGD37" s="171"/>
      <c r="BGE37" s="51"/>
      <c r="BGF37" s="172"/>
      <c r="BGG37" s="171"/>
      <c r="BGH37" s="171"/>
      <c r="BGI37" s="51"/>
      <c r="BGJ37" s="172"/>
      <c r="BGK37" s="171"/>
      <c r="BGL37" s="171"/>
      <c r="BGM37" s="51"/>
      <c r="BGN37" s="172"/>
      <c r="BGO37" s="171"/>
      <c r="BGP37" s="171"/>
      <c r="BGQ37" s="51"/>
      <c r="BGR37" s="172"/>
      <c r="BGS37" s="171"/>
      <c r="BGT37" s="171"/>
      <c r="BGU37" s="51"/>
      <c r="BGV37" s="172"/>
      <c r="BGW37" s="171"/>
      <c r="BGX37" s="171"/>
      <c r="BGY37" s="51"/>
      <c r="BGZ37" s="172"/>
      <c r="BHA37" s="171"/>
      <c r="BHB37" s="171"/>
      <c r="BHC37" s="51"/>
      <c r="BHD37" s="172"/>
      <c r="BHE37" s="171"/>
      <c r="BHF37" s="171"/>
      <c r="BHG37" s="51"/>
      <c r="BHH37" s="172"/>
      <c r="BHI37" s="171"/>
      <c r="BHJ37" s="171"/>
      <c r="BHK37" s="51"/>
      <c r="BHL37" s="172"/>
      <c r="BHM37" s="171"/>
      <c r="BHN37" s="171"/>
      <c r="BHO37" s="51"/>
      <c r="BHP37" s="172"/>
      <c r="BHQ37" s="171"/>
      <c r="BHR37" s="171"/>
      <c r="BHS37" s="51"/>
      <c r="BHT37" s="172"/>
      <c r="BHU37" s="171"/>
      <c r="BHV37" s="171"/>
      <c r="BHW37" s="51"/>
      <c r="BHX37" s="172"/>
      <c r="BHY37" s="171"/>
      <c r="BHZ37" s="171"/>
      <c r="BIA37" s="51"/>
      <c r="BIB37" s="172"/>
      <c r="BIC37" s="171"/>
      <c r="BID37" s="171"/>
      <c r="BIE37" s="51"/>
      <c r="BIF37" s="172"/>
      <c r="BIG37" s="171"/>
      <c r="BIH37" s="171"/>
      <c r="BII37" s="51"/>
      <c r="BIJ37" s="172"/>
      <c r="BIK37" s="171"/>
      <c r="BIL37" s="171"/>
      <c r="BIM37" s="51"/>
      <c r="BIN37" s="172"/>
      <c r="BIO37" s="171"/>
      <c r="BIP37" s="171"/>
      <c r="BIQ37" s="51"/>
      <c r="BIR37" s="172"/>
      <c r="BIS37" s="171"/>
      <c r="BIT37" s="171"/>
      <c r="BIU37" s="51"/>
      <c r="BIV37" s="172"/>
      <c r="BIW37" s="171"/>
      <c r="BIX37" s="171"/>
      <c r="BIY37" s="51"/>
      <c r="BIZ37" s="172"/>
      <c r="BJA37" s="171"/>
      <c r="BJB37" s="171"/>
      <c r="BJC37" s="51"/>
      <c r="BJD37" s="172"/>
      <c r="BJE37" s="171"/>
      <c r="BJF37" s="171"/>
      <c r="BJG37" s="51"/>
      <c r="BJH37" s="172"/>
      <c r="BJI37" s="171"/>
      <c r="BJJ37" s="171"/>
      <c r="BJK37" s="51"/>
      <c r="BJL37" s="172"/>
      <c r="BJM37" s="171"/>
      <c r="BJN37" s="171"/>
      <c r="BJO37" s="51"/>
      <c r="BJP37" s="172"/>
      <c r="BJQ37" s="171"/>
      <c r="BJR37" s="171"/>
      <c r="BJS37" s="51"/>
      <c r="BJT37" s="172"/>
      <c r="BJU37" s="171"/>
      <c r="BJV37" s="171"/>
      <c r="BJW37" s="51"/>
      <c r="BJX37" s="172"/>
      <c r="BJY37" s="171"/>
      <c r="BJZ37" s="171"/>
      <c r="BKA37" s="51"/>
      <c r="BKB37" s="172"/>
      <c r="BKC37" s="171"/>
      <c r="BKD37" s="171"/>
      <c r="BKE37" s="51"/>
      <c r="BKF37" s="172"/>
      <c r="BKG37" s="171"/>
      <c r="BKH37" s="171"/>
      <c r="BKI37" s="51"/>
      <c r="BKJ37" s="172"/>
      <c r="BKK37" s="171"/>
      <c r="BKL37" s="171"/>
      <c r="BKM37" s="51"/>
      <c r="BKN37" s="172"/>
      <c r="BKO37" s="171"/>
      <c r="BKP37" s="171"/>
      <c r="BKQ37" s="51"/>
      <c r="BKR37" s="172"/>
      <c r="BKS37" s="171"/>
      <c r="BKT37" s="171"/>
      <c r="BKU37" s="51"/>
      <c r="BKV37" s="172"/>
      <c r="BKW37" s="171"/>
      <c r="BKX37" s="171"/>
      <c r="BKY37" s="51"/>
      <c r="BKZ37" s="172"/>
      <c r="BLA37" s="171"/>
      <c r="BLB37" s="171"/>
      <c r="BLC37" s="51"/>
      <c r="BLD37" s="172"/>
      <c r="BLE37" s="171"/>
      <c r="BLF37" s="171"/>
      <c r="BLG37" s="51"/>
      <c r="BLH37" s="172"/>
      <c r="BLI37" s="171"/>
      <c r="BLJ37" s="171"/>
      <c r="BLK37" s="51"/>
      <c r="BLL37" s="172"/>
      <c r="BLM37" s="171"/>
      <c r="BLN37" s="171"/>
      <c r="BLO37" s="51"/>
      <c r="BLP37" s="172"/>
      <c r="BLQ37" s="171"/>
      <c r="BLR37" s="171"/>
      <c r="BLS37" s="51"/>
      <c r="BLT37" s="172"/>
      <c r="BLU37" s="171"/>
      <c r="BLV37" s="171"/>
      <c r="BLW37" s="51"/>
      <c r="BLX37" s="172"/>
      <c r="BLY37" s="171"/>
      <c r="BLZ37" s="171"/>
      <c r="BMA37" s="51"/>
      <c r="BMB37" s="172"/>
      <c r="BMC37" s="171"/>
      <c r="BMD37" s="171"/>
      <c r="BME37" s="51"/>
      <c r="BMF37" s="172"/>
      <c r="BMG37" s="171"/>
      <c r="BMH37" s="171"/>
      <c r="BMI37" s="51"/>
      <c r="BMJ37" s="172"/>
      <c r="BMK37" s="171"/>
      <c r="BML37" s="171"/>
      <c r="BMM37" s="51"/>
      <c r="BMN37" s="172"/>
      <c r="BMO37" s="171"/>
      <c r="BMP37" s="171"/>
      <c r="BMQ37" s="51"/>
      <c r="BMR37" s="172"/>
      <c r="BMS37" s="171"/>
      <c r="BMT37" s="171"/>
      <c r="BMU37" s="51"/>
      <c r="BMV37" s="172"/>
      <c r="BMW37" s="171"/>
      <c r="BMX37" s="171"/>
      <c r="BMY37" s="51"/>
      <c r="BMZ37" s="172"/>
      <c r="BNA37" s="171"/>
      <c r="BNB37" s="171"/>
      <c r="BNC37" s="51"/>
      <c r="BND37" s="172"/>
      <c r="BNE37" s="171"/>
      <c r="BNF37" s="171"/>
      <c r="BNG37" s="51"/>
      <c r="BNH37" s="172"/>
      <c r="BNI37" s="171"/>
      <c r="BNJ37" s="171"/>
      <c r="BNK37" s="51"/>
      <c r="BNL37" s="172"/>
      <c r="BNM37" s="171"/>
      <c r="BNN37" s="171"/>
      <c r="BNO37" s="51"/>
      <c r="BNP37" s="172"/>
      <c r="BNQ37" s="171"/>
      <c r="BNR37" s="171"/>
      <c r="BNS37" s="51"/>
      <c r="BNT37" s="172"/>
      <c r="BNU37" s="171"/>
      <c r="BNV37" s="171"/>
      <c r="BNW37" s="51"/>
      <c r="BNX37" s="172"/>
      <c r="BNY37" s="171"/>
      <c r="BNZ37" s="171"/>
      <c r="BOA37" s="51"/>
      <c r="BOB37" s="172"/>
      <c r="BOC37" s="171"/>
      <c r="BOD37" s="171"/>
      <c r="BOE37" s="51"/>
      <c r="BOF37" s="172"/>
      <c r="BOG37" s="171"/>
      <c r="BOH37" s="171"/>
      <c r="BOI37" s="51"/>
      <c r="BOJ37" s="172"/>
      <c r="BOK37" s="171"/>
      <c r="BOL37" s="171"/>
      <c r="BOM37" s="51"/>
      <c r="BON37" s="172"/>
      <c r="BOO37" s="171"/>
      <c r="BOP37" s="171"/>
      <c r="BOQ37" s="51"/>
      <c r="BOR37" s="172"/>
      <c r="BOS37" s="171"/>
      <c r="BOT37" s="171"/>
      <c r="BOU37" s="51"/>
      <c r="BOV37" s="172"/>
      <c r="BOW37" s="171"/>
      <c r="BOX37" s="171"/>
      <c r="BOY37" s="51"/>
      <c r="BOZ37" s="172"/>
      <c r="BPA37" s="171"/>
      <c r="BPB37" s="171"/>
      <c r="BPC37" s="51"/>
      <c r="BPD37" s="172"/>
      <c r="BPE37" s="171"/>
      <c r="BPF37" s="171"/>
      <c r="BPG37" s="51"/>
      <c r="BPH37" s="172"/>
      <c r="BPI37" s="171"/>
      <c r="BPJ37" s="171"/>
      <c r="BPK37" s="51"/>
      <c r="BPL37" s="172"/>
      <c r="BPM37" s="171"/>
      <c r="BPN37" s="171"/>
      <c r="BPO37" s="51"/>
      <c r="BPP37" s="172"/>
      <c r="BPQ37" s="171"/>
      <c r="BPR37" s="171"/>
      <c r="BPS37" s="51"/>
      <c r="BPT37" s="172"/>
      <c r="BPU37" s="171"/>
      <c r="BPV37" s="171"/>
      <c r="BPW37" s="51"/>
      <c r="BPX37" s="172"/>
      <c r="BPY37" s="171"/>
      <c r="BPZ37" s="171"/>
      <c r="BQA37" s="51"/>
      <c r="BQB37" s="172"/>
      <c r="BQC37" s="171"/>
      <c r="BQD37" s="171"/>
      <c r="BQE37" s="51"/>
      <c r="BQF37" s="172"/>
      <c r="BQG37" s="171"/>
      <c r="BQH37" s="171"/>
      <c r="BQI37" s="51"/>
      <c r="BQJ37" s="172"/>
      <c r="BQK37" s="171"/>
      <c r="BQL37" s="171"/>
      <c r="BQM37" s="51"/>
      <c r="BQN37" s="172"/>
      <c r="BQO37" s="171"/>
      <c r="BQP37" s="171"/>
      <c r="BQQ37" s="51"/>
      <c r="BQR37" s="172"/>
      <c r="BQS37" s="171"/>
      <c r="BQT37" s="171"/>
      <c r="BQU37" s="51"/>
      <c r="BQV37" s="172"/>
      <c r="BQW37" s="171"/>
      <c r="BQX37" s="171"/>
      <c r="BQY37" s="51"/>
      <c r="BQZ37" s="172"/>
      <c r="BRA37" s="171"/>
      <c r="BRB37" s="171"/>
      <c r="BRC37" s="51"/>
      <c r="BRD37" s="172"/>
      <c r="BRE37" s="171"/>
      <c r="BRF37" s="171"/>
      <c r="BRG37" s="51"/>
      <c r="BRH37" s="172"/>
      <c r="BRI37" s="171"/>
      <c r="BRJ37" s="171"/>
      <c r="BRK37" s="51"/>
      <c r="BRL37" s="172"/>
      <c r="BRM37" s="171"/>
      <c r="BRN37" s="171"/>
      <c r="BRO37" s="51"/>
      <c r="BRP37" s="172"/>
      <c r="BRQ37" s="171"/>
      <c r="BRR37" s="171"/>
      <c r="BRS37" s="51"/>
      <c r="BRT37" s="172"/>
      <c r="BRU37" s="171"/>
      <c r="BRV37" s="171"/>
      <c r="BRW37" s="51"/>
      <c r="BRX37" s="172"/>
      <c r="BRY37" s="171"/>
      <c r="BRZ37" s="171"/>
      <c r="BSA37" s="51"/>
      <c r="BSB37" s="172"/>
      <c r="BSC37" s="171"/>
      <c r="BSD37" s="171"/>
      <c r="BSE37" s="51"/>
      <c r="BSF37" s="172"/>
      <c r="BSG37" s="171"/>
      <c r="BSH37" s="171"/>
      <c r="BSI37" s="51"/>
      <c r="BSJ37" s="172"/>
      <c r="BSK37" s="171"/>
      <c r="BSL37" s="171"/>
      <c r="BSM37" s="51"/>
      <c r="BSN37" s="172"/>
      <c r="BSO37" s="171"/>
      <c r="BSP37" s="171"/>
      <c r="BSQ37" s="51"/>
      <c r="BSR37" s="172"/>
      <c r="BSS37" s="171"/>
      <c r="BST37" s="171"/>
      <c r="BSU37" s="51"/>
      <c r="BSV37" s="172"/>
      <c r="BSW37" s="171"/>
      <c r="BSX37" s="171"/>
      <c r="BSY37" s="51"/>
      <c r="BSZ37" s="172"/>
      <c r="BTA37" s="171"/>
      <c r="BTB37" s="171"/>
      <c r="BTC37" s="51"/>
      <c r="BTD37" s="172"/>
      <c r="BTE37" s="171"/>
      <c r="BTF37" s="171"/>
      <c r="BTG37" s="51"/>
      <c r="BTH37" s="172"/>
      <c r="BTI37" s="171"/>
      <c r="BTJ37" s="171"/>
      <c r="BTK37" s="51"/>
      <c r="BTL37" s="172"/>
      <c r="BTM37" s="171"/>
      <c r="BTN37" s="171"/>
      <c r="BTO37" s="51"/>
      <c r="BTP37" s="172"/>
      <c r="BTQ37" s="171"/>
      <c r="BTR37" s="171"/>
      <c r="BTS37" s="51"/>
      <c r="BTT37" s="172"/>
      <c r="BTU37" s="171"/>
      <c r="BTV37" s="171"/>
      <c r="BTW37" s="51"/>
      <c r="BTX37" s="172"/>
      <c r="BTY37" s="171"/>
      <c r="BTZ37" s="171"/>
      <c r="BUA37" s="51"/>
      <c r="BUB37" s="172"/>
      <c r="BUC37" s="171"/>
      <c r="BUD37" s="171"/>
      <c r="BUE37" s="51"/>
      <c r="BUF37" s="172"/>
      <c r="BUG37" s="171"/>
      <c r="BUH37" s="171"/>
      <c r="BUI37" s="51"/>
      <c r="BUJ37" s="172"/>
      <c r="BUK37" s="171"/>
      <c r="BUL37" s="171"/>
      <c r="BUM37" s="51"/>
      <c r="BUN37" s="172"/>
      <c r="BUO37" s="171"/>
      <c r="BUP37" s="171"/>
      <c r="BUQ37" s="51"/>
      <c r="BUR37" s="172"/>
      <c r="BUS37" s="171"/>
      <c r="BUT37" s="171"/>
      <c r="BUU37" s="51"/>
      <c r="BUV37" s="172"/>
      <c r="BUW37" s="171"/>
      <c r="BUX37" s="171"/>
      <c r="BUY37" s="51"/>
      <c r="BUZ37" s="172"/>
      <c r="BVA37" s="171"/>
      <c r="BVB37" s="171"/>
      <c r="BVC37" s="51"/>
      <c r="BVD37" s="172"/>
      <c r="BVE37" s="171"/>
      <c r="BVF37" s="171"/>
      <c r="BVG37" s="51"/>
      <c r="BVH37" s="172"/>
      <c r="BVI37" s="171"/>
      <c r="BVJ37" s="171"/>
      <c r="BVK37" s="51"/>
      <c r="BVL37" s="172"/>
      <c r="BVM37" s="171"/>
      <c r="BVN37" s="171"/>
      <c r="BVO37" s="51"/>
      <c r="BVP37" s="172"/>
      <c r="BVQ37" s="171"/>
      <c r="BVR37" s="171"/>
      <c r="BVS37" s="51"/>
      <c r="BVT37" s="172"/>
      <c r="BVU37" s="171"/>
      <c r="BVV37" s="171"/>
      <c r="BVW37" s="51"/>
      <c r="BVX37" s="172"/>
      <c r="BVY37" s="171"/>
      <c r="BVZ37" s="171"/>
      <c r="BWA37" s="51"/>
      <c r="BWB37" s="172"/>
      <c r="BWC37" s="171"/>
      <c r="BWD37" s="171"/>
      <c r="BWE37" s="51"/>
      <c r="BWF37" s="172"/>
      <c r="BWG37" s="171"/>
      <c r="BWH37" s="171"/>
      <c r="BWI37" s="51"/>
      <c r="BWJ37" s="172"/>
      <c r="BWK37" s="171"/>
      <c r="BWL37" s="171"/>
      <c r="BWM37" s="51"/>
      <c r="BWN37" s="172"/>
      <c r="BWO37" s="171"/>
      <c r="BWP37" s="171"/>
      <c r="BWQ37" s="51"/>
      <c r="BWR37" s="172"/>
      <c r="BWS37" s="171"/>
      <c r="BWT37" s="171"/>
      <c r="BWU37" s="51"/>
      <c r="BWV37" s="172"/>
      <c r="BWW37" s="171"/>
      <c r="BWX37" s="171"/>
      <c r="BWY37" s="51"/>
      <c r="BWZ37" s="172"/>
      <c r="BXA37" s="171"/>
      <c r="BXB37" s="171"/>
      <c r="BXC37" s="51"/>
      <c r="BXD37" s="172"/>
      <c r="BXE37" s="171"/>
      <c r="BXF37" s="171"/>
      <c r="BXG37" s="51"/>
      <c r="BXH37" s="172"/>
      <c r="BXI37" s="171"/>
      <c r="BXJ37" s="171"/>
      <c r="BXK37" s="51"/>
      <c r="BXL37" s="172"/>
      <c r="BXM37" s="171"/>
      <c r="BXN37" s="171"/>
      <c r="BXO37" s="51"/>
      <c r="BXP37" s="172"/>
      <c r="BXQ37" s="171"/>
      <c r="BXR37" s="171"/>
      <c r="BXS37" s="51"/>
      <c r="BXT37" s="172"/>
      <c r="BXU37" s="171"/>
      <c r="BXV37" s="171"/>
      <c r="BXW37" s="51"/>
      <c r="BXX37" s="172"/>
      <c r="BXY37" s="171"/>
      <c r="BXZ37" s="171"/>
      <c r="BYA37" s="51"/>
      <c r="BYB37" s="172"/>
      <c r="BYC37" s="171"/>
      <c r="BYD37" s="171"/>
      <c r="BYE37" s="51"/>
      <c r="BYF37" s="172"/>
      <c r="BYG37" s="171"/>
      <c r="BYH37" s="171"/>
      <c r="BYI37" s="51"/>
      <c r="BYJ37" s="172"/>
      <c r="BYK37" s="171"/>
      <c r="BYL37" s="171"/>
      <c r="BYM37" s="51"/>
      <c r="BYN37" s="172"/>
      <c r="BYO37" s="171"/>
      <c r="BYP37" s="171"/>
      <c r="BYQ37" s="51"/>
      <c r="BYR37" s="172"/>
      <c r="BYS37" s="171"/>
      <c r="BYT37" s="171"/>
      <c r="BYU37" s="51"/>
      <c r="BYV37" s="172"/>
      <c r="BYW37" s="171"/>
      <c r="BYX37" s="171"/>
      <c r="BYY37" s="51"/>
      <c r="BYZ37" s="172"/>
      <c r="BZA37" s="171"/>
      <c r="BZB37" s="171"/>
      <c r="BZC37" s="51"/>
      <c r="BZD37" s="172"/>
      <c r="BZE37" s="171"/>
      <c r="BZF37" s="171"/>
      <c r="BZG37" s="51"/>
      <c r="BZH37" s="172"/>
      <c r="BZI37" s="171"/>
      <c r="BZJ37" s="171"/>
      <c r="BZK37" s="51"/>
      <c r="BZL37" s="172"/>
      <c r="BZM37" s="171"/>
      <c r="BZN37" s="171"/>
      <c r="BZO37" s="51"/>
      <c r="BZP37" s="172"/>
      <c r="BZQ37" s="171"/>
      <c r="BZR37" s="171"/>
      <c r="BZS37" s="51"/>
      <c r="BZT37" s="172"/>
      <c r="BZU37" s="171"/>
      <c r="BZV37" s="171"/>
      <c r="BZW37" s="51"/>
      <c r="BZX37" s="172"/>
      <c r="BZY37" s="171"/>
      <c r="BZZ37" s="171"/>
      <c r="CAA37" s="51"/>
      <c r="CAB37" s="172"/>
      <c r="CAC37" s="171"/>
      <c r="CAD37" s="171"/>
      <c r="CAE37" s="51"/>
      <c r="CAF37" s="172"/>
      <c r="CAG37" s="171"/>
      <c r="CAH37" s="171"/>
      <c r="CAI37" s="51"/>
      <c r="CAJ37" s="172"/>
      <c r="CAK37" s="171"/>
      <c r="CAL37" s="171"/>
      <c r="CAM37" s="51"/>
      <c r="CAN37" s="172"/>
      <c r="CAO37" s="171"/>
      <c r="CAP37" s="171"/>
      <c r="CAQ37" s="51"/>
      <c r="CAR37" s="172"/>
      <c r="CAS37" s="171"/>
      <c r="CAT37" s="171"/>
      <c r="CAU37" s="51"/>
      <c r="CAV37" s="172"/>
      <c r="CAW37" s="171"/>
      <c r="CAX37" s="171"/>
      <c r="CAY37" s="51"/>
      <c r="CAZ37" s="172"/>
      <c r="CBA37" s="171"/>
      <c r="CBB37" s="171"/>
      <c r="CBC37" s="51"/>
      <c r="CBD37" s="172"/>
      <c r="CBE37" s="171"/>
      <c r="CBF37" s="171"/>
      <c r="CBG37" s="51"/>
      <c r="CBH37" s="172"/>
      <c r="CBI37" s="171"/>
      <c r="CBJ37" s="171"/>
      <c r="CBK37" s="51"/>
      <c r="CBL37" s="172"/>
      <c r="CBM37" s="171"/>
      <c r="CBN37" s="171"/>
      <c r="CBO37" s="51"/>
      <c r="CBP37" s="172"/>
      <c r="CBQ37" s="171"/>
      <c r="CBR37" s="171"/>
      <c r="CBS37" s="51"/>
      <c r="CBT37" s="172"/>
      <c r="CBU37" s="171"/>
      <c r="CBV37" s="171"/>
      <c r="CBW37" s="51"/>
      <c r="CBX37" s="172"/>
      <c r="CBY37" s="171"/>
      <c r="CBZ37" s="171"/>
      <c r="CCA37" s="51"/>
      <c r="CCB37" s="172"/>
      <c r="CCC37" s="171"/>
      <c r="CCD37" s="171"/>
      <c r="CCE37" s="51"/>
      <c r="CCF37" s="172"/>
      <c r="CCG37" s="171"/>
      <c r="CCH37" s="171"/>
      <c r="CCI37" s="51"/>
      <c r="CCJ37" s="172"/>
      <c r="CCK37" s="171"/>
      <c r="CCL37" s="171"/>
      <c r="CCM37" s="51"/>
      <c r="CCN37" s="172"/>
      <c r="CCO37" s="171"/>
      <c r="CCP37" s="171"/>
      <c r="CCQ37" s="51"/>
      <c r="CCR37" s="172"/>
      <c r="CCS37" s="171"/>
      <c r="CCT37" s="171"/>
      <c r="CCU37" s="51"/>
      <c r="CCV37" s="172"/>
      <c r="CCW37" s="171"/>
      <c r="CCX37" s="171"/>
      <c r="CCY37" s="51"/>
      <c r="CCZ37" s="172"/>
      <c r="CDA37" s="171"/>
      <c r="CDB37" s="171"/>
      <c r="CDC37" s="51"/>
      <c r="CDD37" s="172"/>
      <c r="CDE37" s="171"/>
      <c r="CDF37" s="171"/>
      <c r="CDG37" s="51"/>
      <c r="CDH37" s="172"/>
      <c r="CDI37" s="171"/>
      <c r="CDJ37" s="171"/>
      <c r="CDK37" s="51"/>
      <c r="CDL37" s="172"/>
      <c r="CDM37" s="171"/>
      <c r="CDN37" s="171"/>
      <c r="CDO37" s="51"/>
      <c r="CDP37" s="172"/>
      <c r="CDQ37" s="171"/>
      <c r="CDR37" s="171"/>
      <c r="CDS37" s="51"/>
      <c r="CDT37" s="172"/>
      <c r="CDU37" s="171"/>
      <c r="CDV37" s="171"/>
      <c r="CDW37" s="51"/>
      <c r="CDX37" s="172"/>
      <c r="CDY37" s="171"/>
      <c r="CDZ37" s="171"/>
      <c r="CEA37" s="51"/>
      <c r="CEB37" s="172"/>
      <c r="CEC37" s="171"/>
      <c r="CED37" s="171"/>
      <c r="CEE37" s="51"/>
      <c r="CEF37" s="172"/>
      <c r="CEG37" s="171"/>
      <c r="CEH37" s="171"/>
      <c r="CEI37" s="51"/>
      <c r="CEJ37" s="172"/>
      <c r="CEK37" s="171"/>
      <c r="CEL37" s="171"/>
      <c r="CEM37" s="51"/>
      <c r="CEN37" s="172"/>
      <c r="CEO37" s="171"/>
      <c r="CEP37" s="171"/>
      <c r="CEQ37" s="51"/>
      <c r="CER37" s="172"/>
      <c r="CES37" s="171"/>
      <c r="CET37" s="171"/>
      <c r="CEU37" s="51"/>
      <c r="CEV37" s="172"/>
      <c r="CEW37" s="171"/>
      <c r="CEX37" s="171"/>
      <c r="CEY37" s="51"/>
      <c r="CEZ37" s="172"/>
      <c r="CFA37" s="171"/>
      <c r="CFB37" s="171"/>
      <c r="CFC37" s="51"/>
      <c r="CFD37" s="172"/>
      <c r="CFE37" s="171"/>
      <c r="CFF37" s="171"/>
      <c r="CFG37" s="51"/>
      <c r="CFH37" s="172"/>
      <c r="CFI37" s="171"/>
      <c r="CFJ37" s="171"/>
      <c r="CFK37" s="51"/>
      <c r="CFL37" s="172"/>
      <c r="CFM37" s="171"/>
      <c r="CFN37" s="171"/>
      <c r="CFO37" s="51"/>
      <c r="CFP37" s="172"/>
      <c r="CFQ37" s="171"/>
      <c r="CFR37" s="171"/>
      <c r="CFS37" s="51"/>
      <c r="CFT37" s="172"/>
      <c r="CFU37" s="171"/>
      <c r="CFV37" s="171"/>
      <c r="CFW37" s="51"/>
      <c r="CFX37" s="172"/>
      <c r="CFY37" s="171"/>
      <c r="CFZ37" s="171"/>
      <c r="CGA37" s="51"/>
      <c r="CGB37" s="172"/>
      <c r="CGC37" s="171"/>
      <c r="CGD37" s="171"/>
      <c r="CGE37" s="51"/>
      <c r="CGF37" s="172"/>
      <c r="CGG37" s="171"/>
      <c r="CGH37" s="171"/>
      <c r="CGI37" s="51"/>
      <c r="CGJ37" s="172"/>
      <c r="CGK37" s="171"/>
      <c r="CGL37" s="171"/>
      <c r="CGM37" s="51"/>
      <c r="CGN37" s="172"/>
      <c r="CGO37" s="171"/>
      <c r="CGP37" s="171"/>
      <c r="CGQ37" s="51"/>
      <c r="CGR37" s="172"/>
      <c r="CGS37" s="171"/>
      <c r="CGT37" s="171"/>
      <c r="CGU37" s="51"/>
      <c r="CGV37" s="172"/>
      <c r="CGW37" s="171"/>
      <c r="CGX37" s="171"/>
      <c r="CGY37" s="51"/>
      <c r="CGZ37" s="172"/>
      <c r="CHA37" s="171"/>
      <c r="CHB37" s="171"/>
      <c r="CHC37" s="51"/>
      <c r="CHD37" s="172"/>
      <c r="CHE37" s="171"/>
      <c r="CHF37" s="171"/>
      <c r="CHG37" s="51"/>
      <c r="CHH37" s="172"/>
      <c r="CHI37" s="171"/>
      <c r="CHJ37" s="171"/>
      <c r="CHK37" s="51"/>
      <c r="CHL37" s="172"/>
      <c r="CHM37" s="171"/>
      <c r="CHN37" s="171"/>
      <c r="CHO37" s="51"/>
      <c r="CHP37" s="172"/>
      <c r="CHQ37" s="171"/>
      <c r="CHR37" s="171"/>
      <c r="CHS37" s="51"/>
      <c r="CHT37" s="172"/>
      <c r="CHU37" s="171"/>
      <c r="CHV37" s="171"/>
      <c r="CHW37" s="51"/>
      <c r="CHX37" s="172"/>
      <c r="CHY37" s="171"/>
      <c r="CHZ37" s="171"/>
      <c r="CIA37" s="51"/>
      <c r="CIB37" s="172"/>
      <c r="CIC37" s="171"/>
      <c r="CID37" s="171"/>
      <c r="CIE37" s="51"/>
      <c r="CIF37" s="172"/>
      <c r="CIG37" s="171"/>
      <c r="CIH37" s="171"/>
      <c r="CII37" s="51"/>
      <c r="CIJ37" s="172"/>
      <c r="CIK37" s="171"/>
      <c r="CIL37" s="171"/>
      <c r="CIM37" s="51"/>
      <c r="CIN37" s="172"/>
      <c r="CIO37" s="171"/>
      <c r="CIP37" s="171"/>
      <c r="CIQ37" s="51"/>
      <c r="CIR37" s="172"/>
      <c r="CIS37" s="171"/>
      <c r="CIT37" s="171"/>
      <c r="CIU37" s="51"/>
      <c r="CIV37" s="172"/>
      <c r="CIW37" s="171"/>
      <c r="CIX37" s="171"/>
      <c r="CIY37" s="51"/>
      <c r="CIZ37" s="172"/>
      <c r="CJA37" s="171"/>
      <c r="CJB37" s="171"/>
      <c r="CJC37" s="51"/>
      <c r="CJD37" s="172"/>
      <c r="CJE37" s="171"/>
      <c r="CJF37" s="171"/>
      <c r="CJG37" s="51"/>
      <c r="CJH37" s="172"/>
      <c r="CJI37" s="171"/>
      <c r="CJJ37" s="171"/>
      <c r="CJK37" s="51"/>
      <c r="CJL37" s="172"/>
      <c r="CJM37" s="171"/>
      <c r="CJN37" s="171"/>
      <c r="CJO37" s="51"/>
      <c r="CJP37" s="172"/>
      <c r="CJQ37" s="171"/>
      <c r="CJR37" s="171"/>
      <c r="CJS37" s="51"/>
      <c r="CJT37" s="172"/>
      <c r="CJU37" s="171"/>
      <c r="CJV37" s="171"/>
      <c r="CJW37" s="51"/>
      <c r="CJX37" s="172"/>
      <c r="CJY37" s="171"/>
      <c r="CJZ37" s="171"/>
      <c r="CKA37" s="51"/>
      <c r="CKB37" s="172"/>
      <c r="CKC37" s="171"/>
      <c r="CKD37" s="171"/>
      <c r="CKE37" s="51"/>
      <c r="CKF37" s="172"/>
      <c r="CKG37" s="171"/>
      <c r="CKH37" s="171"/>
      <c r="CKI37" s="51"/>
      <c r="CKJ37" s="172"/>
      <c r="CKK37" s="171"/>
      <c r="CKL37" s="171"/>
      <c r="CKM37" s="51"/>
      <c r="CKN37" s="172"/>
      <c r="CKO37" s="171"/>
      <c r="CKP37" s="171"/>
      <c r="CKQ37" s="51"/>
      <c r="CKR37" s="172"/>
      <c r="CKS37" s="171"/>
      <c r="CKT37" s="171"/>
      <c r="CKU37" s="51"/>
      <c r="CKV37" s="172"/>
      <c r="CKW37" s="171"/>
      <c r="CKX37" s="171"/>
      <c r="CKY37" s="51"/>
      <c r="CKZ37" s="172"/>
      <c r="CLA37" s="171"/>
      <c r="CLB37" s="171"/>
      <c r="CLC37" s="51"/>
      <c r="CLD37" s="172"/>
      <c r="CLE37" s="171"/>
      <c r="CLF37" s="171"/>
      <c r="CLG37" s="51"/>
      <c r="CLH37" s="172"/>
      <c r="CLI37" s="171"/>
      <c r="CLJ37" s="171"/>
      <c r="CLK37" s="51"/>
      <c r="CLL37" s="172"/>
      <c r="CLM37" s="171"/>
      <c r="CLN37" s="171"/>
      <c r="CLO37" s="51"/>
      <c r="CLP37" s="172"/>
      <c r="CLQ37" s="171"/>
      <c r="CLR37" s="171"/>
      <c r="CLS37" s="51"/>
      <c r="CLT37" s="172"/>
      <c r="CLU37" s="171"/>
      <c r="CLV37" s="171"/>
      <c r="CLW37" s="51"/>
      <c r="CLX37" s="172"/>
      <c r="CLY37" s="171"/>
      <c r="CLZ37" s="171"/>
      <c r="CMA37" s="51"/>
      <c r="CMB37" s="172"/>
      <c r="CMC37" s="171"/>
      <c r="CMD37" s="171"/>
      <c r="CME37" s="51"/>
      <c r="CMF37" s="172"/>
      <c r="CMG37" s="171"/>
      <c r="CMH37" s="171"/>
      <c r="CMI37" s="51"/>
      <c r="CMJ37" s="172"/>
      <c r="CMK37" s="171"/>
      <c r="CML37" s="171"/>
      <c r="CMM37" s="51"/>
      <c r="CMN37" s="172"/>
      <c r="CMO37" s="171"/>
      <c r="CMP37" s="171"/>
      <c r="CMQ37" s="51"/>
      <c r="CMR37" s="172"/>
      <c r="CMS37" s="171"/>
      <c r="CMT37" s="171"/>
      <c r="CMU37" s="51"/>
      <c r="CMV37" s="172"/>
      <c r="CMW37" s="171"/>
      <c r="CMX37" s="171"/>
      <c r="CMY37" s="51"/>
      <c r="CMZ37" s="172"/>
      <c r="CNA37" s="171"/>
      <c r="CNB37" s="171"/>
      <c r="CNC37" s="51"/>
      <c r="CND37" s="172"/>
      <c r="CNE37" s="171"/>
      <c r="CNF37" s="171"/>
      <c r="CNG37" s="51"/>
      <c r="CNH37" s="172"/>
      <c r="CNI37" s="171"/>
      <c r="CNJ37" s="171"/>
      <c r="CNK37" s="51"/>
      <c r="CNL37" s="172"/>
      <c r="CNM37" s="171"/>
      <c r="CNN37" s="171"/>
      <c r="CNO37" s="51"/>
      <c r="CNP37" s="172"/>
      <c r="CNQ37" s="171"/>
      <c r="CNR37" s="171"/>
      <c r="CNS37" s="51"/>
      <c r="CNT37" s="172"/>
      <c r="CNU37" s="171"/>
      <c r="CNV37" s="171"/>
      <c r="CNW37" s="51"/>
      <c r="CNX37" s="172"/>
      <c r="CNY37" s="171"/>
      <c r="CNZ37" s="171"/>
      <c r="COA37" s="51"/>
      <c r="COB37" s="172"/>
      <c r="COC37" s="171"/>
      <c r="COD37" s="171"/>
      <c r="COE37" s="51"/>
      <c r="COF37" s="172"/>
      <c r="COG37" s="171"/>
      <c r="COH37" s="171"/>
      <c r="COI37" s="51"/>
      <c r="COJ37" s="172"/>
      <c r="COK37" s="171"/>
      <c r="COL37" s="171"/>
      <c r="COM37" s="51"/>
      <c r="CON37" s="172"/>
      <c r="COO37" s="171"/>
      <c r="COP37" s="171"/>
      <c r="COQ37" s="51"/>
      <c r="COR37" s="172"/>
      <c r="COS37" s="171"/>
      <c r="COT37" s="171"/>
      <c r="COU37" s="51"/>
      <c r="COV37" s="172"/>
      <c r="COW37" s="171"/>
      <c r="COX37" s="171"/>
      <c r="COY37" s="51"/>
      <c r="COZ37" s="172"/>
      <c r="CPA37" s="171"/>
      <c r="CPB37" s="171"/>
      <c r="CPC37" s="51"/>
      <c r="CPD37" s="172"/>
      <c r="CPE37" s="171"/>
      <c r="CPF37" s="171"/>
      <c r="CPG37" s="51"/>
      <c r="CPH37" s="172"/>
      <c r="CPI37" s="171"/>
      <c r="CPJ37" s="171"/>
      <c r="CPK37" s="51"/>
      <c r="CPL37" s="172"/>
      <c r="CPM37" s="171"/>
      <c r="CPN37" s="171"/>
      <c r="CPO37" s="51"/>
      <c r="CPP37" s="172"/>
      <c r="CPQ37" s="171"/>
      <c r="CPR37" s="171"/>
      <c r="CPS37" s="51"/>
      <c r="CPT37" s="172"/>
      <c r="CPU37" s="171"/>
      <c r="CPV37" s="171"/>
      <c r="CPW37" s="51"/>
      <c r="CPX37" s="172"/>
      <c r="CPY37" s="171"/>
      <c r="CPZ37" s="171"/>
      <c r="CQA37" s="51"/>
      <c r="CQB37" s="172"/>
      <c r="CQC37" s="171"/>
      <c r="CQD37" s="171"/>
      <c r="CQE37" s="51"/>
      <c r="CQF37" s="172"/>
      <c r="CQG37" s="171"/>
      <c r="CQH37" s="171"/>
      <c r="CQI37" s="51"/>
      <c r="CQJ37" s="172"/>
      <c r="CQK37" s="171"/>
      <c r="CQL37" s="171"/>
      <c r="CQM37" s="51"/>
      <c r="CQN37" s="172"/>
      <c r="CQO37" s="171"/>
      <c r="CQP37" s="171"/>
      <c r="CQQ37" s="51"/>
      <c r="CQR37" s="172"/>
      <c r="CQS37" s="171"/>
      <c r="CQT37" s="171"/>
      <c r="CQU37" s="51"/>
      <c r="CQV37" s="172"/>
      <c r="CQW37" s="171"/>
      <c r="CQX37" s="171"/>
      <c r="CQY37" s="51"/>
      <c r="CQZ37" s="172"/>
      <c r="CRA37" s="171"/>
      <c r="CRB37" s="171"/>
      <c r="CRC37" s="51"/>
      <c r="CRD37" s="172"/>
      <c r="CRE37" s="171"/>
      <c r="CRF37" s="171"/>
      <c r="CRG37" s="51"/>
      <c r="CRH37" s="172"/>
      <c r="CRI37" s="171"/>
      <c r="CRJ37" s="171"/>
      <c r="CRK37" s="51"/>
      <c r="CRL37" s="172"/>
      <c r="CRM37" s="171"/>
      <c r="CRN37" s="171"/>
      <c r="CRO37" s="51"/>
      <c r="CRP37" s="172"/>
      <c r="CRQ37" s="171"/>
      <c r="CRR37" s="171"/>
      <c r="CRS37" s="51"/>
      <c r="CRT37" s="172"/>
      <c r="CRU37" s="171"/>
      <c r="CRV37" s="171"/>
      <c r="CRW37" s="51"/>
      <c r="CRX37" s="172"/>
      <c r="CRY37" s="171"/>
      <c r="CRZ37" s="171"/>
      <c r="CSA37" s="51"/>
      <c r="CSB37" s="172"/>
      <c r="CSC37" s="171"/>
      <c r="CSD37" s="171"/>
      <c r="CSE37" s="51"/>
      <c r="CSF37" s="172"/>
      <c r="CSG37" s="171"/>
      <c r="CSH37" s="171"/>
      <c r="CSI37" s="51"/>
      <c r="CSJ37" s="172"/>
      <c r="CSK37" s="171"/>
      <c r="CSL37" s="171"/>
      <c r="CSM37" s="51"/>
      <c r="CSN37" s="172"/>
      <c r="CSO37" s="171"/>
      <c r="CSP37" s="171"/>
      <c r="CSQ37" s="51"/>
      <c r="CSR37" s="172"/>
      <c r="CSS37" s="171"/>
      <c r="CST37" s="171"/>
      <c r="CSU37" s="51"/>
      <c r="CSV37" s="172"/>
      <c r="CSW37" s="171"/>
      <c r="CSX37" s="171"/>
      <c r="CSY37" s="51"/>
      <c r="CSZ37" s="172"/>
      <c r="CTA37" s="171"/>
      <c r="CTB37" s="171"/>
      <c r="CTC37" s="51"/>
      <c r="CTD37" s="172"/>
      <c r="CTE37" s="171"/>
      <c r="CTF37" s="171"/>
      <c r="CTG37" s="51"/>
      <c r="CTH37" s="172"/>
      <c r="CTI37" s="171"/>
      <c r="CTJ37" s="171"/>
      <c r="CTK37" s="51"/>
      <c r="CTL37" s="172"/>
      <c r="CTM37" s="171"/>
      <c r="CTN37" s="171"/>
      <c r="CTO37" s="51"/>
      <c r="CTP37" s="172"/>
      <c r="CTQ37" s="171"/>
      <c r="CTR37" s="171"/>
      <c r="CTS37" s="51"/>
      <c r="CTT37" s="172"/>
      <c r="CTU37" s="171"/>
      <c r="CTV37" s="171"/>
      <c r="CTW37" s="51"/>
      <c r="CTX37" s="172"/>
      <c r="CTY37" s="171"/>
      <c r="CTZ37" s="171"/>
      <c r="CUA37" s="51"/>
      <c r="CUB37" s="172"/>
      <c r="CUC37" s="171"/>
      <c r="CUD37" s="171"/>
      <c r="CUE37" s="51"/>
      <c r="CUF37" s="172"/>
      <c r="CUG37" s="171"/>
      <c r="CUH37" s="171"/>
      <c r="CUI37" s="51"/>
      <c r="CUJ37" s="172"/>
      <c r="CUK37" s="171"/>
      <c r="CUL37" s="171"/>
      <c r="CUM37" s="51"/>
      <c r="CUN37" s="172"/>
      <c r="CUO37" s="171"/>
      <c r="CUP37" s="171"/>
      <c r="CUQ37" s="51"/>
      <c r="CUR37" s="172"/>
      <c r="CUS37" s="171"/>
      <c r="CUT37" s="171"/>
      <c r="CUU37" s="51"/>
      <c r="CUV37" s="172"/>
      <c r="CUW37" s="171"/>
      <c r="CUX37" s="171"/>
      <c r="CUY37" s="51"/>
      <c r="CUZ37" s="172"/>
      <c r="CVA37" s="171"/>
      <c r="CVB37" s="171"/>
      <c r="CVC37" s="51"/>
      <c r="CVD37" s="172"/>
      <c r="CVE37" s="171"/>
      <c r="CVF37" s="171"/>
      <c r="CVG37" s="51"/>
      <c r="CVH37" s="172"/>
      <c r="CVI37" s="171"/>
      <c r="CVJ37" s="171"/>
      <c r="CVK37" s="51"/>
      <c r="CVL37" s="172"/>
      <c r="CVM37" s="171"/>
      <c r="CVN37" s="171"/>
      <c r="CVO37" s="51"/>
      <c r="CVP37" s="172"/>
      <c r="CVQ37" s="171"/>
      <c r="CVR37" s="171"/>
      <c r="CVS37" s="51"/>
      <c r="CVT37" s="172"/>
      <c r="CVU37" s="171"/>
      <c r="CVV37" s="171"/>
      <c r="CVW37" s="51"/>
      <c r="CVX37" s="172"/>
      <c r="CVY37" s="171"/>
      <c r="CVZ37" s="171"/>
      <c r="CWA37" s="51"/>
      <c r="CWB37" s="172"/>
      <c r="CWC37" s="171"/>
      <c r="CWD37" s="171"/>
      <c r="CWE37" s="51"/>
      <c r="CWF37" s="172"/>
      <c r="CWG37" s="171"/>
      <c r="CWH37" s="171"/>
      <c r="CWI37" s="51"/>
      <c r="CWJ37" s="172"/>
      <c r="CWK37" s="171"/>
      <c r="CWL37" s="171"/>
      <c r="CWM37" s="51"/>
      <c r="CWN37" s="172"/>
      <c r="CWO37" s="171"/>
      <c r="CWP37" s="171"/>
      <c r="CWQ37" s="51"/>
      <c r="CWR37" s="172"/>
      <c r="CWS37" s="171"/>
      <c r="CWT37" s="171"/>
      <c r="CWU37" s="51"/>
      <c r="CWV37" s="172"/>
      <c r="CWW37" s="171"/>
      <c r="CWX37" s="171"/>
      <c r="CWY37" s="51"/>
      <c r="CWZ37" s="172"/>
      <c r="CXA37" s="171"/>
      <c r="CXB37" s="171"/>
      <c r="CXC37" s="51"/>
      <c r="CXD37" s="172"/>
      <c r="CXE37" s="171"/>
      <c r="CXF37" s="171"/>
      <c r="CXG37" s="51"/>
      <c r="CXH37" s="172"/>
      <c r="CXI37" s="171"/>
      <c r="CXJ37" s="171"/>
      <c r="CXK37" s="51"/>
      <c r="CXL37" s="172"/>
      <c r="CXM37" s="171"/>
      <c r="CXN37" s="171"/>
      <c r="CXO37" s="51"/>
      <c r="CXP37" s="172"/>
      <c r="CXQ37" s="171"/>
      <c r="CXR37" s="171"/>
      <c r="CXS37" s="51"/>
      <c r="CXT37" s="172"/>
      <c r="CXU37" s="171"/>
      <c r="CXV37" s="171"/>
      <c r="CXW37" s="51"/>
      <c r="CXX37" s="172"/>
      <c r="CXY37" s="171"/>
      <c r="CXZ37" s="171"/>
      <c r="CYA37" s="51"/>
      <c r="CYB37" s="172"/>
      <c r="CYC37" s="171"/>
      <c r="CYD37" s="171"/>
      <c r="CYE37" s="51"/>
      <c r="CYF37" s="172"/>
      <c r="CYG37" s="171"/>
      <c r="CYH37" s="171"/>
      <c r="CYI37" s="51"/>
      <c r="CYJ37" s="172"/>
      <c r="CYK37" s="171"/>
      <c r="CYL37" s="171"/>
      <c r="CYM37" s="51"/>
      <c r="CYN37" s="172"/>
      <c r="CYO37" s="171"/>
      <c r="CYP37" s="171"/>
      <c r="CYQ37" s="51"/>
      <c r="CYR37" s="172"/>
      <c r="CYS37" s="171"/>
      <c r="CYT37" s="171"/>
      <c r="CYU37" s="51"/>
      <c r="CYV37" s="172"/>
      <c r="CYW37" s="171"/>
      <c r="CYX37" s="171"/>
      <c r="CYY37" s="51"/>
      <c r="CYZ37" s="172"/>
      <c r="CZA37" s="171"/>
      <c r="CZB37" s="171"/>
      <c r="CZC37" s="51"/>
      <c r="CZD37" s="172"/>
      <c r="CZE37" s="171"/>
      <c r="CZF37" s="171"/>
      <c r="CZG37" s="51"/>
      <c r="CZH37" s="172"/>
      <c r="CZI37" s="171"/>
      <c r="CZJ37" s="171"/>
      <c r="CZK37" s="51"/>
      <c r="CZL37" s="172"/>
      <c r="CZM37" s="171"/>
      <c r="CZN37" s="171"/>
      <c r="CZO37" s="51"/>
      <c r="CZP37" s="172"/>
      <c r="CZQ37" s="171"/>
      <c r="CZR37" s="171"/>
      <c r="CZS37" s="51"/>
      <c r="CZT37" s="172"/>
      <c r="CZU37" s="171"/>
      <c r="CZV37" s="171"/>
      <c r="CZW37" s="51"/>
      <c r="CZX37" s="172"/>
      <c r="CZY37" s="171"/>
      <c r="CZZ37" s="171"/>
      <c r="DAA37" s="51"/>
      <c r="DAB37" s="172"/>
      <c r="DAC37" s="171"/>
      <c r="DAD37" s="171"/>
      <c r="DAE37" s="51"/>
      <c r="DAF37" s="172"/>
      <c r="DAG37" s="171"/>
      <c r="DAH37" s="171"/>
      <c r="DAI37" s="51"/>
      <c r="DAJ37" s="172"/>
      <c r="DAK37" s="171"/>
      <c r="DAL37" s="171"/>
      <c r="DAM37" s="51"/>
      <c r="DAN37" s="172"/>
      <c r="DAO37" s="171"/>
      <c r="DAP37" s="171"/>
      <c r="DAQ37" s="51"/>
      <c r="DAR37" s="172"/>
      <c r="DAS37" s="171"/>
      <c r="DAT37" s="171"/>
      <c r="DAU37" s="51"/>
      <c r="DAV37" s="172"/>
      <c r="DAW37" s="171"/>
      <c r="DAX37" s="171"/>
      <c r="DAY37" s="51"/>
      <c r="DAZ37" s="172"/>
      <c r="DBA37" s="171"/>
      <c r="DBB37" s="171"/>
      <c r="DBC37" s="51"/>
      <c r="DBD37" s="172"/>
      <c r="DBE37" s="171"/>
      <c r="DBF37" s="171"/>
      <c r="DBG37" s="51"/>
      <c r="DBH37" s="172"/>
      <c r="DBI37" s="171"/>
      <c r="DBJ37" s="171"/>
      <c r="DBK37" s="51"/>
      <c r="DBL37" s="172"/>
      <c r="DBM37" s="171"/>
      <c r="DBN37" s="171"/>
      <c r="DBO37" s="51"/>
      <c r="DBP37" s="172"/>
      <c r="DBQ37" s="171"/>
      <c r="DBR37" s="171"/>
      <c r="DBS37" s="51"/>
      <c r="DBT37" s="172"/>
      <c r="DBU37" s="171"/>
      <c r="DBV37" s="171"/>
      <c r="DBW37" s="51"/>
      <c r="DBX37" s="172"/>
      <c r="DBY37" s="171"/>
      <c r="DBZ37" s="171"/>
      <c r="DCA37" s="51"/>
      <c r="DCB37" s="172"/>
      <c r="DCC37" s="171"/>
      <c r="DCD37" s="171"/>
      <c r="DCE37" s="51"/>
      <c r="DCF37" s="172"/>
      <c r="DCG37" s="171"/>
      <c r="DCH37" s="171"/>
      <c r="DCI37" s="51"/>
      <c r="DCJ37" s="172"/>
      <c r="DCK37" s="171"/>
      <c r="DCL37" s="171"/>
      <c r="DCM37" s="51"/>
      <c r="DCN37" s="172"/>
      <c r="DCO37" s="171"/>
      <c r="DCP37" s="171"/>
      <c r="DCQ37" s="51"/>
      <c r="DCR37" s="172"/>
      <c r="DCS37" s="171"/>
      <c r="DCT37" s="171"/>
      <c r="DCU37" s="51"/>
      <c r="DCV37" s="172"/>
      <c r="DCW37" s="171"/>
      <c r="DCX37" s="171"/>
      <c r="DCY37" s="51"/>
      <c r="DCZ37" s="172"/>
      <c r="DDA37" s="171"/>
      <c r="DDB37" s="171"/>
      <c r="DDC37" s="51"/>
      <c r="DDD37" s="172"/>
      <c r="DDE37" s="171"/>
      <c r="DDF37" s="171"/>
      <c r="DDG37" s="51"/>
      <c r="DDH37" s="172"/>
      <c r="DDI37" s="171"/>
      <c r="DDJ37" s="171"/>
      <c r="DDK37" s="51"/>
      <c r="DDL37" s="172"/>
      <c r="DDM37" s="171"/>
      <c r="DDN37" s="171"/>
      <c r="DDO37" s="51"/>
      <c r="DDP37" s="172"/>
      <c r="DDQ37" s="171"/>
      <c r="DDR37" s="171"/>
      <c r="DDS37" s="51"/>
      <c r="DDT37" s="172"/>
      <c r="DDU37" s="171"/>
      <c r="DDV37" s="171"/>
      <c r="DDW37" s="51"/>
      <c r="DDX37" s="172"/>
      <c r="DDY37" s="171"/>
      <c r="DDZ37" s="171"/>
      <c r="DEA37" s="51"/>
      <c r="DEB37" s="172"/>
      <c r="DEC37" s="171"/>
      <c r="DED37" s="171"/>
      <c r="DEE37" s="51"/>
      <c r="DEF37" s="172"/>
      <c r="DEG37" s="171"/>
      <c r="DEH37" s="171"/>
      <c r="DEI37" s="51"/>
      <c r="DEJ37" s="172"/>
      <c r="DEK37" s="171"/>
      <c r="DEL37" s="171"/>
      <c r="DEM37" s="51"/>
      <c r="DEN37" s="172"/>
      <c r="DEO37" s="171"/>
      <c r="DEP37" s="171"/>
      <c r="DEQ37" s="51"/>
      <c r="DER37" s="172"/>
      <c r="DES37" s="171"/>
      <c r="DET37" s="171"/>
      <c r="DEU37" s="51"/>
      <c r="DEV37" s="172"/>
      <c r="DEW37" s="171"/>
      <c r="DEX37" s="171"/>
      <c r="DEY37" s="51"/>
      <c r="DEZ37" s="172"/>
      <c r="DFA37" s="171"/>
      <c r="DFB37" s="171"/>
      <c r="DFC37" s="51"/>
      <c r="DFD37" s="172"/>
      <c r="DFE37" s="171"/>
      <c r="DFF37" s="171"/>
      <c r="DFG37" s="51"/>
      <c r="DFH37" s="172"/>
      <c r="DFI37" s="171"/>
      <c r="DFJ37" s="171"/>
      <c r="DFK37" s="51"/>
      <c r="DFL37" s="172"/>
      <c r="DFM37" s="171"/>
      <c r="DFN37" s="171"/>
      <c r="DFO37" s="51"/>
      <c r="DFP37" s="172"/>
      <c r="DFQ37" s="171"/>
      <c r="DFR37" s="171"/>
      <c r="DFS37" s="51"/>
      <c r="DFT37" s="172"/>
      <c r="DFU37" s="171"/>
      <c r="DFV37" s="171"/>
      <c r="DFW37" s="51"/>
      <c r="DFX37" s="172"/>
      <c r="DFY37" s="171"/>
      <c r="DFZ37" s="171"/>
      <c r="DGA37" s="51"/>
      <c r="DGB37" s="172"/>
      <c r="DGC37" s="171"/>
      <c r="DGD37" s="171"/>
      <c r="DGE37" s="51"/>
      <c r="DGF37" s="172"/>
      <c r="DGG37" s="171"/>
      <c r="DGH37" s="171"/>
      <c r="DGI37" s="51"/>
      <c r="DGJ37" s="172"/>
      <c r="DGK37" s="171"/>
      <c r="DGL37" s="171"/>
      <c r="DGM37" s="51"/>
      <c r="DGN37" s="172"/>
      <c r="DGO37" s="171"/>
      <c r="DGP37" s="171"/>
      <c r="DGQ37" s="51"/>
      <c r="DGR37" s="172"/>
      <c r="DGS37" s="171"/>
      <c r="DGT37" s="171"/>
      <c r="DGU37" s="51"/>
      <c r="DGV37" s="172"/>
      <c r="DGW37" s="171"/>
      <c r="DGX37" s="171"/>
      <c r="DGY37" s="51"/>
      <c r="DGZ37" s="172"/>
      <c r="DHA37" s="171"/>
      <c r="DHB37" s="171"/>
      <c r="DHC37" s="51"/>
      <c r="DHD37" s="172"/>
      <c r="DHE37" s="171"/>
      <c r="DHF37" s="171"/>
      <c r="DHG37" s="51"/>
      <c r="DHH37" s="172"/>
      <c r="DHI37" s="171"/>
      <c r="DHJ37" s="171"/>
      <c r="DHK37" s="51"/>
      <c r="DHL37" s="172"/>
      <c r="DHM37" s="171"/>
      <c r="DHN37" s="171"/>
      <c r="DHO37" s="51"/>
      <c r="DHP37" s="172"/>
      <c r="DHQ37" s="171"/>
      <c r="DHR37" s="171"/>
      <c r="DHS37" s="51"/>
      <c r="DHT37" s="172"/>
      <c r="DHU37" s="171"/>
      <c r="DHV37" s="171"/>
      <c r="DHW37" s="51"/>
      <c r="DHX37" s="172"/>
      <c r="DHY37" s="171"/>
      <c r="DHZ37" s="171"/>
      <c r="DIA37" s="51"/>
      <c r="DIB37" s="172"/>
      <c r="DIC37" s="171"/>
      <c r="DID37" s="171"/>
      <c r="DIE37" s="51"/>
      <c r="DIF37" s="172"/>
      <c r="DIG37" s="171"/>
      <c r="DIH37" s="171"/>
      <c r="DII37" s="51"/>
      <c r="DIJ37" s="172"/>
      <c r="DIK37" s="171"/>
      <c r="DIL37" s="171"/>
      <c r="DIM37" s="51"/>
      <c r="DIN37" s="172"/>
      <c r="DIO37" s="171"/>
      <c r="DIP37" s="171"/>
      <c r="DIQ37" s="51"/>
      <c r="DIR37" s="172"/>
      <c r="DIS37" s="171"/>
      <c r="DIT37" s="171"/>
      <c r="DIU37" s="51"/>
      <c r="DIV37" s="172"/>
      <c r="DIW37" s="171"/>
      <c r="DIX37" s="171"/>
      <c r="DIY37" s="51"/>
      <c r="DIZ37" s="172"/>
      <c r="DJA37" s="171"/>
      <c r="DJB37" s="171"/>
      <c r="DJC37" s="51"/>
      <c r="DJD37" s="172"/>
      <c r="DJE37" s="171"/>
      <c r="DJF37" s="171"/>
      <c r="DJG37" s="51"/>
      <c r="DJH37" s="172"/>
      <c r="DJI37" s="171"/>
      <c r="DJJ37" s="171"/>
      <c r="DJK37" s="51"/>
      <c r="DJL37" s="172"/>
      <c r="DJM37" s="171"/>
      <c r="DJN37" s="171"/>
      <c r="DJO37" s="51"/>
      <c r="DJP37" s="172"/>
      <c r="DJQ37" s="171"/>
      <c r="DJR37" s="171"/>
      <c r="DJS37" s="51"/>
      <c r="DJT37" s="172"/>
      <c r="DJU37" s="171"/>
      <c r="DJV37" s="171"/>
      <c r="DJW37" s="51"/>
      <c r="DJX37" s="172"/>
      <c r="DJY37" s="171"/>
      <c r="DJZ37" s="171"/>
      <c r="DKA37" s="51"/>
      <c r="DKB37" s="172"/>
      <c r="DKC37" s="171"/>
      <c r="DKD37" s="171"/>
      <c r="DKE37" s="51"/>
      <c r="DKF37" s="172"/>
      <c r="DKG37" s="171"/>
      <c r="DKH37" s="171"/>
      <c r="DKI37" s="51"/>
      <c r="DKJ37" s="172"/>
      <c r="DKK37" s="171"/>
      <c r="DKL37" s="171"/>
      <c r="DKM37" s="51"/>
      <c r="DKN37" s="172"/>
      <c r="DKO37" s="171"/>
      <c r="DKP37" s="171"/>
      <c r="DKQ37" s="51"/>
      <c r="DKR37" s="172"/>
      <c r="DKS37" s="171"/>
      <c r="DKT37" s="171"/>
      <c r="DKU37" s="51"/>
      <c r="DKV37" s="172"/>
      <c r="DKW37" s="171"/>
      <c r="DKX37" s="171"/>
      <c r="DKY37" s="51"/>
      <c r="DKZ37" s="172"/>
      <c r="DLA37" s="171"/>
      <c r="DLB37" s="171"/>
      <c r="DLC37" s="51"/>
      <c r="DLD37" s="172"/>
      <c r="DLE37" s="171"/>
      <c r="DLF37" s="171"/>
      <c r="DLG37" s="51"/>
      <c r="DLH37" s="172"/>
      <c r="DLI37" s="171"/>
      <c r="DLJ37" s="171"/>
      <c r="DLK37" s="51"/>
      <c r="DLL37" s="172"/>
      <c r="DLM37" s="171"/>
      <c r="DLN37" s="171"/>
      <c r="DLO37" s="51"/>
      <c r="DLP37" s="172"/>
      <c r="DLQ37" s="171"/>
      <c r="DLR37" s="171"/>
      <c r="DLS37" s="51"/>
      <c r="DLT37" s="172"/>
      <c r="DLU37" s="171"/>
      <c r="DLV37" s="171"/>
      <c r="DLW37" s="51"/>
      <c r="DLX37" s="172"/>
      <c r="DLY37" s="171"/>
      <c r="DLZ37" s="171"/>
      <c r="DMA37" s="51"/>
      <c r="DMB37" s="172"/>
      <c r="DMC37" s="171"/>
      <c r="DMD37" s="171"/>
      <c r="DME37" s="51"/>
      <c r="DMF37" s="172"/>
      <c r="DMG37" s="171"/>
      <c r="DMH37" s="171"/>
      <c r="DMI37" s="51"/>
      <c r="DMJ37" s="172"/>
      <c r="DMK37" s="171"/>
      <c r="DML37" s="171"/>
      <c r="DMM37" s="51"/>
      <c r="DMN37" s="172"/>
      <c r="DMO37" s="171"/>
      <c r="DMP37" s="171"/>
      <c r="DMQ37" s="51"/>
      <c r="DMR37" s="172"/>
      <c r="DMS37" s="171"/>
      <c r="DMT37" s="171"/>
      <c r="DMU37" s="51"/>
      <c r="DMV37" s="172"/>
      <c r="DMW37" s="171"/>
      <c r="DMX37" s="171"/>
      <c r="DMY37" s="51"/>
      <c r="DMZ37" s="172"/>
      <c r="DNA37" s="171"/>
      <c r="DNB37" s="171"/>
      <c r="DNC37" s="51"/>
      <c r="DND37" s="172"/>
      <c r="DNE37" s="171"/>
      <c r="DNF37" s="171"/>
      <c r="DNG37" s="51"/>
      <c r="DNH37" s="172"/>
      <c r="DNI37" s="171"/>
      <c r="DNJ37" s="171"/>
      <c r="DNK37" s="51"/>
      <c r="DNL37" s="172"/>
      <c r="DNM37" s="171"/>
      <c r="DNN37" s="171"/>
      <c r="DNO37" s="51"/>
      <c r="DNP37" s="172"/>
      <c r="DNQ37" s="171"/>
      <c r="DNR37" s="171"/>
      <c r="DNS37" s="51"/>
      <c r="DNT37" s="172"/>
      <c r="DNU37" s="171"/>
      <c r="DNV37" s="171"/>
      <c r="DNW37" s="51"/>
      <c r="DNX37" s="172"/>
      <c r="DNY37" s="171"/>
      <c r="DNZ37" s="171"/>
      <c r="DOA37" s="51"/>
      <c r="DOB37" s="172"/>
      <c r="DOC37" s="171"/>
      <c r="DOD37" s="171"/>
      <c r="DOE37" s="51"/>
      <c r="DOF37" s="172"/>
      <c r="DOG37" s="171"/>
      <c r="DOH37" s="171"/>
      <c r="DOI37" s="51"/>
      <c r="DOJ37" s="172"/>
      <c r="DOK37" s="171"/>
      <c r="DOL37" s="171"/>
      <c r="DOM37" s="51"/>
      <c r="DON37" s="172"/>
      <c r="DOO37" s="171"/>
      <c r="DOP37" s="171"/>
      <c r="DOQ37" s="51"/>
      <c r="DOR37" s="172"/>
      <c r="DOS37" s="171"/>
      <c r="DOT37" s="171"/>
      <c r="DOU37" s="51"/>
      <c r="DOV37" s="172"/>
      <c r="DOW37" s="171"/>
      <c r="DOX37" s="171"/>
      <c r="DOY37" s="51"/>
      <c r="DOZ37" s="172"/>
      <c r="DPA37" s="171"/>
      <c r="DPB37" s="171"/>
      <c r="DPC37" s="51"/>
      <c r="DPD37" s="172"/>
      <c r="DPE37" s="171"/>
      <c r="DPF37" s="171"/>
      <c r="DPG37" s="51"/>
      <c r="DPH37" s="172"/>
      <c r="DPI37" s="171"/>
      <c r="DPJ37" s="171"/>
      <c r="DPK37" s="51"/>
      <c r="DPL37" s="172"/>
      <c r="DPM37" s="171"/>
      <c r="DPN37" s="171"/>
      <c r="DPO37" s="51"/>
      <c r="DPP37" s="172"/>
      <c r="DPQ37" s="171"/>
      <c r="DPR37" s="171"/>
      <c r="DPS37" s="51"/>
      <c r="DPT37" s="172"/>
      <c r="DPU37" s="171"/>
      <c r="DPV37" s="171"/>
      <c r="DPW37" s="51"/>
      <c r="DPX37" s="172"/>
      <c r="DPY37" s="171"/>
      <c r="DPZ37" s="171"/>
      <c r="DQA37" s="51"/>
      <c r="DQB37" s="172"/>
      <c r="DQC37" s="171"/>
      <c r="DQD37" s="171"/>
      <c r="DQE37" s="51"/>
      <c r="DQF37" s="172"/>
      <c r="DQG37" s="171"/>
      <c r="DQH37" s="171"/>
      <c r="DQI37" s="51"/>
      <c r="DQJ37" s="172"/>
      <c r="DQK37" s="171"/>
      <c r="DQL37" s="171"/>
      <c r="DQM37" s="51"/>
      <c r="DQN37" s="172"/>
      <c r="DQO37" s="171"/>
      <c r="DQP37" s="171"/>
      <c r="DQQ37" s="51"/>
      <c r="DQR37" s="172"/>
      <c r="DQS37" s="171"/>
      <c r="DQT37" s="171"/>
      <c r="DQU37" s="51"/>
      <c r="DQV37" s="172"/>
      <c r="DQW37" s="171"/>
      <c r="DQX37" s="171"/>
      <c r="DQY37" s="51"/>
      <c r="DQZ37" s="172"/>
      <c r="DRA37" s="171"/>
      <c r="DRB37" s="171"/>
      <c r="DRC37" s="51"/>
      <c r="DRD37" s="172"/>
      <c r="DRE37" s="171"/>
      <c r="DRF37" s="171"/>
      <c r="DRG37" s="51"/>
      <c r="DRH37" s="172"/>
      <c r="DRI37" s="171"/>
      <c r="DRJ37" s="171"/>
      <c r="DRK37" s="51"/>
      <c r="DRL37" s="172"/>
      <c r="DRM37" s="171"/>
      <c r="DRN37" s="171"/>
      <c r="DRO37" s="51"/>
      <c r="DRP37" s="172"/>
      <c r="DRQ37" s="171"/>
      <c r="DRR37" s="171"/>
      <c r="DRS37" s="51"/>
      <c r="DRT37" s="172"/>
      <c r="DRU37" s="171"/>
      <c r="DRV37" s="171"/>
      <c r="DRW37" s="51"/>
      <c r="DRX37" s="172"/>
      <c r="DRY37" s="171"/>
      <c r="DRZ37" s="171"/>
      <c r="DSA37" s="51"/>
      <c r="DSB37" s="172"/>
      <c r="DSC37" s="171"/>
      <c r="DSD37" s="171"/>
      <c r="DSE37" s="51"/>
      <c r="DSF37" s="172"/>
      <c r="DSG37" s="171"/>
      <c r="DSH37" s="171"/>
      <c r="DSI37" s="51"/>
      <c r="DSJ37" s="172"/>
      <c r="DSK37" s="171"/>
      <c r="DSL37" s="171"/>
      <c r="DSM37" s="51"/>
      <c r="DSN37" s="172"/>
      <c r="DSO37" s="171"/>
      <c r="DSP37" s="171"/>
      <c r="DSQ37" s="51"/>
      <c r="DSR37" s="172"/>
      <c r="DSS37" s="171"/>
      <c r="DST37" s="171"/>
      <c r="DSU37" s="51"/>
      <c r="DSV37" s="172"/>
      <c r="DSW37" s="171"/>
      <c r="DSX37" s="171"/>
      <c r="DSY37" s="51"/>
      <c r="DSZ37" s="172"/>
      <c r="DTA37" s="171"/>
      <c r="DTB37" s="171"/>
      <c r="DTC37" s="51"/>
      <c r="DTD37" s="172"/>
      <c r="DTE37" s="171"/>
      <c r="DTF37" s="171"/>
      <c r="DTG37" s="51"/>
      <c r="DTH37" s="172"/>
      <c r="DTI37" s="171"/>
      <c r="DTJ37" s="171"/>
      <c r="DTK37" s="51"/>
      <c r="DTL37" s="172"/>
      <c r="DTM37" s="171"/>
      <c r="DTN37" s="171"/>
      <c r="DTO37" s="51"/>
      <c r="DTP37" s="172"/>
      <c r="DTQ37" s="171"/>
      <c r="DTR37" s="171"/>
      <c r="DTS37" s="51"/>
      <c r="DTT37" s="172"/>
      <c r="DTU37" s="171"/>
      <c r="DTV37" s="171"/>
      <c r="DTW37" s="51"/>
      <c r="DTX37" s="172"/>
      <c r="DTY37" s="171"/>
      <c r="DTZ37" s="171"/>
      <c r="DUA37" s="51"/>
      <c r="DUB37" s="172"/>
      <c r="DUC37" s="171"/>
      <c r="DUD37" s="171"/>
      <c r="DUE37" s="51"/>
      <c r="DUF37" s="172"/>
      <c r="DUG37" s="171"/>
      <c r="DUH37" s="171"/>
      <c r="DUI37" s="51"/>
      <c r="DUJ37" s="172"/>
      <c r="DUK37" s="171"/>
      <c r="DUL37" s="171"/>
      <c r="DUM37" s="51"/>
      <c r="DUN37" s="172"/>
      <c r="DUO37" s="171"/>
      <c r="DUP37" s="171"/>
      <c r="DUQ37" s="51"/>
      <c r="DUR37" s="172"/>
      <c r="DUS37" s="171"/>
      <c r="DUT37" s="171"/>
      <c r="DUU37" s="51"/>
      <c r="DUV37" s="172"/>
      <c r="DUW37" s="171"/>
      <c r="DUX37" s="171"/>
      <c r="DUY37" s="51"/>
      <c r="DUZ37" s="172"/>
      <c r="DVA37" s="171"/>
      <c r="DVB37" s="171"/>
      <c r="DVC37" s="51"/>
      <c r="DVD37" s="172"/>
      <c r="DVE37" s="171"/>
      <c r="DVF37" s="171"/>
      <c r="DVG37" s="51"/>
      <c r="DVH37" s="172"/>
      <c r="DVI37" s="171"/>
      <c r="DVJ37" s="171"/>
      <c r="DVK37" s="51"/>
      <c r="DVL37" s="172"/>
      <c r="DVM37" s="171"/>
      <c r="DVN37" s="171"/>
      <c r="DVO37" s="51"/>
      <c r="DVP37" s="172"/>
      <c r="DVQ37" s="171"/>
      <c r="DVR37" s="171"/>
      <c r="DVS37" s="51"/>
      <c r="DVT37" s="172"/>
      <c r="DVU37" s="171"/>
      <c r="DVV37" s="171"/>
      <c r="DVW37" s="51"/>
      <c r="DVX37" s="172"/>
      <c r="DVY37" s="171"/>
      <c r="DVZ37" s="171"/>
      <c r="DWA37" s="51"/>
      <c r="DWB37" s="172"/>
      <c r="DWC37" s="171"/>
      <c r="DWD37" s="171"/>
      <c r="DWE37" s="51"/>
      <c r="DWF37" s="172"/>
      <c r="DWG37" s="171"/>
      <c r="DWH37" s="171"/>
      <c r="DWI37" s="51"/>
      <c r="DWJ37" s="172"/>
      <c r="DWK37" s="171"/>
      <c r="DWL37" s="171"/>
      <c r="DWM37" s="51"/>
      <c r="DWN37" s="172"/>
      <c r="DWO37" s="171"/>
      <c r="DWP37" s="171"/>
      <c r="DWQ37" s="51"/>
      <c r="DWR37" s="172"/>
      <c r="DWS37" s="171"/>
      <c r="DWT37" s="171"/>
      <c r="DWU37" s="51"/>
      <c r="DWV37" s="172"/>
      <c r="DWW37" s="171"/>
      <c r="DWX37" s="171"/>
      <c r="DWY37" s="51"/>
      <c r="DWZ37" s="172"/>
      <c r="DXA37" s="171"/>
      <c r="DXB37" s="171"/>
      <c r="DXC37" s="51"/>
      <c r="DXD37" s="172"/>
      <c r="DXE37" s="171"/>
      <c r="DXF37" s="171"/>
      <c r="DXG37" s="51"/>
      <c r="DXH37" s="172"/>
      <c r="DXI37" s="171"/>
      <c r="DXJ37" s="171"/>
      <c r="DXK37" s="51"/>
      <c r="DXL37" s="172"/>
      <c r="DXM37" s="171"/>
      <c r="DXN37" s="171"/>
      <c r="DXO37" s="51"/>
      <c r="DXP37" s="172"/>
      <c r="DXQ37" s="171"/>
      <c r="DXR37" s="171"/>
      <c r="DXS37" s="51"/>
      <c r="DXT37" s="172"/>
      <c r="DXU37" s="171"/>
      <c r="DXV37" s="171"/>
      <c r="DXW37" s="51"/>
      <c r="DXX37" s="172"/>
      <c r="DXY37" s="171"/>
      <c r="DXZ37" s="171"/>
      <c r="DYA37" s="51"/>
      <c r="DYB37" s="172"/>
      <c r="DYC37" s="171"/>
      <c r="DYD37" s="171"/>
      <c r="DYE37" s="51"/>
      <c r="DYF37" s="172"/>
      <c r="DYG37" s="171"/>
      <c r="DYH37" s="171"/>
      <c r="DYI37" s="51"/>
      <c r="DYJ37" s="172"/>
      <c r="DYK37" s="171"/>
      <c r="DYL37" s="171"/>
      <c r="DYM37" s="51"/>
      <c r="DYN37" s="172"/>
      <c r="DYO37" s="171"/>
      <c r="DYP37" s="171"/>
      <c r="DYQ37" s="51"/>
      <c r="DYR37" s="172"/>
      <c r="DYS37" s="171"/>
      <c r="DYT37" s="171"/>
      <c r="DYU37" s="51"/>
      <c r="DYV37" s="172"/>
      <c r="DYW37" s="171"/>
      <c r="DYX37" s="171"/>
      <c r="DYY37" s="51"/>
      <c r="DYZ37" s="172"/>
      <c r="DZA37" s="171"/>
      <c r="DZB37" s="171"/>
      <c r="DZC37" s="51"/>
      <c r="DZD37" s="172"/>
      <c r="DZE37" s="171"/>
      <c r="DZF37" s="171"/>
      <c r="DZG37" s="51"/>
      <c r="DZH37" s="172"/>
      <c r="DZI37" s="171"/>
      <c r="DZJ37" s="171"/>
      <c r="DZK37" s="51"/>
      <c r="DZL37" s="172"/>
      <c r="DZM37" s="171"/>
      <c r="DZN37" s="171"/>
      <c r="DZO37" s="51"/>
      <c r="DZP37" s="172"/>
      <c r="DZQ37" s="171"/>
      <c r="DZR37" s="171"/>
      <c r="DZS37" s="51"/>
      <c r="DZT37" s="172"/>
      <c r="DZU37" s="171"/>
      <c r="DZV37" s="171"/>
      <c r="DZW37" s="51"/>
      <c r="DZX37" s="172"/>
      <c r="DZY37" s="171"/>
      <c r="DZZ37" s="171"/>
      <c r="EAA37" s="51"/>
      <c r="EAB37" s="172"/>
      <c r="EAC37" s="171"/>
      <c r="EAD37" s="171"/>
      <c r="EAE37" s="51"/>
      <c r="EAF37" s="172"/>
      <c r="EAG37" s="171"/>
      <c r="EAH37" s="171"/>
      <c r="EAI37" s="51"/>
      <c r="EAJ37" s="172"/>
      <c r="EAK37" s="171"/>
      <c r="EAL37" s="171"/>
      <c r="EAM37" s="51"/>
      <c r="EAN37" s="172"/>
      <c r="EAO37" s="171"/>
      <c r="EAP37" s="171"/>
      <c r="EAQ37" s="51"/>
      <c r="EAR37" s="172"/>
      <c r="EAS37" s="171"/>
      <c r="EAT37" s="171"/>
      <c r="EAU37" s="51"/>
      <c r="EAV37" s="172"/>
      <c r="EAW37" s="171"/>
      <c r="EAX37" s="171"/>
      <c r="EAY37" s="51"/>
      <c r="EAZ37" s="172"/>
      <c r="EBA37" s="171"/>
      <c r="EBB37" s="171"/>
      <c r="EBC37" s="51"/>
      <c r="EBD37" s="172"/>
      <c r="EBE37" s="171"/>
      <c r="EBF37" s="171"/>
      <c r="EBG37" s="51"/>
      <c r="EBH37" s="172"/>
      <c r="EBI37" s="171"/>
      <c r="EBJ37" s="171"/>
      <c r="EBK37" s="51"/>
      <c r="EBL37" s="172"/>
      <c r="EBM37" s="171"/>
      <c r="EBN37" s="171"/>
      <c r="EBO37" s="51"/>
      <c r="EBP37" s="172"/>
      <c r="EBQ37" s="171"/>
      <c r="EBR37" s="171"/>
      <c r="EBS37" s="51"/>
      <c r="EBT37" s="172"/>
      <c r="EBU37" s="171"/>
      <c r="EBV37" s="171"/>
      <c r="EBW37" s="51"/>
      <c r="EBX37" s="172"/>
      <c r="EBY37" s="171"/>
      <c r="EBZ37" s="171"/>
      <c r="ECA37" s="51"/>
      <c r="ECB37" s="172"/>
      <c r="ECC37" s="171"/>
      <c r="ECD37" s="171"/>
      <c r="ECE37" s="51"/>
      <c r="ECF37" s="172"/>
      <c r="ECG37" s="171"/>
      <c r="ECH37" s="171"/>
      <c r="ECI37" s="51"/>
      <c r="ECJ37" s="172"/>
      <c r="ECK37" s="171"/>
      <c r="ECL37" s="171"/>
      <c r="ECM37" s="51"/>
      <c r="ECN37" s="172"/>
      <c r="ECO37" s="171"/>
      <c r="ECP37" s="171"/>
      <c r="ECQ37" s="51"/>
      <c r="ECR37" s="172"/>
      <c r="ECS37" s="171"/>
      <c r="ECT37" s="171"/>
      <c r="ECU37" s="51"/>
      <c r="ECV37" s="172"/>
      <c r="ECW37" s="171"/>
      <c r="ECX37" s="171"/>
      <c r="ECY37" s="51"/>
      <c r="ECZ37" s="172"/>
      <c r="EDA37" s="171"/>
      <c r="EDB37" s="171"/>
      <c r="EDC37" s="51"/>
      <c r="EDD37" s="172"/>
      <c r="EDE37" s="171"/>
      <c r="EDF37" s="171"/>
      <c r="EDG37" s="51"/>
      <c r="EDH37" s="172"/>
      <c r="EDI37" s="171"/>
      <c r="EDJ37" s="171"/>
      <c r="EDK37" s="51"/>
      <c r="EDL37" s="172"/>
      <c r="EDM37" s="171"/>
      <c r="EDN37" s="171"/>
      <c r="EDO37" s="51"/>
      <c r="EDP37" s="172"/>
      <c r="EDQ37" s="171"/>
      <c r="EDR37" s="171"/>
      <c r="EDS37" s="51"/>
      <c r="EDT37" s="172"/>
      <c r="EDU37" s="171"/>
      <c r="EDV37" s="171"/>
      <c r="EDW37" s="51"/>
      <c r="EDX37" s="172"/>
      <c r="EDY37" s="171"/>
      <c r="EDZ37" s="171"/>
      <c r="EEA37" s="51"/>
      <c r="EEB37" s="172"/>
      <c r="EEC37" s="171"/>
      <c r="EED37" s="171"/>
      <c r="EEE37" s="51"/>
      <c r="EEF37" s="172"/>
      <c r="EEG37" s="171"/>
      <c r="EEH37" s="171"/>
      <c r="EEI37" s="51"/>
      <c r="EEJ37" s="172"/>
      <c r="EEK37" s="171"/>
      <c r="EEL37" s="171"/>
      <c r="EEM37" s="51"/>
      <c r="EEN37" s="172"/>
      <c r="EEO37" s="171"/>
      <c r="EEP37" s="171"/>
      <c r="EEQ37" s="51"/>
      <c r="EER37" s="172"/>
      <c r="EES37" s="171"/>
      <c r="EET37" s="171"/>
      <c r="EEU37" s="51"/>
      <c r="EEV37" s="172"/>
      <c r="EEW37" s="171"/>
      <c r="EEX37" s="171"/>
      <c r="EEY37" s="51"/>
      <c r="EEZ37" s="172"/>
      <c r="EFA37" s="171"/>
      <c r="EFB37" s="171"/>
      <c r="EFC37" s="51"/>
      <c r="EFD37" s="172"/>
      <c r="EFE37" s="171"/>
      <c r="EFF37" s="171"/>
      <c r="EFG37" s="51"/>
      <c r="EFH37" s="172"/>
      <c r="EFI37" s="171"/>
      <c r="EFJ37" s="171"/>
      <c r="EFK37" s="51"/>
      <c r="EFL37" s="172"/>
      <c r="EFM37" s="171"/>
      <c r="EFN37" s="171"/>
      <c r="EFO37" s="51"/>
      <c r="EFP37" s="172"/>
      <c r="EFQ37" s="171"/>
      <c r="EFR37" s="171"/>
      <c r="EFS37" s="51"/>
      <c r="EFT37" s="172"/>
      <c r="EFU37" s="171"/>
      <c r="EFV37" s="171"/>
      <c r="EFW37" s="51"/>
      <c r="EFX37" s="172"/>
      <c r="EFY37" s="171"/>
      <c r="EFZ37" s="171"/>
      <c r="EGA37" s="51"/>
      <c r="EGB37" s="172"/>
      <c r="EGC37" s="171"/>
      <c r="EGD37" s="171"/>
      <c r="EGE37" s="51"/>
      <c r="EGF37" s="172"/>
      <c r="EGG37" s="171"/>
      <c r="EGH37" s="171"/>
      <c r="EGI37" s="51"/>
      <c r="EGJ37" s="172"/>
      <c r="EGK37" s="171"/>
      <c r="EGL37" s="171"/>
      <c r="EGM37" s="51"/>
      <c r="EGN37" s="172"/>
      <c r="EGO37" s="171"/>
      <c r="EGP37" s="171"/>
      <c r="EGQ37" s="51"/>
      <c r="EGR37" s="172"/>
      <c r="EGS37" s="171"/>
      <c r="EGT37" s="171"/>
      <c r="EGU37" s="51"/>
      <c r="EGV37" s="172"/>
      <c r="EGW37" s="171"/>
      <c r="EGX37" s="171"/>
      <c r="EGY37" s="51"/>
      <c r="EGZ37" s="172"/>
      <c r="EHA37" s="171"/>
      <c r="EHB37" s="171"/>
      <c r="EHC37" s="51"/>
      <c r="EHD37" s="172"/>
      <c r="EHE37" s="171"/>
      <c r="EHF37" s="171"/>
      <c r="EHG37" s="51"/>
      <c r="EHH37" s="172"/>
      <c r="EHI37" s="171"/>
      <c r="EHJ37" s="171"/>
      <c r="EHK37" s="51"/>
      <c r="EHL37" s="172"/>
      <c r="EHM37" s="171"/>
      <c r="EHN37" s="171"/>
      <c r="EHO37" s="51"/>
      <c r="EHP37" s="172"/>
      <c r="EHQ37" s="171"/>
      <c r="EHR37" s="171"/>
      <c r="EHS37" s="51"/>
      <c r="EHT37" s="172"/>
      <c r="EHU37" s="171"/>
      <c r="EHV37" s="171"/>
      <c r="EHW37" s="51"/>
      <c r="EHX37" s="172"/>
      <c r="EHY37" s="171"/>
      <c r="EHZ37" s="171"/>
      <c r="EIA37" s="51"/>
      <c r="EIB37" s="172"/>
      <c r="EIC37" s="171"/>
      <c r="EID37" s="171"/>
      <c r="EIE37" s="51"/>
      <c r="EIF37" s="172"/>
      <c r="EIG37" s="171"/>
      <c r="EIH37" s="171"/>
      <c r="EII37" s="51"/>
      <c r="EIJ37" s="172"/>
      <c r="EIK37" s="171"/>
      <c r="EIL37" s="171"/>
      <c r="EIM37" s="51"/>
      <c r="EIN37" s="172"/>
      <c r="EIO37" s="171"/>
      <c r="EIP37" s="171"/>
      <c r="EIQ37" s="51"/>
      <c r="EIR37" s="172"/>
      <c r="EIS37" s="171"/>
      <c r="EIT37" s="171"/>
      <c r="EIU37" s="51"/>
      <c r="EIV37" s="172"/>
      <c r="EIW37" s="171"/>
      <c r="EIX37" s="171"/>
      <c r="EIY37" s="51"/>
      <c r="EIZ37" s="172"/>
      <c r="EJA37" s="171"/>
      <c r="EJB37" s="171"/>
      <c r="EJC37" s="51"/>
      <c r="EJD37" s="172"/>
      <c r="EJE37" s="171"/>
      <c r="EJF37" s="171"/>
      <c r="EJG37" s="51"/>
      <c r="EJH37" s="172"/>
      <c r="EJI37" s="171"/>
      <c r="EJJ37" s="171"/>
      <c r="EJK37" s="51"/>
      <c r="EJL37" s="172"/>
      <c r="EJM37" s="171"/>
      <c r="EJN37" s="171"/>
      <c r="EJO37" s="51"/>
      <c r="EJP37" s="172"/>
      <c r="EJQ37" s="171"/>
      <c r="EJR37" s="171"/>
      <c r="EJS37" s="51"/>
      <c r="EJT37" s="172"/>
      <c r="EJU37" s="171"/>
      <c r="EJV37" s="171"/>
      <c r="EJW37" s="51"/>
      <c r="EJX37" s="172"/>
      <c r="EJY37" s="171"/>
      <c r="EJZ37" s="171"/>
      <c r="EKA37" s="51"/>
      <c r="EKB37" s="172"/>
      <c r="EKC37" s="171"/>
      <c r="EKD37" s="171"/>
      <c r="EKE37" s="51"/>
      <c r="EKF37" s="172"/>
      <c r="EKG37" s="171"/>
      <c r="EKH37" s="171"/>
      <c r="EKI37" s="51"/>
      <c r="EKJ37" s="172"/>
      <c r="EKK37" s="171"/>
      <c r="EKL37" s="171"/>
      <c r="EKM37" s="51"/>
      <c r="EKN37" s="172"/>
      <c r="EKO37" s="171"/>
      <c r="EKP37" s="171"/>
      <c r="EKQ37" s="51"/>
      <c r="EKR37" s="172"/>
      <c r="EKS37" s="171"/>
      <c r="EKT37" s="171"/>
      <c r="EKU37" s="51"/>
      <c r="EKV37" s="172"/>
      <c r="EKW37" s="171"/>
      <c r="EKX37" s="171"/>
      <c r="EKY37" s="51"/>
      <c r="EKZ37" s="172"/>
      <c r="ELA37" s="171"/>
      <c r="ELB37" s="171"/>
      <c r="ELC37" s="51"/>
      <c r="ELD37" s="172"/>
      <c r="ELE37" s="171"/>
      <c r="ELF37" s="171"/>
      <c r="ELG37" s="51"/>
      <c r="ELH37" s="172"/>
      <c r="ELI37" s="171"/>
      <c r="ELJ37" s="171"/>
      <c r="ELK37" s="51"/>
      <c r="ELL37" s="172"/>
      <c r="ELM37" s="171"/>
      <c r="ELN37" s="171"/>
      <c r="ELO37" s="51"/>
      <c r="ELP37" s="172"/>
      <c r="ELQ37" s="171"/>
      <c r="ELR37" s="171"/>
      <c r="ELS37" s="51"/>
      <c r="ELT37" s="172"/>
      <c r="ELU37" s="171"/>
      <c r="ELV37" s="171"/>
      <c r="ELW37" s="51"/>
      <c r="ELX37" s="172"/>
      <c r="ELY37" s="171"/>
      <c r="ELZ37" s="171"/>
      <c r="EMA37" s="51"/>
      <c r="EMB37" s="172"/>
      <c r="EMC37" s="171"/>
      <c r="EMD37" s="171"/>
      <c r="EME37" s="51"/>
      <c r="EMF37" s="172"/>
      <c r="EMG37" s="171"/>
      <c r="EMH37" s="171"/>
      <c r="EMI37" s="51"/>
      <c r="EMJ37" s="172"/>
      <c r="EMK37" s="171"/>
      <c r="EML37" s="171"/>
      <c r="EMM37" s="51"/>
      <c r="EMN37" s="172"/>
      <c r="EMO37" s="171"/>
      <c r="EMP37" s="171"/>
      <c r="EMQ37" s="51"/>
      <c r="EMR37" s="172"/>
      <c r="EMS37" s="171"/>
      <c r="EMT37" s="171"/>
      <c r="EMU37" s="51"/>
      <c r="EMV37" s="172"/>
      <c r="EMW37" s="171"/>
      <c r="EMX37" s="171"/>
      <c r="EMY37" s="51"/>
      <c r="EMZ37" s="172"/>
      <c r="ENA37" s="171"/>
      <c r="ENB37" s="171"/>
      <c r="ENC37" s="51"/>
      <c r="END37" s="172"/>
      <c r="ENE37" s="171"/>
      <c r="ENF37" s="171"/>
      <c r="ENG37" s="51"/>
      <c r="ENH37" s="172"/>
      <c r="ENI37" s="171"/>
      <c r="ENJ37" s="171"/>
      <c r="ENK37" s="51"/>
      <c r="ENL37" s="172"/>
      <c r="ENM37" s="171"/>
      <c r="ENN37" s="171"/>
      <c r="ENO37" s="51"/>
      <c r="ENP37" s="172"/>
      <c r="ENQ37" s="171"/>
      <c r="ENR37" s="171"/>
      <c r="ENS37" s="51"/>
      <c r="ENT37" s="172"/>
      <c r="ENU37" s="171"/>
      <c r="ENV37" s="171"/>
      <c r="ENW37" s="51"/>
      <c r="ENX37" s="172"/>
      <c r="ENY37" s="171"/>
      <c r="ENZ37" s="171"/>
      <c r="EOA37" s="51"/>
      <c r="EOB37" s="172"/>
      <c r="EOC37" s="171"/>
      <c r="EOD37" s="171"/>
      <c r="EOE37" s="51"/>
      <c r="EOF37" s="172"/>
      <c r="EOG37" s="171"/>
      <c r="EOH37" s="171"/>
      <c r="EOI37" s="51"/>
      <c r="EOJ37" s="172"/>
      <c r="EOK37" s="171"/>
      <c r="EOL37" s="171"/>
      <c r="EOM37" s="51"/>
      <c r="EON37" s="172"/>
      <c r="EOO37" s="171"/>
      <c r="EOP37" s="171"/>
      <c r="EOQ37" s="51"/>
      <c r="EOR37" s="172"/>
      <c r="EOS37" s="171"/>
      <c r="EOT37" s="171"/>
      <c r="EOU37" s="51"/>
      <c r="EOV37" s="172"/>
      <c r="EOW37" s="171"/>
      <c r="EOX37" s="171"/>
      <c r="EOY37" s="51"/>
      <c r="EOZ37" s="172"/>
      <c r="EPA37" s="171"/>
      <c r="EPB37" s="171"/>
      <c r="EPC37" s="51"/>
      <c r="EPD37" s="172"/>
      <c r="EPE37" s="171"/>
      <c r="EPF37" s="171"/>
      <c r="EPG37" s="51"/>
      <c r="EPH37" s="172"/>
      <c r="EPI37" s="171"/>
      <c r="EPJ37" s="171"/>
      <c r="EPK37" s="51"/>
      <c r="EPL37" s="172"/>
      <c r="EPM37" s="171"/>
      <c r="EPN37" s="171"/>
      <c r="EPO37" s="51"/>
      <c r="EPP37" s="172"/>
      <c r="EPQ37" s="171"/>
      <c r="EPR37" s="171"/>
      <c r="EPS37" s="51"/>
      <c r="EPT37" s="172"/>
      <c r="EPU37" s="171"/>
      <c r="EPV37" s="171"/>
      <c r="EPW37" s="51"/>
      <c r="EPX37" s="172"/>
      <c r="EPY37" s="171"/>
      <c r="EPZ37" s="171"/>
      <c r="EQA37" s="51"/>
      <c r="EQB37" s="172"/>
      <c r="EQC37" s="171"/>
      <c r="EQD37" s="171"/>
      <c r="EQE37" s="51"/>
      <c r="EQF37" s="172"/>
      <c r="EQG37" s="171"/>
      <c r="EQH37" s="171"/>
      <c r="EQI37" s="51"/>
      <c r="EQJ37" s="172"/>
      <c r="EQK37" s="171"/>
      <c r="EQL37" s="171"/>
      <c r="EQM37" s="51"/>
      <c r="EQN37" s="172"/>
      <c r="EQO37" s="171"/>
      <c r="EQP37" s="171"/>
      <c r="EQQ37" s="51"/>
      <c r="EQR37" s="172"/>
      <c r="EQS37" s="171"/>
      <c r="EQT37" s="171"/>
      <c r="EQU37" s="51"/>
      <c r="EQV37" s="172"/>
      <c r="EQW37" s="171"/>
      <c r="EQX37" s="171"/>
      <c r="EQY37" s="51"/>
      <c r="EQZ37" s="172"/>
      <c r="ERA37" s="171"/>
      <c r="ERB37" s="171"/>
      <c r="ERC37" s="51"/>
      <c r="ERD37" s="172"/>
      <c r="ERE37" s="171"/>
      <c r="ERF37" s="171"/>
      <c r="ERG37" s="51"/>
      <c r="ERH37" s="172"/>
      <c r="ERI37" s="171"/>
      <c r="ERJ37" s="171"/>
      <c r="ERK37" s="51"/>
      <c r="ERL37" s="172"/>
      <c r="ERM37" s="171"/>
      <c r="ERN37" s="171"/>
      <c r="ERO37" s="51"/>
      <c r="ERP37" s="172"/>
      <c r="ERQ37" s="171"/>
      <c r="ERR37" s="171"/>
      <c r="ERS37" s="51"/>
      <c r="ERT37" s="172"/>
      <c r="ERU37" s="171"/>
      <c r="ERV37" s="171"/>
      <c r="ERW37" s="51"/>
      <c r="ERX37" s="172"/>
      <c r="ERY37" s="171"/>
      <c r="ERZ37" s="171"/>
      <c r="ESA37" s="51"/>
      <c r="ESB37" s="172"/>
      <c r="ESC37" s="171"/>
      <c r="ESD37" s="171"/>
      <c r="ESE37" s="51"/>
      <c r="ESF37" s="172"/>
      <c r="ESG37" s="171"/>
      <c r="ESH37" s="171"/>
      <c r="ESI37" s="51"/>
      <c r="ESJ37" s="172"/>
      <c r="ESK37" s="171"/>
      <c r="ESL37" s="171"/>
      <c r="ESM37" s="51"/>
      <c r="ESN37" s="172"/>
      <c r="ESO37" s="171"/>
      <c r="ESP37" s="171"/>
      <c r="ESQ37" s="51"/>
      <c r="ESR37" s="172"/>
      <c r="ESS37" s="171"/>
      <c r="EST37" s="171"/>
      <c r="ESU37" s="51"/>
      <c r="ESV37" s="172"/>
      <c r="ESW37" s="171"/>
      <c r="ESX37" s="171"/>
      <c r="ESY37" s="51"/>
      <c r="ESZ37" s="172"/>
      <c r="ETA37" s="171"/>
      <c r="ETB37" s="171"/>
      <c r="ETC37" s="51"/>
      <c r="ETD37" s="172"/>
      <c r="ETE37" s="171"/>
      <c r="ETF37" s="171"/>
      <c r="ETG37" s="51"/>
      <c r="ETH37" s="172"/>
      <c r="ETI37" s="171"/>
      <c r="ETJ37" s="171"/>
      <c r="ETK37" s="51"/>
      <c r="ETL37" s="172"/>
      <c r="ETM37" s="171"/>
      <c r="ETN37" s="171"/>
      <c r="ETO37" s="51"/>
      <c r="ETP37" s="172"/>
      <c r="ETQ37" s="171"/>
      <c r="ETR37" s="171"/>
      <c r="ETS37" s="51"/>
      <c r="ETT37" s="172"/>
      <c r="ETU37" s="171"/>
      <c r="ETV37" s="171"/>
      <c r="ETW37" s="51"/>
      <c r="ETX37" s="172"/>
      <c r="ETY37" s="171"/>
      <c r="ETZ37" s="171"/>
      <c r="EUA37" s="51"/>
      <c r="EUB37" s="172"/>
      <c r="EUC37" s="171"/>
      <c r="EUD37" s="171"/>
      <c r="EUE37" s="51"/>
      <c r="EUF37" s="172"/>
      <c r="EUG37" s="171"/>
      <c r="EUH37" s="171"/>
      <c r="EUI37" s="51"/>
      <c r="EUJ37" s="172"/>
      <c r="EUK37" s="171"/>
      <c r="EUL37" s="171"/>
      <c r="EUM37" s="51"/>
      <c r="EUN37" s="172"/>
      <c r="EUO37" s="171"/>
      <c r="EUP37" s="171"/>
      <c r="EUQ37" s="51"/>
      <c r="EUR37" s="172"/>
      <c r="EUS37" s="171"/>
      <c r="EUT37" s="171"/>
      <c r="EUU37" s="51"/>
      <c r="EUV37" s="172"/>
      <c r="EUW37" s="171"/>
      <c r="EUX37" s="171"/>
      <c r="EUY37" s="51"/>
      <c r="EUZ37" s="172"/>
      <c r="EVA37" s="171"/>
      <c r="EVB37" s="171"/>
      <c r="EVC37" s="51"/>
      <c r="EVD37" s="172"/>
      <c r="EVE37" s="171"/>
      <c r="EVF37" s="171"/>
      <c r="EVG37" s="51"/>
      <c r="EVH37" s="172"/>
      <c r="EVI37" s="171"/>
      <c r="EVJ37" s="171"/>
      <c r="EVK37" s="51"/>
      <c r="EVL37" s="172"/>
      <c r="EVM37" s="171"/>
      <c r="EVN37" s="171"/>
      <c r="EVO37" s="51"/>
      <c r="EVP37" s="172"/>
      <c r="EVQ37" s="171"/>
      <c r="EVR37" s="171"/>
      <c r="EVS37" s="51"/>
      <c r="EVT37" s="172"/>
      <c r="EVU37" s="171"/>
      <c r="EVV37" s="171"/>
      <c r="EVW37" s="51"/>
      <c r="EVX37" s="172"/>
      <c r="EVY37" s="171"/>
      <c r="EVZ37" s="171"/>
      <c r="EWA37" s="51"/>
      <c r="EWB37" s="172"/>
      <c r="EWC37" s="171"/>
      <c r="EWD37" s="171"/>
      <c r="EWE37" s="51"/>
      <c r="EWF37" s="172"/>
      <c r="EWG37" s="171"/>
      <c r="EWH37" s="171"/>
      <c r="EWI37" s="51"/>
      <c r="EWJ37" s="172"/>
      <c r="EWK37" s="171"/>
      <c r="EWL37" s="171"/>
      <c r="EWM37" s="51"/>
      <c r="EWN37" s="172"/>
      <c r="EWO37" s="171"/>
      <c r="EWP37" s="171"/>
      <c r="EWQ37" s="51"/>
      <c r="EWR37" s="172"/>
      <c r="EWS37" s="171"/>
      <c r="EWT37" s="171"/>
      <c r="EWU37" s="51"/>
      <c r="EWV37" s="172"/>
      <c r="EWW37" s="171"/>
      <c r="EWX37" s="171"/>
      <c r="EWY37" s="51"/>
      <c r="EWZ37" s="172"/>
      <c r="EXA37" s="171"/>
      <c r="EXB37" s="171"/>
      <c r="EXC37" s="51"/>
      <c r="EXD37" s="172"/>
      <c r="EXE37" s="171"/>
      <c r="EXF37" s="171"/>
      <c r="EXG37" s="51"/>
      <c r="EXH37" s="172"/>
      <c r="EXI37" s="171"/>
      <c r="EXJ37" s="171"/>
      <c r="EXK37" s="51"/>
      <c r="EXL37" s="172"/>
      <c r="EXM37" s="171"/>
      <c r="EXN37" s="171"/>
      <c r="EXO37" s="51"/>
      <c r="EXP37" s="172"/>
      <c r="EXQ37" s="171"/>
      <c r="EXR37" s="171"/>
      <c r="EXS37" s="51"/>
      <c r="EXT37" s="172"/>
      <c r="EXU37" s="171"/>
      <c r="EXV37" s="171"/>
      <c r="EXW37" s="51"/>
      <c r="EXX37" s="172"/>
      <c r="EXY37" s="171"/>
      <c r="EXZ37" s="171"/>
      <c r="EYA37" s="51"/>
      <c r="EYB37" s="172"/>
      <c r="EYC37" s="171"/>
      <c r="EYD37" s="171"/>
      <c r="EYE37" s="51"/>
      <c r="EYF37" s="172"/>
      <c r="EYG37" s="171"/>
      <c r="EYH37" s="171"/>
      <c r="EYI37" s="51"/>
      <c r="EYJ37" s="172"/>
      <c r="EYK37" s="171"/>
      <c r="EYL37" s="171"/>
      <c r="EYM37" s="51"/>
      <c r="EYN37" s="172"/>
      <c r="EYO37" s="171"/>
      <c r="EYP37" s="171"/>
      <c r="EYQ37" s="51"/>
      <c r="EYR37" s="172"/>
      <c r="EYS37" s="171"/>
      <c r="EYT37" s="171"/>
      <c r="EYU37" s="51"/>
      <c r="EYV37" s="172"/>
      <c r="EYW37" s="171"/>
      <c r="EYX37" s="171"/>
      <c r="EYY37" s="51"/>
      <c r="EYZ37" s="172"/>
      <c r="EZA37" s="171"/>
      <c r="EZB37" s="171"/>
      <c r="EZC37" s="51"/>
      <c r="EZD37" s="172"/>
      <c r="EZE37" s="171"/>
      <c r="EZF37" s="171"/>
      <c r="EZG37" s="51"/>
      <c r="EZH37" s="172"/>
      <c r="EZI37" s="171"/>
      <c r="EZJ37" s="171"/>
      <c r="EZK37" s="51"/>
      <c r="EZL37" s="172"/>
      <c r="EZM37" s="171"/>
      <c r="EZN37" s="171"/>
      <c r="EZO37" s="51"/>
      <c r="EZP37" s="172"/>
      <c r="EZQ37" s="171"/>
      <c r="EZR37" s="171"/>
      <c r="EZS37" s="51"/>
      <c r="EZT37" s="172"/>
      <c r="EZU37" s="171"/>
      <c r="EZV37" s="171"/>
      <c r="EZW37" s="51"/>
      <c r="EZX37" s="172"/>
      <c r="EZY37" s="171"/>
      <c r="EZZ37" s="171"/>
      <c r="FAA37" s="51"/>
      <c r="FAB37" s="172"/>
      <c r="FAC37" s="171"/>
      <c r="FAD37" s="171"/>
      <c r="FAE37" s="51"/>
      <c r="FAF37" s="172"/>
      <c r="FAG37" s="171"/>
      <c r="FAH37" s="171"/>
      <c r="FAI37" s="51"/>
      <c r="FAJ37" s="172"/>
      <c r="FAK37" s="171"/>
      <c r="FAL37" s="171"/>
      <c r="FAM37" s="51"/>
      <c r="FAN37" s="172"/>
      <c r="FAO37" s="171"/>
      <c r="FAP37" s="171"/>
      <c r="FAQ37" s="51"/>
      <c r="FAR37" s="172"/>
      <c r="FAS37" s="171"/>
      <c r="FAT37" s="171"/>
      <c r="FAU37" s="51"/>
      <c r="FAV37" s="172"/>
      <c r="FAW37" s="171"/>
      <c r="FAX37" s="171"/>
      <c r="FAY37" s="51"/>
      <c r="FAZ37" s="172"/>
      <c r="FBA37" s="171"/>
      <c r="FBB37" s="171"/>
      <c r="FBC37" s="51"/>
      <c r="FBD37" s="172"/>
      <c r="FBE37" s="171"/>
      <c r="FBF37" s="171"/>
      <c r="FBG37" s="51"/>
      <c r="FBH37" s="172"/>
      <c r="FBI37" s="171"/>
      <c r="FBJ37" s="171"/>
      <c r="FBK37" s="51"/>
      <c r="FBL37" s="172"/>
      <c r="FBM37" s="171"/>
      <c r="FBN37" s="171"/>
      <c r="FBO37" s="51"/>
      <c r="FBP37" s="172"/>
      <c r="FBQ37" s="171"/>
      <c r="FBR37" s="171"/>
      <c r="FBS37" s="51"/>
      <c r="FBT37" s="172"/>
      <c r="FBU37" s="171"/>
      <c r="FBV37" s="171"/>
      <c r="FBW37" s="51"/>
      <c r="FBX37" s="172"/>
      <c r="FBY37" s="171"/>
      <c r="FBZ37" s="171"/>
      <c r="FCA37" s="51"/>
      <c r="FCB37" s="172"/>
      <c r="FCC37" s="171"/>
      <c r="FCD37" s="171"/>
      <c r="FCE37" s="51"/>
      <c r="FCF37" s="172"/>
      <c r="FCG37" s="171"/>
      <c r="FCH37" s="171"/>
      <c r="FCI37" s="51"/>
      <c r="FCJ37" s="172"/>
      <c r="FCK37" s="171"/>
      <c r="FCL37" s="171"/>
      <c r="FCM37" s="51"/>
      <c r="FCN37" s="172"/>
      <c r="FCO37" s="171"/>
      <c r="FCP37" s="171"/>
      <c r="FCQ37" s="51"/>
      <c r="FCR37" s="172"/>
      <c r="FCS37" s="171"/>
      <c r="FCT37" s="171"/>
      <c r="FCU37" s="51"/>
      <c r="FCV37" s="172"/>
      <c r="FCW37" s="171"/>
      <c r="FCX37" s="171"/>
      <c r="FCY37" s="51"/>
      <c r="FCZ37" s="172"/>
      <c r="FDA37" s="171"/>
      <c r="FDB37" s="171"/>
      <c r="FDC37" s="51"/>
      <c r="FDD37" s="172"/>
      <c r="FDE37" s="171"/>
      <c r="FDF37" s="171"/>
      <c r="FDG37" s="51"/>
      <c r="FDH37" s="172"/>
      <c r="FDI37" s="171"/>
      <c r="FDJ37" s="171"/>
      <c r="FDK37" s="51"/>
      <c r="FDL37" s="172"/>
      <c r="FDM37" s="171"/>
      <c r="FDN37" s="171"/>
      <c r="FDO37" s="51"/>
      <c r="FDP37" s="172"/>
      <c r="FDQ37" s="171"/>
      <c r="FDR37" s="171"/>
      <c r="FDS37" s="51"/>
      <c r="FDT37" s="172"/>
      <c r="FDU37" s="171"/>
      <c r="FDV37" s="171"/>
      <c r="FDW37" s="51"/>
      <c r="FDX37" s="172"/>
      <c r="FDY37" s="171"/>
      <c r="FDZ37" s="171"/>
      <c r="FEA37" s="51"/>
      <c r="FEB37" s="172"/>
      <c r="FEC37" s="171"/>
      <c r="FED37" s="171"/>
      <c r="FEE37" s="51"/>
      <c r="FEF37" s="172"/>
      <c r="FEG37" s="171"/>
      <c r="FEH37" s="171"/>
      <c r="FEI37" s="51"/>
      <c r="FEJ37" s="172"/>
      <c r="FEK37" s="171"/>
      <c r="FEL37" s="171"/>
      <c r="FEM37" s="51"/>
      <c r="FEN37" s="172"/>
      <c r="FEO37" s="171"/>
      <c r="FEP37" s="171"/>
      <c r="FEQ37" s="51"/>
      <c r="FER37" s="172"/>
      <c r="FES37" s="171"/>
      <c r="FET37" s="171"/>
      <c r="FEU37" s="51"/>
      <c r="FEV37" s="172"/>
      <c r="FEW37" s="171"/>
      <c r="FEX37" s="171"/>
      <c r="FEY37" s="51"/>
      <c r="FEZ37" s="172"/>
      <c r="FFA37" s="171"/>
      <c r="FFB37" s="171"/>
      <c r="FFC37" s="51"/>
      <c r="FFD37" s="172"/>
      <c r="FFE37" s="171"/>
      <c r="FFF37" s="171"/>
      <c r="FFG37" s="51"/>
      <c r="FFH37" s="172"/>
      <c r="FFI37" s="171"/>
      <c r="FFJ37" s="171"/>
      <c r="FFK37" s="51"/>
      <c r="FFL37" s="172"/>
      <c r="FFM37" s="171"/>
      <c r="FFN37" s="171"/>
      <c r="FFO37" s="51"/>
      <c r="FFP37" s="172"/>
      <c r="FFQ37" s="171"/>
      <c r="FFR37" s="171"/>
      <c r="FFS37" s="51"/>
      <c r="FFT37" s="172"/>
      <c r="FFU37" s="171"/>
      <c r="FFV37" s="171"/>
      <c r="FFW37" s="51"/>
      <c r="FFX37" s="172"/>
      <c r="FFY37" s="171"/>
      <c r="FFZ37" s="171"/>
      <c r="FGA37" s="51"/>
      <c r="FGB37" s="172"/>
      <c r="FGC37" s="171"/>
      <c r="FGD37" s="171"/>
      <c r="FGE37" s="51"/>
      <c r="FGF37" s="172"/>
      <c r="FGG37" s="171"/>
      <c r="FGH37" s="171"/>
      <c r="FGI37" s="51"/>
      <c r="FGJ37" s="172"/>
      <c r="FGK37" s="171"/>
      <c r="FGL37" s="171"/>
      <c r="FGM37" s="51"/>
      <c r="FGN37" s="172"/>
      <c r="FGO37" s="171"/>
      <c r="FGP37" s="171"/>
      <c r="FGQ37" s="51"/>
      <c r="FGR37" s="172"/>
      <c r="FGS37" s="171"/>
      <c r="FGT37" s="171"/>
      <c r="FGU37" s="51"/>
      <c r="FGV37" s="172"/>
      <c r="FGW37" s="171"/>
      <c r="FGX37" s="171"/>
      <c r="FGY37" s="51"/>
      <c r="FGZ37" s="172"/>
      <c r="FHA37" s="171"/>
      <c r="FHB37" s="171"/>
      <c r="FHC37" s="51"/>
      <c r="FHD37" s="172"/>
      <c r="FHE37" s="171"/>
      <c r="FHF37" s="171"/>
      <c r="FHG37" s="51"/>
      <c r="FHH37" s="172"/>
      <c r="FHI37" s="171"/>
      <c r="FHJ37" s="171"/>
      <c r="FHK37" s="51"/>
      <c r="FHL37" s="172"/>
      <c r="FHM37" s="171"/>
      <c r="FHN37" s="171"/>
      <c r="FHO37" s="51"/>
      <c r="FHP37" s="172"/>
      <c r="FHQ37" s="171"/>
      <c r="FHR37" s="171"/>
      <c r="FHS37" s="51"/>
      <c r="FHT37" s="172"/>
      <c r="FHU37" s="171"/>
      <c r="FHV37" s="171"/>
      <c r="FHW37" s="51"/>
      <c r="FHX37" s="172"/>
      <c r="FHY37" s="171"/>
      <c r="FHZ37" s="171"/>
      <c r="FIA37" s="51"/>
      <c r="FIB37" s="172"/>
      <c r="FIC37" s="171"/>
      <c r="FID37" s="171"/>
      <c r="FIE37" s="51"/>
      <c r="FIF37" s="172"/>
      <c r="FIG37" s="171"/>
      <c r="FIH37" s="171"/>
      <c r="FII37" s="51"/>
      <c r="FIJ37" s="172"/>
      <c r="FIK37" s="171"/>
      <c r="FIL37" s="171"/>
      <c r="FIM37" s="51"/>
      <c r="FIN37" s="172"/>
      <c r="FIO37" s="171"/>
      <c r="FIP37" s="171"/>
      <c r="FIQ37" s="51"/>
      <c r="FIR37" s="172"/>
      <c r="FIS37" s="171"/>
      <c r="FIT37" s="171"/>
      <c r="FIU37" s="51"/>
      <c r="FIV37" s="172"/>
      <c r="FIW37" s="171"/>
      <c r="FIX37" s="171"/>
      <c r="FIY37" s="51"/>
      <c r="FIZ37" s="172"/>
      <c r="FJA37" s="171"/>
      <c r="FJB37" s="171"/>
      <c r="FJC37" s="51"/>
      <c r="FJD37" s="172"/>
      <c r="FJE37" s="171"/>
      <c r="FJF37" s="171"/>
      <c r="FJG37" s="51"/>
      <c r="FJH37" s="172"/>
      <c r="FJI37" s="171"/>
      <c r="FJJ37" s="171"/>
      <c r="FJK37" s="51"/>
      <c r="FJL37" s="172"/>
      <c r="FJM37" s="171"/>
      <c r="FJN37" s="171"/>
      <c r="FJO37" s="51"/>
      <c r="FJP37" s="172"/>
      <c r="FJQ37" s="171"/>
      <c r="FJR37" s="171"/>
      <c r="FJS37" s="51"/>
      <c r="FJT37" s="172"/>
      <c r="FJU37" s="171"/>
      <c r="FJV37" s="171"/>
      <c r="FJW37" s="51"/>
      <c r="FJX37" s="172"/>
      <c r="FJY37" s="171"/>
      <c r="FJZ37" s="171"/>
      <c r="FKA37" s="51"/>
      <c r="FKB37" s="172"/>
      <c r="FKC37" s="171"/>
      <c r="FKD37" s="171"/>
      <c r="FKE37" s="51"/>
      <c r="FKF37" s="172"/>
      <c r="FKG37" s="171"/>
      <c r="FKH37" s="171"/>
      <c r="FKI37" s="51"/>
      <c r="FKJ37" s="172"/>
      <c r="FKK37" s="171"/>
      <c r="FKL37" s="171"/>
      <c r="FKM37" s="51"/>
      <c r="FKN37" s="172"/>
      <c r="FKO37" s="171"/>
      <c r="FKP37" s="171"/>
      <c r="FKQ37" s="51"/>
      <c r="FKR37" s="172"/>
      <c r="FKS37" s="171"/>
      <c r="FKT37" s="171"/>
      <c r="FKU37" s="51"/>
      <c r="FKV37" s="172"/>
      <c r="FKW37" s="171"/>
      <c r="FKX37" s="171"/>
      <c r="FKY37" s="51"/>
      <c r="FKZ37" s="172"/>
      <c r="FLA37" s="171"/>
      <c r="FLB37" s="171"/>
      <c r="FLC37" s="51"/>
      <c r="FLD37" s="172"/>
      <c r="FLE37" s="171"/>
      <c r="FLF37" s="171"/>
      <c r="FLG37" s="51"/>
      <c r="FLH37" s="172"/>
      <c r="FLI37" s="171"/>
      <c r="FLJ37" s="171"/>
      <c r="FLK37" s="51"/>
      <c r="FLL37" s="172"/>
      <c r="FLM37" s="171"/>
      <c r="FLN37" s="171"/>
      <c r="FLO37" s="51"/>
      <c r="FLP37" s="172"/>
      <c r="FLQ37" s="171"/>
      <c r="FLR37" s="171"/>
      <c r="FLS37" s="51"/>
      <c r="FLT37" s="172"/>
      <c r="FLU37" s="171"/>
      <c r="FLV37" s="171"/>
      <c r="FLW37" s="51"/>
      <c r="FLX37" s="172"/>
      <c r="FLY37" s="171"/>
      <c r="FLZ37" s="171"/>
      <c r="FMA37" s="51"/>
      <c r="FMB37" s="172"/>
      <c r="FMC37" s="171"/>
      <c r="FMD37" s="171"/>
      <c r="FME37" s="51"/>
      <c r="FMF37" s="172"/>
      <c r="FMG37" s="171"/>
      <c r="FMH37" s="171"/>
      <c r="FMI37" s="51"/>
      <c r="FMJ37" s="172"/>
      <c r="FMK37" s="171"/>
      <c r="FML37" s="171"/>
      <c r="FMM37" s="51"/>
      <c r="FMN37" s="172"/>
      <c r="FMO37" s="171"/>
      <c r="FMP37" s="171"/>
      <c r="FMQ37" s="51"/>
      <c r="FMR37" s="172"/>
      <c r="FMS37" s="171"/>
      <c r="FMT37" s="171"/>
      <c r="FMU37" s="51"/>
      <c r="FMV37" s="172"/>
      <c r="FMW37" s="171"/>
      <c r="FMX37" s="171"/>
      <c r="FMY37" s="51"/>
      <c r="FMZ37" s="172"/>
      <c r="FNA37" s="171"/>
      <c r="FNB37" s="171"/>
      <c r="FNC37" s="51"/>
      <c r="FND37" s="172"/>
      <c r="FNE37" s="171"/>
      <c r="FNF37" s="171"/>
      <c r="FNG37" s="51"/>
      <c r="FNH37" s="172"/>
      <c r="FNI37" s="171"/>
      <c r="FNJ37" s="171"/>
      <c r="FNK37" s="51"/>
      <c r="FNL37" s="172"/>
      <c r="FNM37" s="171"/>
      <c r="FNN37" s="171"/>
      <c r="FNO37" s="51"/>
      <c r="FNP37" s="172"/>
      <c r="FNQ37" s="171"/>
      <c r="FNR37" s="171"/>
      <c r="FNS37" s="51"/>
      <c r="FNT37" s="172"/>
      <c r="FNU37" s="171"/>
      <c r="FNV37" s="171"/>
      <c r="FNW37" s="51"/>
      <c r="FNX37" s="172"/>
      <c r="FNY37" s="171"/>
      <c r="FNZ37" s="171"/>
      <c r="FOA37" s="51"/>
      <c r="FOB37" s="172"/>
      <c r="FOC37" s="171"/>
      <c r="FOD37" s="171"/>
      <c r="FOE37" s="51"/>
      <c r="FOF37" s="172"/>
      <c r="FOG37" s="171"/>
      <c r="FOH37" s="171"/>
      <c r="FOI37" s="51"/>
      <c r="FOJ37" s="172"/>
      <c r="FOK37" s="171"/>
      <c r="FOL37" s="171"/>
      <c r="FOM37" s="51"/>
      <c r="FON37" s="172"/>
      <c r="FOO37" s="171"/>
      <c r="FOP37" s="171"/>
      <c r="FOQ37" s="51"/>
      <c r="FOR37" s="172"/>
      <c r="FOS37" s="171"/>
      <c r="FOT37" s="171"/>
      <c r="FOU37" s="51"/>
      <c r="FOV37" s="172"/>
      <c r="FOW37" s="171"/>
      <c r="FOX37" s="171"/>
      <c r="FOY37" s="51"/>
      <c r="FOZ37" s="172"/>
      <c r="FPA37" s="171"/>
      <c r="FPB37" s="171"/>
      <c r="FPC37" s="51"/>
      <c r="FPD37" s="172"/>
      <c r="FPE37" s="171"/>
      <c r="FPF37" s="171"/>
      <c r="FPG37" s="51"/>
      <c r="FPH37" s="172"/>
      <c r="FPI37" s="171"/>
      <c r="FPJ37" s="171"/>
      <c r="FPK37" s="51"/>
      <c r="FPL37" s="172"/>
      <c r="FPM37" s="171"/>
      <c r="FPN37" s="171"/>
      <c r="FPO37" s="51"/>
      <c r="FPP37" s="172"/>
      <c r="FPQ37" s="171"/>
      <c r="FPR37" s="171"/>
      <c r="FPS37" s="51"/>
      <c r="FPT37" s="172"/>
      <c r="FPU37" s="171"/>
      <c r="FPV37" s="171"/>
      <c r="FPW37" s="51"/>
      <c r="FPX37" s="172"/>
      <c r="FPY37" s="171"/>
      <c r="FPZ37" s="171"/>
      <c r="FQA37" s="51"/>
      <c r="FQB37" s="172"/>
      <c r="FQC37" s="171"/>
      <c r="FQD37" s="171"/>
      <c r="FQE37" s="51"/>
      <c r="FQF37" s="172"/>
      <c r="FQG37" s="171"/>
      <c r="FQH37" s="171"/>
      <c r="FQI37" s="51"/>
      <c r="FQJ37" s="172"/>
      <c r="FQK37" s="171"/>
      <c r="FQL37" s="171"/>
      <c r="FQM37" s="51"/>
      <c r="FQN37" s="172"/>
      <c r="FQO37" s="171"/>
      <c r="FQP37" s="171"/>
      <c r="FQQ37" s="51"/>
      <c r="FQR37" s="172"/>
      <c r="FQS37" s="171"/>
      <c r="FQT37" s="171"/>
      <c r="FQU37" s="51"/>
      <c r="FQV37" s="172"/>
      <c r="FQW37" s="171"/>
      <c r="FQX37" s="171"/>
      <c r="FQY37" s="51"/>
      <c r="FQZ37" s="172"/>
      <c r="FRA37" s="171"/>
      <c r="FRB37" s="171"/>
      <c r="FRC37" s="51"/>
      <c r="FRD37" s="172"/>
      <c r="FRE37" s="171"/>
      <c r="FRF37" s="171"/>
      <c r="FRG37" s="51"/>
      <c r="FRH37" s="172"/>
      <c r="FRI37" s="171"/>
      <c r="FRJ37" s="171"/>
      <c r="FRK37" s="51"/>
      <c r="FRL37" s="172"/>
      <c r="FRM37" s="171"/>
      <c r="FRN37" s="171"/>
      <c r="FRO37" s="51"/>
      <c r="FRP37" s="172"/>
      <c r="FRQ37" s="171"/>
      <c r="FRR37" s="171"/>
      <c r="FRS37" s="51"/>
      <c r="FRT37" s="172"/>
      <c r="FRU37" s="171"/>
      <c r="FRV37" s="171"/>
      <c r="FRW37" s="51"/>
      <c r="FRX37" s="172"/>
      <c r="FRY37" s="171"/>
      <c r="FRZ37" s="171"/>
      <c r="FSA37" s="51"/>
      <c r="FSB37" s="172"/>
      <c r="FSC37" s="171"/>
      <c r="FSD37" s="171"/>
      <c r="FSE37" s="51"/>
      <c r="FSF37" s="172"/>
      <c r="FSG37" s="171"/>
      <c r="FSH37" s="171"/>
      <c r="FSI37" s="51"/>
      <c r="FSJ37" s="172"/>
      <c r="FSK37" s="171"/>
      <c r="FSL37" s="171"/>
      <c r="FSM37" s="51"/>
      <c r="FSN37" s="172"/>
      <c r="FSO37" s="171"/>
      <c r="FSP37" s="171"/>
      <c r="FSQ37" s="51"/>
      <c r="FSR37" s="172"/>
      <c r="FSS37" s="171"/>
      <c r="FST37" s="171"/>
      <c r="FSU37" s="51"/>
      <c r="FSV37" s="172"/>
      <c r="FSW37" s="171"/>
      <c r="FSX37" s="171"/>
      <c r="FSY37" s="51"/>
      <c r="FSZ37" s="172"/>
      <c r="FTA37" s="171"/>
      <c r="FTB37" s="171"/>
      <c r="FTC37" s="51"/>
      <c r="FTD37" s="172"/>
      <c r="FTE37" s="171"/>
      <c r="FTF37" s="171"/>
      <c r="FTG37" s="51"/>
      <c r="FTH37" s="172"/>
      <c r="FTI37" s="171"/>
      <c r="FTJ37" s="171"/>
      <c r="FTK37" s="51"/>
      <c r="FTL37" s="172"/>
      <c r="FTM37" s="171"/>
      <c r="FTN37" s="171"/>
      <c r="FTO37" s="51"/>
      <c r="FTP37" s="172"/>
      <c r="FTQ37" s="171"/>
      <c r="FTR37" s="171"/>
      <c r="FTS37" s="51"/>
      <c r="FTT37" s="172"/>
      <c r="FTU37" s="171"/>
      <c r="FTV37" s="171"/>
      <c r="FTW37" s="51"/>
      <c r="FTX37" s="172"/>
      <c r="FTY37" s="171"/>
      <c r="FTZ37" s="171"/>
      <c r="FUA37" s="51"/>
      <c r="FUB37" s="172"/>
      <c r="FUC37" s="171"/>
      <c r="FUD37" s="171"/>
      <c r="FUE37" s="51"/>
      <c r="FUF37" s="172"/>
      <c r="FUG37" s="171"/>
      <c r="FUH37" s="171"/>
      <c r="FUI37" s="51"/>
      <c r="FUJ37" s="172"/>
      <c r="FUK37" s="171"/>
      <c r="FUL37" s="171"/>
      <c r="FUM37" s="51"/>
      <c r="FUN37" s="172"/>
      <c r="FUO37" s="171"/>
      <c r="FUP37" s="171"/>
      <c r="FUQ37" s="51"/>
      <c r="FUR37" s="172"/>
      <c r="FUS37" s="171"/>
      <c r="FUT37" s="171"/>
      <c r="FUU37" s="51"/>
      <c r="FUV37" s="172"/>
      <c r="FUW37" s="171"/>
      <c r="FUX37" s="171"/>
      <c r="FUY37" s="51"/>
      <c r="FUZ37" s="172"/>
      <c r="FVA37" s="171"/>
      <c r="FVB37" s="171"/>
      <c r="FVC37" s="51"/>
      <c r="FVD37" s="172"/>
      <c r="FVE37" s="171"/>
      <c r="FVF37" s="171"/>
      <c r="FVG37" s="51"/>
      <c r="FVH37" s="172"/>
      <c r="FVI37" s="171"/>
      <c r="FVJ37" s="171"/>
      <c r="FVK37" s="51"/>
      <c r="FVL37" s="172"/>
      <c r="FVM37" s="171"/>
      <c r="FVN37" s="171"/>
      <c r="FVO37" s="51"/>
      <c r="FVP37" s="172"/>
      <c r="FVQ37" s="171"/>
      <c r="FVR37" s="171"/>
      <c r="FVS37" s="51"/>
      <c r="FVT37" s="172"/>
      <c r="FVU37" s="171"/>
      <c r="FVV37" s="171"/>
      <c r="FVW37" s="51"/>
      <c r="FVX37" s="172"/>
      <c r="FVY37" s="171"/>
      <c r="FVZ37" s="171"/>
      <c r="FWA37" s="51"/>
      <c r="FWB37" s="172"/>
      <c r="FWC37" s="171"/>
      <c r="FWD37" s="171"/>
      <c r="FWE37" s="51"/>
      <c r="FWF37" s="172"/>
      <c r="FWG37" s="171"/>
      <c r="FWH37" s="171"/>
      <c r="FWI37" s="51"/>
      <c r="FWJ37" s="172"/>
      <c r="FWK37" s="171"/>
      <c r="FWL37" s="171"/>
      <c r="FWM37" s="51"/>
      <c r="FWN37" s="172"/>
      <c r="FWO37" s="171"/>
      <c r="FWP37" s="171"/>
      <c r="FWQ37" s="51"/>
      <c r="FWR37" s="172"/>
      <c r="FWS37" s="171"/>
      <c r="FWT37" s="171"/>
      <c r="FWU37" s="51"/>
      <c r="FWV37" s="172"/>
      <c r="FWW37" s="171"/>
      <c r="FWX37" s="171"/>
      <c r="FWY37" s="51"/>
      <c r="FWZ37" s="172"/>
      <c r="FXA37" s="171"/>
      <c r="FXB37" s="171"/>
      <c r="FXC37" s="51"/>
      <c r="FXD37" s="172"/>
      <c r="FXE37" s="171"/>
      <c r="FXF37" s="171"/>
      <c r="FXG37" s="51"/>
      <c r="FXH37" s="172"/>
      <c r="FXI37" s="171"/>
      <c r="FXJ37" s="171"/>
      <c r="FXK37" s="51"/>
      <c r="FXL37" s="172"/>
      <c r="FXM37" s="171"/>
      <c r="FXN37" s="171"/>
      <c r="FXO37" s="51"/>
      <c r="FXP37" s="172"/>
      <c r="FXQ37" s="171"/>
      <c r="FXR37" s="171"/>
      <c r="FXS37" s="51"/>
      <c r="FXT37" s="172"/>
      <c r="FXU37" s="171"/>
      <c r="FXV37" s="171"/>
      <c r="FXW37" s="51"/>
      <c r="FXX37" s="172"/>
      <c r="FXY37" s="171"/>
      <c r="FXZ37" s="171"/>
      <c r="FYA37" s="51"/>
      <c r="FYB37" s="172"/>
      <c r="FYC37" s="171"/>
      <c r="FYD37" s="171"/>
      <c r="FYE37" s="51"/>
      <c r="FYF37" s="172"/>
      <c r="FYG37" s="171"/>
      <c r="FYH37" s="171"/>
      <c r="FYI37" s="51"/>
      <c r="FYJ37" s="172"/>
      <c r="FYK37" s="171"/>
      <c r="FYL37" s="171"/>
      <c r="FYM37" s="51"/>
      <c r="FYN37" s="172"/>
      <c r="FYO37" s="171"/>
      <c r="FYP37" s="171"/>
      <c r="FYQ37" s="51"/>
      <c r="FYR37" s="172"/>
      <c r="FYS37" s="171"/>
      <c r="FYT37" s="171"/>
      <c r="FYU37" s="51"/>
      <c r="FYV37" s="172"/>
      <c r="FYW37" s="171"/>
      <c r="FYX37" s="171"/>
      <c r="FYY37" s="51"/>
      <c r="FYZ37" s="172"/>
      <c r="FZA37" s="171"/>
      <c r="FZB37" s="171"/>
      <c r="FZC37" s="51"/>
      <c r="FZD37" s="172"/>
      <c r="FZE37" s="171"/>
      <c r="FZF37" s="171"/>
      <c r="FZG37" s="51"/>
      <c r="FZH37" s="172"/>
      <c r="FZI37" s="171"/>
      <c r="FZJ37" s="171"/>
      <c r="FZK37" s="51"/>
      <c r="FZL37" s="172"/>
      <c r="FZM37" s="171"/>
      <c r="FZN37" s="171"/>
      <c r="FZO37" s="51"/>
      <c r="FZP37" s="172"/>
      <c r="FZQ37" s="171"/>
      <c r="FZR37" s="171"/>
      <c r="FZS37" s="51"/>
      <c r="FZT37" s="172"/>
      <c r="FZU37" s="171"/>
      <c r="FZV37" s="171"/>
      <c r="FZW37" s="51"/>
      <c r="FZX37" s="172"/>
      <c r="FZY37" s="171"/>
      <c r="FZZ37" s="171"/>
      <c r="GAA37" s="51"/>
      <c r="GAB37" s="172"/>
      <c r="GAC37" s="171"/>
      <c r="GAD37" s="171"/>
      <c r="GAE37" s="51"/>
      <c r="GAF37" s="172"/>
      <c r="GAG37" s="171"/>
      <c r="GAH37" s="171"/>
      <c r="GAI37" s="51"/>
      <c r="GAJ37" s="172"/>
      <c r="GAK37" s="171"/>
      <c r="GAL37" s="171"/>
      <c r="GAM37" s="51"/>
      <c r="GAN37" s="172"/>
      <c r="GAO37" s="171"/>
      <c r="GAP37" s="171"/>
      <c r="GAQ37" s="51"/>
      <c r="GAR37" s="172"/>
      <c r="GAS37" s="171"/>
      <c r="GAT37" s="171"/>
      <c r="GAU37" s="51"/>
      <c r="GAV37" s="172"/>
      <c r="GAW37" s="171"/>
      <c r="GAX37" s="171"/>
      <c r="GAY37" s="51"/>
      <c r="GAZ37" s="172"/>
      <c r="GBA37" s="171"/>
      <c r="GBB37" s="171"/>
      <c r="GBC37" s="51"/>
      <c r="GBD37" s="172"/>
      <c r="GBE37" s="171"/>
      <c r="GBF37" s="171"/>
      <c r="GBG37" s="51"/>
      <c r="GBH37" s="172"/>
      <c r="GBI37" s="171"/>
      <c r="GBJ37" s="171"/>
      <c r="GBK37" s="51"/>
      <c r="GBL37" s="172"/>
      <c r="GBM37" s="171"/>
      <c r="GBN37" s="171"/>
      <c r="GBO37" s="51"/>
      <c r="GBP37" s="172"/>
      <c r="GBQ37" s="171"/>
      <c r="GBR37" s="171"/>
      <c r="GBS37" s="51"/>
      <c r="GBT37" s="172"/>
      <c r="GBU37" s="171"/>
      <c r="GBV37" s="171"/>
      <c r="GBW37" s="51"/>
      <c r="GBX37" s="172"/>
      <c r="GBY37" s="171"/>
      <c r="GBZ37" s="171"/>
      <c r="GCA37" s="51"/>
      <c r="GCB37" s="172"/>
      <c r="GCC37" s="171"/>
      <c r="GCD37" s="171"/>
      <c r="GCE37" s="51"/>
      <c r="GCF37" s="172"/>
      <c r="GCG37" s="171"/>
      <c r="GCH37" s="171"/>
      <c r="GCI37" s="51"/>
      <c r="GCJ37" s="172"/>
      <c r="GCK37" s="171"/>
      <c r="GCL37" s="171"/>
      <c r="GCM37" s="51"/>
      <c r="GCN37" s="172"/>
      <c r="GCO37" s="171"/>
      <c r="GCP37" s="171"/>
      <c r="GCQ37" s="51"/>
      <c r="GCR37" s="172"/>
      <c r="GCS37" s="171"/>
      <c r="GCT37" s="171"/>
      <c r="GCU37" s="51"/>
      <c r="GCV37" s="172"/>
      <c r="GCW37" s="171"/>
      <c r="GCX37" s="171"/>
      <c r="GCY37" s="51"/>
      <c r="GCZ37" s="172"/>
      <c r="GDA37" s="171"/>
      <c r="GDB37" s="171"/>
      <c r="GDC37" s="51"/>
      <c r="GDD37" s="172"/>
      <c r="GDE37" s="171"/>
      <c r="GDF37" s="171"/>
      <c r="GDG37" s="51"/>
      <c r="GDH37" s="172"/>
      <c r="GDI37" s="171"/>
      <c r="GDJ37" s="171"/>
      <c r="GDK37" s="51"/>
      <c r="GDL37" s="172"/>
      <c r="GDM37" s="171"/>
      <c r="GDN37" s="171"/>
      <c r="GDO37" s="51"/>
      <c r="GDP37" s="172"/>
      <c r="GDQ37" s="171"/>
      <c r="GDR37" s="171"/>
      <c r="GDS37" s="51"/>
      <c r="GDT37" s="172"/>
      <c r="GDU37" s="171"/>
      <c r="GDV37" s="171"/>
      <c r="GDW37" s="51"/>
      <c r="GDX37" s="172"/>
      <c r="GDY37" s="171"/>
      <c r="GDZ37" s="171"/>
      <c r="GEA37" s="51"/>
      <c r="GEB37" s="172"/>
      <c r="GEC37" s="171"/>
      <c r="GED37" s="171"/>
      <c r="GEE37" s="51"/>
      <c r="GEF37" s="172"/>
      <c r="GEG37" s="171"/>
      <c r="GEH37" s="171"/>
      <c r="GEI37" s="51"/>
      <c r="GEJ37" s="172"/>
      <c r="GEK37" s="171"/>
      <c r="GEL37" s="171"/>
      <c r="GEM37" s="51"/>
      <c r="GEN37" s="172"/>
      <c r="GEO37" s="171"/>
      <c r="GEP37" s="171"/>
      <c r="GEQ37" s="51"/>
      <c r="GER37" s="172"/>
      <c r="GES37" s="171"/>
      <c r="GET37" s="171"/>
      <c r="GEU37" s="51"/>
      <c r="GEV37" s="172"/>
      <c r="GEW37" s="171"/>
      <c r="GEX37" s="171"/>
      <c r="GEY37" s="51"/>
      <c r="GEZ37" s="172"/>
      <c r="GFA37" s="171"/>
      <c r="GFB37" s="171"/>
      <c r="GFC37" s="51"/>
      <c r="GFD37" s="172"/>
      <c r="GFE37" s="171"/>
      <c r="GFF37" s="171"/>
      <c r="GFG37" s="51"/>
      <c r="GFH37" s="172"/>
      <c r="GFI37" s="171"/>
      <c r="GFJ37" s="171"/>
      <c r="GFK37" s="51"/>
      <c r="GFL37" s="172"/>
      <c r="GFM37" s="171"/>
      <c r="GFN37" s="171"/>
      <c r="GFO37" s="51"/>
      <c r="GFP37" s="172"/>
      <c r="GFQ37" s="171"/>
      <c r="GFR37" s="171"/>
      <c r="GFS37" s="51"/>
      <c r="GFT37" s="172"/>
      <c r="GFU37" s="171"/>
      <c r="GFV37" s="171"/>
      <c r="GFW37" s="51"/>
      <c r="GFX37" s="172"/>
      <c r="GFY37" s="171"/>
      <c r="GFZ37" s="171"/>
      <c r="GGA37" s="51"/>
      <c r="GGB37" s="172"/>
      <c r="GGC37" s="171"/>
      <c r="GGD37" s="171"/>
      <c r="GGE37" s="51"/>
      <c r="GGF37" s="172"/>
      <c r="GGG37" s="171"/>
      <c r="GGH37" s="171"/>
      <c r="GGI37" s="51"/>
      <c r="GGJ37" s="172"/>
      <c r="GGK37" s="171"/>
      <c r="GGL37" s="171"/>
      <c r="GGM37" s="51"/>
      <c r="GGN37" s="172"/>
      <c r="GGO37" s="171"/>
      <c r="GGP37" s="171"/>
      <c r="GGQ37" s="51"/>
      <c r="GGR37" s="172"/>
      <c r="GGS37" s="171"/>
      <c r="GGT37" s="171"/>
      <c r="GGU37" s="51"/>
      <c r="GGV37" s="172"/>
      <c r="GGW37" s="171"/>
      <c r="GGX37" s="171"/>
      <c r="GGY37" s="51"/>
      <c r="GGZ37" s="172"/>
      <c r="GHA37" s="171"/>
      <c r="GHB37" s="171"/>
      <c r="GHC37" s="51"/>
      <c r="GHD37" s="172"/>
      <c r="GHE37" s="171"/>
      <c r="GHF37" s="171"/>
      <c r="GHG37" s="51"/>
      <c r="GHH37" s="172"/>
      <c r="GHI37" s="171"/>
      <c r="GHJ37" s="171"/>
      <c r="GHK37" s="51"/>
      <c r="GHL37" s="172"/>
      <c r="GHM37" s="171"/>
      <c r="GHN37" s="171"/>
      <c r="GHO37" s="51"/>
      <c r="GHP37" s="172"/>
      <c r="GHQ37" s="171"/>
      <c r="GHR37" s="171"/>
      <c r="GHS37" s="51"/>
      <c r="GHT37" s="172"/>
      <c r="GHU37" s="171"/>
      <c r="GHV37" s="171"/>
      <c r="GHW37" s="51"/>
      <c r="GHX37" s="172"/>
      <c r="GHY37" s="171"/>
      <c r="GHZ37" s="171"/>
      <c r="GIA37" s="51"/>
      <c r="GIB37" s="172"/>
      <c r="GIC37" s="171"/>
      <c r="GID37" s="171"/>
      <c r="GIE37" s="51"/>
      <c r="GIF37" s="172"/>
      <c r="GIG37" s="171"/>
      <c r="GIH37" s="171"/>
      <c r="GII37" s="51"/>
      <c r="GIJ37" s="172"/>
      <c r="GIK37" s="171"/>
      <c r="GIL37" s="171"/>
      <c r="GIM37" s="51"/>
      <c r="GIN37" s="172"/>
      <c r="GIO37" s="171"/>
      <c r="GIP37" s="171"/>
      <c r="GIQ37" s="51"/>
      <c r="GIR37" s="172"/>
      <c r="GIS37" s="171"/>
      <c r="GIT37" s="171"/>
      <c r="GIU37" s="51"/>
      <c r="GIV37" s="172"/>
      <c r="GIW37" s="171"/>
      <c r="GIX37" s="171"/>
      <c r="GIY37" s="51"/>
      <c r="GIZ37" s="172"/>
      <c r="GJA37" s="171"/>
      <c r="GJB37" s="171"/>
      <c r="GJC37" s="51"/>
      <c r="GJD37" s="172"/>
      <c r="GJE37" s="171"/>
      <c r="GJF37" s="171"/>
      <c r="GJG37" s="51"/>
      <c r="GJH37" s="172"/>
      <c r="GJI37" s="171"/>
      <c r="GJJ37" s="171"/>
      <c r="GJK37" s="51"/>
      <c r="GJL37" s="172"/>
      <c r="GJM37" s="171"/>
      <c r="GJN37" s="171"/>
      <c r="GJO37" s="51"/>
      <c r="GJP37" s="172"/>
      <c r="GJQ37" s="171"/>
      <c r="GJR37" s="171"/>
      <c r="GJS37" s="51"/>
      <c r="GJT37" s="172"/>
      <c r="GJU37" s="171"/>
      <c r="GJV37" s="171"/>
      <c r="GJW37" s="51"/>
      <c r="GJX37" s="172"/>
      <c r="GJY37" s="171"/>
      <c r="GJZ37" s="171"/>
      <c r="GKA37" s="51"/>
      <c r="GKB37" s="172"/>
      <c r="GKC37" s="171"/>
      <c r="GKD37" s="171"/>
      <c r="GKE37" s="51"/>
      <c r="GKF37" s="172"/>
      <c r="GKG37" s="171"/>
      <c r="GKH37" s="171"/>
      <c r="GKI37" s="51"/>
      <c r="GKJ37" s="172"/>
      <c r="GKK37" s="171"/>
      <c r="GKL37" s="171"/>
      <c r="GKM37" s="51"/>
      <c r="GKN37" s="172"/>
      <c r="GKO37" s="171"/>
      <c r="GKP37" s="171"/>
      <c r="GKQ37" s="51"/>
      <c r="GKR37" s="172"/>
      <c r="GKS37" s="171"/>
      <c r="GKT37" s="171"/>
      <c r="GKU37" s="51"/>
      <c r="GKV37" s="172"/>
      <c r="GKW37" s="171"/>
      <c r="GKX37" s="171"/>
      <c r="GKY37" s="51"/>
      <c r="GKZ37" s="172"/>
      <c r="GLA37" s="171"/>
      <c r="GLB37" s="171"/>
      <c r="GLC37" s="51"/>
      <c r="GLD37" s="172"/>
      <c r="GLE37" s="171"/>
      <c r="GLF37" s="171"/>
      <c r="GLG37" s="51"/>
      <c r="GLH37" s="172"/>
      <c r="GLI37" s="171"/>
      <c r="GLJ37" s="171"/>
      <c r="GLK37" s="51"/>
      <c r="GLL37" s="172"/>
      <c r="GLM37" s="171"/>
      <c r="GLN37" s="171"/>
      <c r="GLO37" s="51"/>
      <c r="GLP37" s="172"/>
      <c r="GLQ37" s="171"/>
      <c r="GLR37" s="171"/>
      <c r="GLS37" s="51"/>
      <c r="GLT37" s="172"/>
      <c r="GLU37" s="171"/>
      <c r="GLV37" s="171"/>
      <c r="GLW37" s="51"/>
      <c r="GLX37" s="172"/>
      <c r="GLY37" s="171"/>
      <c r="GLZ37" s="171"/>
      <c r="GMA37" s="51"/>
      <c r="GMB37" s="172"/>
      <c r="GMC37" s="171"/>
      <c r="GMD37" s="171"/>
      <c r="GME37" s="51"/>
      <c r="GMF37" s="172"/>
      <c r="GMG37" s="171"/>
      <c r="GMH37" s="171"/>
      <c r="GMI37" s="51"/>
      <c r="GMJ37" s="172"/>
      <c r="GMK37" s="171"/>
      <c r="GML37" s="171"/>
      <c r="GMM37" s="51"/>
      <c r="GMN37" s="172"/>
      <c r="GMO37" s="171"/>
      <c r="GMP37" s="171"/>
      <c r="GMQ37" s="51"/>
      <c r="GMR37" s="172"/>
      <c r="GMS37" s="171"/>
      <c r="GMT37" s="171"/>
      <c r="GMU37" s="51"/>
      <c r="GMV37" s="172"/>
      <c r="GMW37" s="171"/>
      <c r="GMX37" s="171"/>
      <c r="GMY37" s="51"/>
      <c r="GMZ37" s="172"/>
      <c r="GNA37" s="171"/>
      <c r="GNB37" s="171"/>
      <c r="GNC37" s="51"/>
      <c r="GND37" s="172"/>
      <c r="GNE37" s="171"/>
      <c r="GNF37" s="171"/>
      <c r="GNG37" s="51"/>
      <c r="GNH37" s="172"/>
      <c r="GNI37" s="171"/>
      <c r="GNJ37" s="171"/>
      <c r="GNK37" s="51"/>
      <c r="GNL37" s="172"/>
      <c r="GNM37" s="171"/>
      <c r="GNN37" s="171"/>
      <c r="GNO37" s="51"/>
      <c r="GNP37" s="172"/>
      <c r="GNQ37" s="171"/>
      <c r="GNR37" s="171"/>
      <c r="GNS37" s="51"/>
      <c r="GNT37" s="172"/>
      <c r="GNU37" s="171"/>
      <c r="GNV37" s="171"/>
      <c r="GNW37" s="51"/>
      <c r="GNX37" s="172"/>
      <c r="GNY37" s="171"/>
      <c r="GNZ37" s="171"/>
      <c r="GOA37" s="51"/>
      <c r="GOB37" s="172"/>
      <c r="GOC37" s="171"/>
      <c r="GOD37" s="171"/>
      <c r="GOE37" s="51"/>
      <c r="GOF37" s="172"/>
      <c r="GOG37" s="171"/>
      <c r="GOH37" s="171"/>
      <c r="GOI37" s="51"/>
      <c r="GOJ37" s="172"/>
      <c r="GOK37" s="171"/>
      <c r="GOL37" s="171"/>
      <c r="GOM37" s="51"/>
      <c r="GON37" s="172"/>
      <c r="GOO37" s="171"/>
      <c r="GOP37" s="171"/>
      <c r="GOQ37" s="51"/>
      <c r="GOR37" s="172"/>
      <c r="GOS37" s="171"/>
      <c r="GOT37" s="171"/>
      <c r="GOU37" s="51"/>
      <c r="GOV37" s="172"/>
      <c r="GOW37" s="171"/>
      <c r="GOX37" s="171"/>
      <c r="GOY37" s="51"/>
      <c r="GOZ37" s="172"/>
      <c r="GPA37" s="171"/>
      <c r="GPB37" s="171"/>
      <c r="GPC37" s="51"/>
      <c r="GPD37" s="172"/>
      <c r="GPE37" s="171"/>
      <c r="GPF37" s="171"/>
      <c r="GPG37" s="51"/>
      <c r="GPH37" s="172"/>
      <c r="GPI37" s="171"/>
      <c r="GPJ37" s="171"/>
      <c r="GPK37" s="51"/>
      <c r="GPL37" s="172"/>
      <c r="GPM37" s="171"/>
      <c r="GPN37" s="171"/>
      <c r="GPO37" s="51"/>
      <c r="GPP37" s="172"/>
      <c r="GPQ37" s="171"/>
      <c r="GPR37" s="171"/>
      <c r="GPS37" s="51"/>
      <c r="GPT37" s="172"/>
      <c r="GPU37" s="171"/>
      <c r="GPV37" s="171"/>
      <c r="GPW37" s="51"/>
      <c r="GPX37" s="172"/>
      <c r="GPY37" s="171"/>
      <c r="GPZ37" s="171"/>
      <c r="GQA37" s="51"/>
      <c r="GQB37" s="172"/>
      <c r="GQC37" s="171"/>
      <c r="GQD37" s="171"/>
      <c r="GQE37" s="51"/>
      <c r="GQF37" s="172"/>
      <c r="GQG37" s="171"/>
      <c r="GQH37" s="171"/>
      <c r="GQI37" s="51"/>
      <c r="GQJ37" s="172"/>
      <c r="GQK37" s="171"/>
      <c r="GQL37" s="171"/>
      <c r="GQM37" s="51"/>
      <c r="GQN37" s="172"/>
      <c r="GQO37" s="171"/>
      <c r="GQP37" s="171"/>
      <c r="GQQ37" s="51"/>
      <c r="GQR37" s="172"/>
      <c r="GQS37" s="171"/>
      <c r="GQT37" s="171"/>
      <c r="GQU37" s="51"/>
      <c r="GQV37" s="172"/>
      <c r="GQW37" s="171"/>
      <c r="GQX37" s="171"/>
      <c r="GQY37" s="51"/>
      <c r="GQZ37" s="172"/>
      <c r="GRA37" s="171"/>
      <c r="GRB37" s="171"/>
      <c r="GRC37" s="51"/>
      <c r="GRD37" s="172"/>
      <c r="GRE37" s="171"/>
      <c r="GRF37" s="171"/>
      <c r="GRG37" s="51"/>
      <c r="GRH37" s="172"/>
      <c r="GRI37" s="171"/>
      <c r="GRJ37" s="171"/>
      <c r="GRK37" s="51"/>
      <c r="GRL37" s="172"/>
      <c r="GRM37" s="171"/>
      <c r="GRN37" s="171"/>
      <c r="GRO37" s="51"/>
      <c r="GRP37" s="172"/>
      <c r="GRQ37" s="171"/>
      <c r="GRR37" s="171"/>
      <c r="GRS37" s="51"/>
      <c r="GRT37" s="172"/>
      <c r="GRU37" s="171"/>
      <c r="GRV37" s="171"/>
      <c r="GRW37" s="51"/>
      <c r="GRX37" s="172"/>
      <c r="GRY37" s="171"/>
      <c r="GRZ37" s="171"/>
      <c r="GSA37" s="51"/>
      <c r="GSB37" s="172"/>
      <c r="GSC37" s="171"/>
      <c r="GSD37" s="171"/>
      <c r="GSE37" s="51"/>
      <c r="GSF37" s="172"/>
      <c r="GSG37" s="171"/>
      <c r="GSH37" s="171"/>
      <c r="GSI37" s="51"/>
      <c r="GSJ37" s="172"/>
      <c r="GSK37" s="171"/>
      <c r="GSL37" s="171"/>
      <c r="GSM37" s="51"/>
      <c r="GSN37" s="172"/>
      <c r="GSO37" s="171"/>
      <c r="GSP37" s="171"/>
      <c r="GSQ37" s="51"/>
      <c r="GSR37" s="172"/>
      <c r="GSS37" s="171"/>
      <c r="GST37" s="171"/>
      <c r="GSU37" s="51"/>
      <c r="GSV37" s="172"/>
      <c r="GSW37" s="171"/>
      <c r="GSX37" s="171"/>
      <c r="GSY37" s="51"/>
      <c r="GSZ37" s="172"/>
      <c r="GTA37" s="171"/>
      <c r="GTB37" s="171"/>
      <c r="GTC37" s="51"/>
      <c r="GTD37" s="172"/>
      <c r="GTE37" s="171"/>
      <c r="GTF37" s="171"/>
      <c r="GTG37" s="51"/>
      <c r="GTH37" s="172"/>
      <c r="GTI37" s="171"/>
      <c r="GTJ37" s="171"/>
      <c r="GTK37" s="51"/>
      <c r="GTL37" s="172"/>
      <c r="GTM37" s="171"/>
      <c r="GTN37" s="171"/>
      <c r="GTO37" s="51"/>
      <c r="GTP37" s="172"/>
      <c r="GTQ37" s="171"/>
      <c r="GTR37" s="171"/>
      <c r="GTS37" s="51"/>
      <c r="GTT37" s="172"/>
      <c r="GTU37" s="171"/>
      <c r="GTV37" s="171"/>
      <c r="GTW37" s="51"/>
      <c r="GTX37" s="172"/>
      <c r="GTY37" s="171"/>
      <c r="GTZ37" s="171"/>
      <c r="GUA37" s="51"/>
      <c r="GUB37" s="172"/>
      <c r="GUC37" s="171"/>
      <c r="GUD37" s="171"/>
      <c r="GUE37" s="51"/>
      <c r="GUF37" s="172"/>
      <c r="GUG37" s="171"/>
      <c r="GUH37" s="171"/>
      <c r="GUI37" s="51"/>
      <c r="GUJ37" s="172"/>
      <c r="GUK37" s="171"/>
      <c r="GUL37" s="171"/>
      <c r="GUM37" s="51"/>
      <c r="GUN37" s="172"/>
      <c r="GUO37" s="171"/>
      <c r="GUP37" s="171"/>
      <c r="GUQ37" s="51"/>
      <c r="GUR37" s="172"/>
      <c r="GUS37" s="171"/>
      <c r="GUT37" s="171"/>
      <c r="GUU37" s="51"/>
      <c r="GUV37" s="172"/>
      <c r="GUW37" s="171"/>
      <c r="GUX37" s="171"/>
      <c r="GUY37" s="51"/>
      <c r="GUZ37" s="172"/>
      <c r="GVA37" s="171"/>
      <c r="GVB37" s="171"/>
      <c r="GVC37" s="51"/>
      <c r="GVD37" s="172"/>
      <c r="GVE37" s="171"/>
      <c r="GVF37" s="171"/>
      <c r="GVG37" s="51"/>
      <c r="GVH37" s="172"/>
      <c r="GVI37" s="171"/>
      <c r="GVJ37" s="171"/>
      <c r="GVK37" s="51"/>
      <c r="GVL37" s="172"/>
      <c r="GVM37" s="171"/>
      <c r="GVN37" s="171"/>
      <c r="GVO37" s="51"/>
      <c r="GVP37" s="172"/>
      <c r="GVQ37" s="171"/>
      <c r="GVR37" s="171"/>
      <c r="GVS37" s="51"/>
      <c r="GVT37" s="172"/>
      <c r="GVU37" s="171"/>
      <c r="GVV37" s="171"/>
      <c r="GVW37" s="51"/>
      <c r="GVX37" s="172"/>
      <c r="GVY37" s="171"/>
      <c r="GVZ37" s="171"/>
      <c r="GWA37" s="51"/>
      <c r="GWB37" s="172"/>
      <c r="GWC37" s="171"/>
      <c r="GWD37" s="171"/>
      <c r="GWE37" s="51"/>
      <c r="GWF37" s="172"/>
      <c r="GWG37" s="171"/>
      <c r="GWH37" s="171"/>
      <c r="GWI37" s="51"/>
      <c r="GWJ37" s="172"/>
      <c r="GWK37" s="171"/>
      <c r="GWL37" s="171"/>
      <c r="GWM37" s="51"/>
      <c r="GWN37" s="172"/>
      <c r="GWO37" s="171"/>
      <c r="GWP37" s="171"/>
      <c r="GWQ37" s="51"/>
      <c r="GWR37" s="172"/>
      <c r="GWS37" s="171"/>
      <c r="GWT37" s="171"/>
      <c r="GWU37" s="51"/>
      <c r="GWV37" s="172"/>
      <c r="GWW37" s="171"/>
      <c r="GWX37" s="171"/>
      <c r="GWY37" s="51"/>
      <c r="GWZ37" s="172"/>
      <c r="GXA37" s="171"/>
      <c r="GXB37" s="171"/>
      <c r="GXC37" s="51"/>
      <c r="GXD37" s="172"/>
      <c r="GXE37" s="171"/>
      <c r="GXF37" s="171"/>
      <c r="GXG37" s="51"/>
      <c r="GXH37" s="172"/>
      <c r="GXI37" s="171"/>
      <c r="GXJ37" s="171"/>
      <c r="GXK37" s="51"/>
      <c r="GXL37" s="172"/>
      <c r="GXM37" s="171"/>
      <c r="GXN37" s="171"/>
      <c r="GXO37" s="51"/>
      <c r="GXP37" s="172"/>
      <c r="GXQ37" s="171"/>
      <c r="GXR37" s="171"/>
      <c r="GXS37" s="51"/>
      <c r="GXT37" s="172"/>
      <c r="GXU37" s="171"/>
      <c r="GXV37" s="171"/>
      <c r="GXW37" s="51"/>
      <c r="GXX37" s="172"/>
      <c r="GXY37" s="171"/>
      <c r="GXZ37" s="171"/>
      <c r="GYA37" s="51"/>
      <c r="GYB37" s="172"/>
      <c r="GYC37" s="171"/>
      <c r="GYD37" s="171"/>
      <c r="GYE37" s="51"/>
      <c r="GYF37" s="172"/>
      <c r="GYG37" s="171"/>
      <c r="GYH37" s="171"/>
      <c r="GYI37" s="51"/>
      <c r="GYJ37" s="172"/>
      <c r="GYK37" s="171"/>
      <c r="GYL37" s="171"/>
      <c r="GYM37" s="51"/>
      <c r="GYN37" s="172"/>
      <c r="GYO37" s="171"/>
      <c r="GYP37" s="171"/>
      <c r="GYQ37" s="51"/>
      <c r="GYR37" s="172"/>
      <c r="GYS37" s="171"/>
      <c r="GYT37" s="171"/>
      <c r="GYU37" s="51"/>
      <c r="GYV37" s="172"/>
      <c r="GYW37" s="171"/>
      <c r="GYX37" s="171"/>
      <c r="GYY37" s="51"/>
      <c r="GYZ37" s="172"/>
      <c r="GZA37" s="171"/>
      <c r="GZB37" s="171"/>
      <c r="GZC37" s="51"/>
      <c r="GZD37" s="172"/>
      <c r="GZE37" s="171"/>
      <c r="GZF37" s="171"/>
      <c r="GZG37" s="51"/>
      <c r="GZH37" s="172"/>
      <c r="GZI37" s="171"/>
      <c r="GZJ37" s="171"/>
      <c r="GZK37" s="51"/>
      <c r="GZL37" s="172"/>
      <c r="GZM37" s="171"/>
      <c r="GZN37" s="171"/>
      <c r="GZO37" s="51"/>
      <c r="GZP37" s="172"/>
      <c r="GZQ37" s="171"/>
      <c r="GZR37" s="171"/>
      <c r="GZS37" s="51"/>
      <c r="GZT37" s="172"/>
      <c r="GZU37" s="171"/>
      <c r="GZV37" s="171"/>
      <c r="GZW37" s="51"/>
      <c r="GZX37" s="172"/>
      <c r="GZY37" s="171"/>
      <c r="GZZ37" s="171"/>
      <c r="HAA37" s="51"/>
      <c r="HAB37" s="172"/>
      <c r="HAC37" s="171"/>
      <c r="HAD37" s="171"/>
      <c r="HAE37" s="51"/>
      <c r="HAF37" s="172"/>
      <c r="HAG37" s="171"/>
      <c r="HAH37" s="171"/>
      <c r="HAI37" s="51"/>
      <c r="HAJ37" s="172"/>
      <c r="HAK37" s="171"/>
      <c r="HAL37" s="171"/>
      <c r="HAM37" s="51"/>
      <c r="HAN37" s="172"/>
      <c r="HAO37" s="171"/>
      <c r="HAP37" s="171"/>
      <c r="HAQ37" s="51"/>
      <c r="HAR37" s="172"/>
      <c r="HAS37" s="171"/>
      <c r="HAT37" s="171"/>
      <c r="HAU37" s="51"/>
      <c r="HAV37" s="172"/>
      <c r="HAW37" s="171"/>
      <c r="HAX37" s="171"/>
      <c r="HAY37" s="51"/>
      <c r="HAZ37" s="172"/>
      <c r="HBA37" s="171"/>
      <c r="HBB37" s="171"/>
      <c r="HBC37" s="51"/>
      <c r="HBD37" s="172"/>
      <c r="HBE37" s="171"/>
      <c r="HBF37" s="171"/>
      <c r="HBG37" s="51"/>
      <c r="HBH37" s="172"/>
      <c r="HBI37" s="171"/>
      <c r="HBJ37" s="171"/>
      <c r="HBK37" s="51"/>
      <c r="HBL37" s="172"/>
      <c r="HBM37" s="171"/>
      <c r="HBN37" s="171"/>
      <c r="HBO37" s="51"/>
      <c r="HBP37" s="172"/>
      <c r="HBQ37" s="171"/>
      <c r="HBR37" s="171"/>
      <c r="HBS37" s="51"/>
      <c r="HBT37" s="172"/>
      <c r="HBU37" s="171"/>
      <c r="HBV37" s="171"/>
      <c r="HBW37" s="51"/>
      <c r="HBX37" s="172"/>
      <c r="HBY37" s="171"/>
      <c r="HBZ37" s="171"/>
      <c r="HCA37" s="51"/>
      <c r="HCB37" s="172"/>
      <c r="HCC37" s="171"/>
      <c r="HCD37" s="171"/>
      <c r="HCE37" s="51"/>
      <c r="HCF37" s="172"/>
      <c r="HCG37" s="171"/>
      <c r="HCH37" s="171"/>
      <c r="HCI37" s="51"/>
      <c r="HCJ37" s="172"/>
      <c r="HCK37" s="171"/>
      <c r="HCL37" s="171"/>
      <c r="HCM37" s="51"/>
      <c r="HCN37" s="172"/>
      <c r="HCO37" s="171"/>
      <c r="HCP37" s="171"/>
      <c r="HCQ37" s="51"/>
      <c r="HCR37" s="172"/>
      <c r="HCS37" s="171"/>
      <c r="HCT37" s="171"/>
      <c r="HCU37" s="51"/>
      <c r="HCV37" s="172"/>
      <c r="HCW37" s="171"/>
      <c r="HCX37" s="171"/>
      <c r="HCY37" s="51"/>
      <c r="HCZ37" s="172"/>
      <c r="HDA37" s="171"/>
      <c r="HDB37" s="171"/>
      <c r="HDC37" s="51"/>
      <c r="HDD37" s="172"/>
      <c r="HDE37" s="171"/>
      <c r="HDF37" s="171"/>
      <c r="HDG37" s="51"/>
      <c r="HDH37" s="172"/>
      <c r="HDI37" s="171"/>
      <c r="HDJ37" s="171"/>
      <c r="HDK37" s="51"/>
      <c r="HDL37" s="172"/>
      <c r="HDM37" s="171"/>
      <c r="HDN37" s="171"/>
      <c r="HDO37" s="51"/>
      <c r="HDP37" s="172"/>
      <c r="HDQ37" s="171"/>
      <c r="HDR37" s="171"/>
      <c r="HDS37" s="51"/>
      <c r="HDT37" s="172"/>
      <c r="HDU37" s="171"/>
      <c r="HDV37" s="171"/>
      <c r="HDW37" s="51"/>
      <c r="HDX37" s="172"/>
      <c r="HDY37" s="171"/>
      <c r="HDZ37" s="171"/>
      <c r="HEA37" s="51"/>
      <c r="HEB37" s="172"/>
      <c r="HEC37" s="171"/>
      <c r="HED37" s="171"/>
      <c r="HEE37" s="51"/>
      <c r="HEF37" s="172"/>
      <c r="HEG37" s="171"/>
      <c r="HEH37" s="171"/>
      <c r="HEI37" s="51"/>
      <c r="HEJ37" s="172"/>
      <c r="HEK37" s="171"/>
      <c r="HEL37" s="171"/>
      <c r="HEM37" s="51"/>
      <c r="HEN37" s="172"/>
      <c r="HEO37" s="171"/>
      <c r="HEP37" s="171"/>
      <c r="HEQ37" s="51"/>
      <c r="HER37" s="172"/>
      <c r="HES37" s="171"/>
      <c r="HET37" s="171"/>
      <c r="HEU37" s="51"/>
      <c r="HEV37" s="172"/>
      <c r="HEW37" s="171"/>
      <c r="HEX37" s="171"/>
      <c r="HEY37" s="51"/>
      <c r="HEZ37" s="172"/>
      <c r="HFA37" s="171"/>
      <c r="HFB37" s="171"/>
      <c r="HFC37" s="51"/>
      <c r="HFD37" s="172"/>
      <c r="HFE37" s="171"/>
      <c r="HFF37" s="171"/>
      <c r="HFG37" s="51"/>
      <c r="HFH37" s="172"/>
      <c r="HFI37" s="171"/>
      <c r="HFJ37" s="171"/>
      <c r="HFK37" s="51"/>
      <c r="HFL37" s="172"/>
      <c r="HFM37" s="171"/>
      <c r="HFN37" s="171"/>
      <c r="HFO37" s="51"/>
      <c r="HFP37" s="172"/>
      <c r="HFQ37" s="171"/>
      <c r="HFR37" s="171"/>
      <c r="HFS37" s="51"/>
      <c r="HFT37" s="172"/>
      <c r="HFU37" s="171"/>
      <c r="HFV37" s="171"/>
      <c r="HFW37" s="51"/>
      <c r="HFX37" s="172"/>
      <c r="HFY37" s="171"/>
      <c r="HFZ37" s="171"/>
      <c r="HGA37" s="51"/>
      <c r="HGB37" s="172"/>
      <c r="HGC37" s="171"/>
      <c r="HGD37" s="171"/>
      <c r="HGE37" s="51"/>
      <c r="HGF37" s="172"/>
      <c r="HGG37" s="171"/>
      <c r="HGH37" s="171"/>
      <c r="HGI37" s="51"/>
      <c r="HGJ37" s="172"/>
      <c r="HGK37" s="171"/>
      <c r="HGL37" s="171"/>
      <c r="HGM37" s="51"/>
      <c r="HGN37" s="172"/>
      <c r="HGO37" s="171"/>
      <c r="HGP37" s="171"/>
      <c r="HGQ37" s="51"/>
      <c r="HGR37" s="172"/>
      <c r="HGS37" s="171"/>
      <c r="HGT37" s="171"/>
      <c r="HGU37" s="51"/>
      <c r="HGV37" s="172"/>
      <c r="HGW37" s="171"/>
      <c r="HGX37" s="171"/>
      <c r="HGY37" s="51"/>
      <c r="HGZ37" s="172"/>
      <c r="HHA37" s="171"/>
      <c r="HHB37" s="171"/>
      <c r="HHC37" s="51"/>
      <c r="HHD37" s="172"/>
      <c r="HHE37" s="171"/>
      <c r="HHF37" s="171"/>
      <c r="HHG37" s="51"/>
      <c r="HHH37" s="172"/>
      <c r="HHI37" s="171"/>
      <c r="HHJ37" s="171"/>
      <c r="HHK37" s="51"/>
      <c r="HHL37" s="172"/>
      <c r="HHM37" s="171"/>
      <c r="HHN37" s="171"/>
      <c r="HHO37" s="51"/>
      <c r="HHP37" s="172"/>
      <c r="HHQ37" s="171"/>
      <c r="HHR37" s="171"/>
      <c r="HHS37" s="51"/>
      <c r="HHT37" s="172"/>
      <c r="HHU37" s="171"/>
      <c r="HHV37" s="171"/>
      <c r="HHW37" s="51"/>
      <c r="HHX37" s="172"/>
      <c r="HHY37" s="171"/>
      <c r="HHZ37" s="171"/>
      <c r="HIA37" s="51"/>
      <c r="HIB37" s="172"/>
      <c r="HIC37" s="171"/>
      <c r="HID37" s="171"/>
      <c r="HIE37" s="51"/>
      <c r="HIF37" s="172"/>
      <c r="HIG37" s="171"/>
      <c r="HIH37" s="171"/>
      <c r="HII37" s="51"/>
      <c r="HIJ37" s="172"/>
      <c r="HIK37" s="171"/>
      <c r="HIL37" s="171"/>
      <c r="HIM37" s="51"/>
      <c r="HIN37" s="172"/>
      <c r="HIO37" s="171"/>
      <c r="HIP37" s="171"/>
      <c r="HIQ37" s="51"/>
      <c r="HIR37" s="172"/>
      <c r="HIS37" s="171"/>
      <c r="HIT37" s="171"/>
      <c r="HIU37" s="51"/>
      <c r="HIV37" s="172"/>
      <c r="HIW37" s="171"/>
      <c r="HIX37" s="171"/>
      <c r="HIY37" s="51"/>
      <c r="HIZ37" s="172"/>
      <c r="HJA37" s="171"/>
      <c r="HJB37" s="171"/>
      <c r="HJC37" s="51"/>
      <c r="HJD37" s="172"/>
      <c r="HJE37" s="171"/>
      <c r="HJF37" s="171"/>
      <c r="HJG37" s="51"/>
      <c r="HJH37" s="172"/>
      <c r="HJI37" s="171"/>
      <c r="HJJ37" s="171"/>
      <c r="HJK37" s="51"/>
      <c r="HJL37" s="172"/>
      <c r="HJM37" s="171"/>
      <c r="HJN37" s="171"/>
      <c r="HJO37" s="51"/>
      <c r="HJP37" s="172"/>
      <c r="HJQ37" s="171"/>
      <c r="HJR37" s="171"/>
      <c r="HJS37" s="51"/>
      <c r="HJT37" s="172"/>
      <c r="HJU37" s="171"/>
      <c r="HJV37" s="171"/>
      <c r="HJW37" s="51"/>
      <c r="HJX37" s="172"/>
      <c r="HJY37" s="171"/>
      <c r="HJZ37" s="171"/>
      <c r="HKA37" s="51"/>
      <c r="HKB37" s="172"/>
      <c r="HKC37" s="171"/>
      <c r="HKD37" s="171"/>
      <c r="HKE37" s="51"/>
      <c r="HKF37" s="172"/>
      <c r="HKG37" s="171"/>
      <c r="HKH37" s="171"/>
      <c r="HKI37" s="51"/>
      <c r="HKJ37" s="172"/>
      <c r="HKK37" s="171"/>
      <c r="HKL37" s="171"/>
      <c r="HKM37" s="51"/>
      <c r="HKN37" s="172"/>
      <c r="HKO37" s="171"/>
      <c r="HKP37" s="171"/>
      <c r="HKQ37" s="51"/>
      <c r="HKR37" s="172"/>
      <c r="HKS37" s="171"/>
      <c r="HKT37" s="171"/>
      <c r="HKU37" s="51"/>
      <c r="HKV37" s="172"/>
      <c r="HKW37" s="171"/>
      <c r="HKX37" s="171"/>
      <c r="HKY37" s="51"/>
      <c r="HKZ37" s="172"/>
      <c r="HLA37" s="171"/>
      <c r="HLB37" s="171"/>
      <c r="HLC37" s="51"/>
      <c r="HLD37" s="172"/>
      <c r="HLE37" s="171"/>
      <c r="HLF37" s="171"/>
      <c r="HLG37" s="51"/>
      <c r="HLH37" s="172"/>
      <c r="HLI37" s="171"/>
      <c r="HLJ37" s="171"/>
      <c r="HLK37" s="51"/>
      <c r="HLL37" s="172"/>
      <c r="HLM37" s="171"/>
      <c r="HLN37" s="171"/>
      <c r="HLO37" s="51"/>
      <c r="HLP37" s="172"/>
      <c r="HLQ37" s="171"/>
      <c r="HLR37" s="171"/>
      <c r="HLS37" s="51"/>
      <c r="HLT37" s="172"/>
      <c r="HLU37" s="171"/>
      <c r="HLV37" s="171"/>
      <c r="HLW37" s="51"/>
      <c r="HLX37" s="172"/>
      <c r="HLY37" s="171"/>
      <c r="HLZ37" s="171"/>
      <c r="HMA37" s="51"/>
      <c r="HMB37" s="172"/>
      <c r="HMC37" s="171"/>
      <c r="HMD37" s="171"/>
      <c r="HME37" s="51"/>
      <c r="HMF37" s="172"/>
      <c r="HMG37" s="171"/>
      <c r="HMH37" s="171"/>
      <c r="HMI37" s="51"/>
      <c r="HMJ37" s="172"/>
      <c r="HMK37" s="171"/>
      <c r="HML37" s="171"/>
      <c r="HMM37" s="51"/>
      <c r="HMN37" s="172"/>
      <c r="HMO37" s="171"/>
      <c r="HMP37" s="171"/>
      <c r="HMQ37" s="51"/>
      <c r="HMR37" s="172"/>
      <c r="HMS37" s="171"/>
      <c r="HMT37" s="171"/>
      <c r="HMU37" s="51"/>
      <c r="HMV37" s="172"/>
      <c r="HMW37" s="171"/>
      <c r="HMX37" s="171"/>
      <c r="HMY37" s="51"/>
      <c r="HMZ37" s="172"/>
      <c r="HNA37" s="171"/>
      <c r="HNB37" s="171"/>
      <c r="HNC37" s="51"/>
      <c r="HND37" s="172"/>
      <c r="HNE37" s="171"/>
      <c r="HNF37" s="171"/>
      <c r="HNG37" s="51"/>
      <c r="HNH37" s="172"/>
      <c r="HNI37" s="171"/>
      <c r="HNJ37" s="171"/>
      <c r="HNK37" s="51"/>
      <c r="HNL37" s="172"/>
      <c r="HNM37" s="171"/>
      <c r="HNN37" s="171"/>
      <c r="HNO37" s="51"/>
      <c r="HNP37" s="172"/>
      <c r="HNQ37" s="171"/>
      <c r="HNR37" s="171"/>
      <c r="HNS37" s="51"/>
      <c r="HNT37" s="172"/>
      <c r="HNU37" s="171"/>
      <c r="HNV37" s="171"/>
      <c r="HNW37" s="51"/>
      <c r="HNX37" s="172"/>
      <c r="HNY37" s="171"/>
      <c r="HNZ37" s="171"/>
      <c r="HOA37" s="51"/>
      <c r="HOB37" s="172"/>
      <c r="HOC37" s="171"/>
      <c r="HOD37" s="171"/>
      <c r="HOE37" s="51"/>
      <c r="HOF37" s="172"/>
      <c r="HOG37" s="171"/>
      <c r="HOH37" s="171"/>
      <c r="HOI37" s="51"/>
      <c r="HOJ37" s="172"/>
      <c r="HOK37" s="171"/>
      <c r="HOL37" s="171"/>
      <c r="HOM37" s="51"/>
      <c r="HON37" s="172"/>
      <c r="HOO37" s="171"/>
      <c r="HOP37" s="171"/>
      <c r="HOQ37" s="51"/>
      <c r="HOR37" s="172"/>
      <c r="HOS37" s="171"/>
      <c r="HOT37" s="171"/>
      <c r="HOU37" s="51"/>
      <c r="HOV37" s="172"/>
      <c r="HOW37" s="171"/>
      <c r="HOX37" s="171"/>
      <c r="HOY37" s="51"/>
      <c r="HOZ37" s="172"/>
      <c r="HPA37" s="171"/>
      <c r="HPB37" s="171"/>
      <c r="HPC37" s="51"/>
      <c r="HPD37" s="172"/>
      <c r="HPE37" s="171"/>
      <c r="HPF37" s="171"/>
      <c r="HPG37" s="51"/>
      <c r="HPH37" s="172"/>
      <c r="HPI37" s="171"/>
      <c r="HPJ37" s="171"/>
      <c r="HPK37" s="51"/>
      <c r="HPL37" s="172"/>
      <c r="HPM37" s="171"/>
      <c r="HPN37" s="171"/>
      <c r="HPO37" s="51"/>
      <c r="HPP37" s="172"/>
      <c r="HPQ37" s="171"/>
      <c r="HPR37" s="171"/>
      <c r="HPS37" s="51"/>
      <c r="HPT37" s="172"/>
      <c r="HPU37" s="171"/>
      <c r="HPV37" s="171"/>
      <c r="HPW37" s="51"/>
      <c r="HPX37" s="172"/>
      <c r="HPY37" s="171"/>
      <c r="HPZ37" s="171"/>
      <c r="HQA37" s="51"/>
      <c r="HQB37" s="172"/>
      <c r="HQC37" s="171"/>
      <c r="HQD37" s="171"/>
      <c r="HQE37" s="51"/>
      <c r="HQF37" s="172"/>
      <c r="HQG37" s="171"/>
      <c r="HQH37" s="171"/>
      <c r="HQI37" s="51"/>
      <c r="HQJ37" s="172"/>
      <c r="HQK37" s="171"/>
      <c r="HQL37" s="171"/>
      <c r="HQM37" s="51"/>
      <c r="HQN37" s="172"/>
      <c r="HQO37" s="171"/>
      <c r="HQP37" s="171"/>
      <c r="HQQ37" s="51"/>
      <c r="HQR37" s="172"/>
      <c r="HQS37" s="171"/>
      <c r="HQT37" s="171"/>
      <c r="HQU37" s="51"/>
      <c r="HQV37" s="172"/>
      <c r="HQW37" s="171"/>
      <c r="HQX37" s="171"/>
      <c r="HQY37" s="51"/>
      <c r="HQZ37" s="172"/>
      <c r="HRA37" s="171"/>
      <c r="HRB37" s="171"/>
      <c r="HRC37" s="51"/>
      <c r="HRD37" s="172"/>
      <c r="HRE37" s="171"/>
      <c r="HRF37" s="171"/>
      <c r="HRG37" s="51"/>
      <c r="HRH37" s="172"/>
      <c r="HRI37" s="171"/>
      <c r="HRJ37" s="171"/>
      <c r="HRK37" s="51"/>
      <c r="HRL37" s="172"/>
      <c r="HRM37" s="171"/>
      <c r="HRN37" s="171"/>
      <c r="HRO37" s="51"/>
      <c r="HRP37" s="172"/>
      <c r="HRQ37" s="171"/>
      <c r="HRR37" s="171"/>
      <c r="HRS37" s="51"/>
      <c r="HRT37" s="172"/>
      <c r="HRU37" s="171"/>
      <c r="HRV37" s="171"/>
      <c r="HRW37" s="51"/>
      <c r="HRX37" s="172"/>
      <c r="HRY37" s="171"/>
      <c r="HRZ37" s="171"/>
      <c r="HSA37" s="51"/>
      <c r="HSB37" s="172"/>
      <c r="HSC37" s="171"/>
      <c r="HSD37" s="171"/>
      <c r="HSE37" s="51"/>
      <c r="HSF37" s="172"/>
      <c r="HSG37" s="171"/>
      <c r="HSH37" s="171"/>
      <c r="HSI37" s="51"/>
      <c r="HSJ37" s="172"/>
      <c r="HSK37" s="171"/>
      <c r="HSL37" s="171"/>
      <c r="HSM37" s="51"/>
      <c r="HSN37" s="172"/>
      <c r="HSO37" s="171"/>
      <c r="HSP37" s="171"/>
      <c r="HSQ37" s="51"/>
      <c r="HSR37" s="172"/>
      <c r="HSS37" s="171"/>
      <c r="HST37" s="171"/>
      <c r="HSU37" s="51"/>
      <c r="HSV37" s="172"/>
      <c r="HSW37" s="171"/>
      <c r="HSX37" s="171"/>
      <c r="HSY37" s="51"/>
      <c r="HSZ37" s="172"/>
      <c r="HTA37" s="171"/>
      <c r="HTB37" s="171"/>
      <c r="HTC37" s="51"/>
      <c r="HTD37" s="172"/>
      <c r="HTE37" s="171"/>
      <c r="HTF37" s="171"/>
      <c r="HTG37" s="51"/>
      <c r="HTH37" s="172"/>
      <c r="HTI37" s="171"/>
      <c r="HTJ37" s="171"/>
      <c r="HTK37" s="51"/>
      <c r="HTL37" s="172"/>
      <c r="HTM37" s="171"/>
      <c r="HTN37" s="171"/>
      <c r="HTO37" s="51"/>
      <c r="HTP37" s="172"/>
      <c r="HTQ37" s="171"/>
      <c r="HTR37" s="171"/>
      <c r="HTS37" s="51"/>
      <c r="HTT37" s="172"/>
      <c r="HTU37" s="171"/>
      <c r="HTV37" s="171"/>
      <c r="HTW37" s="51"/>
      <c r="HTX37" s="172"/>
      <c r="HTY37" s="171"/>
      <c r="HTZ37" s="171"/>
      <c r="HUA37" s="51"/>
      <c r="HUB37" s="172"/>
      <c r="HUC37" s="171"/>
      <c r="HUD37" s="171"/>
      <c r="HUE37" s="51"/>
      <c r="HUF37" s="172"/>
      <c r="HUG37" s="171"/>
      <c r="HUH37" s="171"/>
      <c r="HUI37" s="51"/>
      <c r="HUJ37" s="172"/>
      <c r="HUK37" s="171"/>
      <c r="HUL37" s="171"/>
      <c r="HUM37" s="51"/>
      <c r="HUN37" s="172"/>
      <c r="HUO37" s="171"/>
      <c r="HUP37" s="171"/>
      <c r="HUQ37" s="51"/>
      <c r="HUR37" s="172"/>
      <c r="HUS37" s="171"/>
      <c r="HUT37" s="171"/>
      <c r="HUU37" s="51"/>
      <c r="HUV37" s="172"/>
      <c r="HUW37" s="171"/>
      <c r="HUX37" s="171"/>
      <c r="HUY37" s="51"/>
      <c r="HUZ37" s="172"/>
      <c r="HVA37" s="171"/>
      <c r="HVB37" s="171"/>
      <c r="HVC37" s="51"/>
      <c r="HVD37" s="172"/>
      <c r="HVE37" s="171"/>
      <c r="HVF37" s="171"/>
      <c r="HVG37" s="51"/>
      <c r="HVH37" s="172"/>
      <c r="HVI37" s="171"/>
      <c r="HVJ37" s="171"/>
      <c r="HVK37" s="51"/>
      <c r="HVL37" s="172"/>
      <c r="HVM37" s="171"/>
      <c r="HVN37" s="171"/>
      <c r="HVO37" s="51"/>
      <c r="HVP37" s="172"/>
      <c r="HVQ37" s="171"/>
      <c r="HVR37" s="171"/>
      <c r="HVS37" s="51"/>
      <c r="HVT37" s="172"/>
      <c r="HVU37" s="171"/>
      <c r="HVV37" s="171"/>
      <c r="HVW37" s="51"/>
      <c r="HVX37" s="172"/>
      <c r="HVY37" s="171"/>
      <c r="HVZ37" s="171"/>
      <c r="HWA37" s="51"/>
      <c r="HWB37" s="172"/>
      <c r="HWC37" s="171"/>
      <c r="HWD37" s="171"/>
      <c r="HWE37" s="51"/>
      <c r="HWF37" s="172"/>
      <c r="HWG37" s="171"/>
      <c r="HWH37" s="171"/>
      <c r="HWI37" s="51"/>
      <c r="HWJ37" s="172"/>
      <c r="HWK37" s="171"/>
      <c r="HWL37" s="171"/>
      <c r="HWM37" s="51"/>
      <c r="HWN37" s="172"/>
      <c r="HWO37" s="171"/>
      <c r="HWP37" s="171"/>
      <c r="HWQ37" s="51"/>
      <c r="HWR37" s="172"/>
      <c r="HWS37" s="171"/>
      <c r="HWT37" s="171"/>
      <c r="HWU37" s="51"/>
      <c r="HWV37" s="172"/>
      <c r="HWW37" s="171"/>
      <c r="HWX37" s="171"/>
      <c r="HWY37" s="51"/>
      <c r="HWZ37" s="172"/>
      <c r="HXA37" s="171"/>
      <c r="HXB37" s="171"/>
      <c r="HXC37" s="51"/>
      <c r="HXD37" s="172"/>
      <c r="HXE37" s="171"/>
      <c r="HXF37" s="171"/>
      <c r="HXG37" s="51"/>
      <c r="HXH37" s="172"/>
      <c r="HXI37" s="171"/>
      <c r="HXJ37" s="171"/>
      <c r="HXK37" s="51"/>
      <c r="HXL37" s="172"/>
      <c r="HXM37" s="171"/>
      <c r="HXN37" s="171"/>
      <c r="HXO37" s="51"/>
      <c r="HXP37" s="172"/>
      <c r="HXQ37" s="171"/>
      <c r="HXR37" s="171"/>
      <c r="HXS37" s="51"/>
      <c r="HXT37" s="172"/>
      <c r="HXU37" s="171"/>
      <c r="HXV37" s="171"/>
      <c r="HXW37" s="51"/>
      <c r="HXX37" s="172"/>
      <c r="HXY37" s="171"/>
      <c r="HXZ37" s="171"/>
      <c r="HYA37" s="51"/>
      <c r="HYB37" s="172"/>
      <c r="HYC37" s="171"/>
      <c r="HYD37" s="171"/>
      <c r="HYE37" s="51"/>
      <c r="HYF37" s="172"/>
      <c r="HYG37" s="171"/>
      <c r="HYH37" s="171"/>
      <c r="HYI37" s="51"/>
      <c r="HYJ37" s="172"/>
      <c r="HYK37" s="171"/>
      <c r="HYL37" s="171"/>
      <c r="HYM37" s="51"/>
      <c r="HYN37" s="172"/>
      <c r="HYO37" s="171"/>
      <c r="HYP37" s="171"/>
      <c r="HYQ37" s="51"/>
      <c r="HYR37" s="172"/>
      <c r="HYS37" s="171"/>
      <c r="HYT37" s="171"/>
      <c r="HYU37" s="51"/>
      <c r="HYV37" s="172"/>
      <c r="HYW37" s="171"/>
      <c r="HYX37" s="171"/>
      <c r="HYY37" s="51"/>
      <c r="HYZ37" s="172"/>
      <c r="HZA37" s="171"/>
      <c r="HZB37" s="171"/>
      <c r="HZC37" s="51"/>
      <c r="HZD37" s="172"/>
      <c r="HZE37" s="171"/>
      <c r="HZF37" s="171"/>
      <c r="HZG37" s="51"/>
      <c r="HZH37" s="172"/>
      <c r="HZI37" s="171"/>
      <c r="HZJ37" s="171"/>
      <c r="HZK37" s="51"/>
      <c r="HZL37" s="172"/>
      <c r="HZM37" s="171"/>
      <c r="HZN37" s="171"/>
      <c r="HZO37" s="51"/>
      <c r="HZP37" s="172"/>
      <c r="HZQ37" s="171"/>
      <c r="HZR37" s="171"/>
      <c r="HZS37" s="51"/>
      <c r="HZT37" s="172"/>
      <c r="HZU37" s="171"/>
      <c r="HZV37" s="171"/>
      <c r="HZW37" s="51"/>
      <c r="HZX37" s="172"/>
      <c r="HZY37" s="171"/>
      <c r="HZZ37" s="171"/>
      <c r="IAA37" s="51"/>
      <c r="IAB37" s="172"/>
      <c r="IAC37" s="171"/>
      <c r="IAD37" s="171"/>
      <c r="IAE37" s="51"/>
      <c r="IAF37" s="172"/>
      <c r="IAG37" s="171"/>
      <c r="IAH37" s="171"/>
      <c r="IAI37" s="51"/>
      <c r="IAJ37" s="172"/>
      <c r="IAK37" s="171"/>
      <c r="IAL37" s="171"/>
      <c r="IAM37" s="51"/>
      <c r="IAN37" s="172"/>
      <c r="IAO37" s="171"/>
      <c r="IAP37" s="171"/>
      <c r="IAQ37" s="51"/>
      <c r="IAR37" s="172"/>
      <c r="IAS37" s="171"/>
      <c r="IAT37" s="171"/>
      <c r="IAU37" s="51"/>
      <c r="IAV37" s="172"/>
      <c r="IAW37" s="171"/>
      <c r="IAX37" s="171"/>
      <c r="IAY37" s="51"/>
      <c r="IAZ37" s="172"/>
      <c r="IBA37" s="171"/>
      <c r="IBB37" s="171"/>
      <c r="IBC37" s="51"/>
      <c r="IBD37" s="172"/>
      <c r="IBE37" s="171"/>
      <c r="IBF37" s="171"/>
      <c r="IBG37" s="51"/>
      <c r="IBH37" s="172"/>
      <c r="IBI37" s="171"/>
      <c r="IBJ37" s="171"/>
      <c r="IBK37" s="51"/>
      <c r="IBL37" s="172"/>
      <c r="IBM37" s="171"/>
      <c r="IBN37" s="171"/>
      <c r="IBO37" s="51"/>
      <c r="IBP37" s="172"/>
      <c r="IBQ37" s="171"/>
      <c r="IBR37" s="171"/>
      <c r="IBS37" s="51"/>
      <c r="IBT37" s="172"/>
      <c r="IBU37" s="171"/>
      <c r="IBV37" s="171"/>
      <c r="IBW37" s="51"/>
      <c r="IBX37" s="172"/>
      <c r="IBY37" s="171"/>
      <c r="IBZ37" s="171"/>
      <c r="ICA37" s="51"/>
      <c r="ICB37" s="172"/>
      <c r="ICC37" s="171"/>
      <c r="ICD37" s="171"/>
      <c r="ICE37" s="51"/>
      <c r="ICF37" s="172"/>
      <c r="ICG37" s="171"/>
      <c r="ICH37" s="171"/>
      <c r="ICI37" s="51"/>
      <c r="ICJ37" s="172"/>
      <c r="ICK37" s="171"/>
      <c r="ICL37" s="171"/>
      <c r="ICM37" s="51"/>
      <c r="ICN37" s="172"/>
      <c r="ICO37" s="171"/>
      <c r="ICP37" s="171"/>
      <c r="ICQ37" s="51"/>
      <c r="ICR37" s="172"/>
      <c r="ICS37" s="171"/>
      <c r="ICT37" s="171"/>
      <c r="ICU37" s="51"/>
      <c r="ICV37" s="172"/>
      <c r="ICW37" s="171"/>
      <c r="ICX37" s="171"/>
      <c r="ICY37" s="51"/>
      <c r="ICZ37" s="172"/>
      <c r="IDA37" s="171"/>
      <c r="IDB37" s="171"/>
      <c r="IDC37" s="51"/>
      <c r="IDD37" s="172"/>
      <c r="IDE37" s="171"/>
      <c r="IDF37" s="171"/>
      <c r="IDG37" s="51"/>
      <c r="IDH37" s="172"/>
      <c r="IDI37" s="171"/>
      <c r="IDJ37" s="171"/>
      <c r="IDK37" s="51"/>
      <c r="IDL37" s="172"/>
      <c r="IDM37" s="171"/>
      <c r="IDN37" s="171"/>
      <c r="IDO37" s="51"/>
      <c r="IDP37" s="172"/>
      <c r="IDQ37" s="171"/>
      <c r="IDR37" s="171"/>
      <c r="IDS37" s="51"/>
      <c r="IDT37" s="172"/>
      <c r="IDU37" s="171"/>
      <c r="IDV37" s="171"/>
      <c r="IDW37" s="51"/>
      <c r="IDX37" s="172"/>
      <c r="IDY37" s="171"/>
      <c r="IDZ37" s="171"/>
      <c r="IEA37" s="51"/>
      <c r="IEB37" s="172"/>
      <c r="IEC37" s="171"/>
      <c r="IED37" s="171"/>
      <c r="IEE37" s="51"/>
      <c r="IEF37" s="172"/>
      <c r="IEG37" s="171"/>
      <c r="IEH37" s="171"/>
      <c r="IEI37" s="51"/>
      <c r="IEJ37" s="172"/>
      <c r="IEK37" s="171"/>
      <c r="IEL37" s="171"/>
      <c r="IEM37" s="51"/>
      <c r="IEN37" s="172"/>
      <c r="IEO37" s="171"/>
      <c r="IEP37" s="171"/>
      <c r="IEQ37" s="51"/>
      <c r="IER37" s="172"/>
      <c r="IES37" s="171"/>
      <c r="IET37" s="171"/>
      <c r="IEU37" s="51"/>
      <c r="IEV37" s="172"/>
      <c r="IEW37" s="171"/>
      <c r="IEX37" s="171"/>
      <c r="IEY37" s="51"/>
      <c r="IEZ37" s="172"/>
      <c r="IFA37" s="171"/>
      <c r="IFB37" s="171"/>
      <c r="IFC37" s="51"/>
      <c r="IFD37" s="172"/>
      <c r="IFE37" s="171"/>
      <c r="IFF37" s="171"/>
      <c r="IFG37" s="51"/>
      <c r="IFH37" s="172"/>
      <c r="IFI37" s="171"/>
      <c r="IFJ37" s="171"/>
      <c r="IFK37" s="51"/>
      <c r="IFL37" s="172"/>
      <c r="IFM37" s="171"/>
      <c r="IFN37" s="171"/>
      <c r="IFO37" s="51"/>
      <c r="IFP37" s="172"/>
      <c r="IFQ37" s="171"/>
      <c r="IFR37" s="171"/>
      <c r="IFS37" s="51"/>
      <c r="IFT37" s="172"/>
      <c r="IFU37" s="171"/>
      <c r="IFV37" s="171"/>
      <c r="IFW37" s="51"/>
      <c r="IFX37" s="172"/>
      <c r="IFY37" s="171"/>
      <c r="IFZ37" s="171"/>
      <c r="IGA37" s="51"/>
      <c r="IGB37" s="172"/>
      <c r="IGC37" s="171"/>
      <c r="IGD37" s="171"/>
      <c r="IGE37" s="51"/>
      <c r="IGF37" s="172"/>
      <c r="IGG37" s="171"/>
      <c r="IGH37" s="171"/>
      <c r="IGI37" s="51"/>
      <c r="IGJ37" s="172"/>
      <c r="IGK37" s="171"/>
      <c r="IGL37" s="171"/>
      <c r="IGM37" s="51"/>
      <c r="IGN37" s="172"/>
      <c r="IGO37" s="171"/>
      <c r="IGP37" s="171"/>
      <c r="IGQ37" s="51"/>
      <c r="IGR37" s="172"/>
      <c r="IGS37" s="171"/>
      <c r="IGT37" s="171"/>
      <c r="IGU37" s="51"/>
      <c r="IGV37" s="172"/>
      <c r="IGW37" s="171"/>
      <c r="IGX37" s="171"/>
      <c r="IGY37" s="51"/>
      <c r="IGZ37" s="172"/>
      <c r="IHA37" s="171"/>
      <c r="IHB37" s="171"/>
      <c r="IHC37" s="51"/>
      <c r="IHD37" s="172"/>
      <c r="IHE37" s="171"/>
      <c r="IHF37" s="171"/>
      <c r="IHG37" s="51"/>
      <c r="IHH37" s="172"/>
      <c r="IHI37" s="171"/>
      <c r="IHJ37" s="171"/>
      <c r="IHK37" s="51"/>
      <c r="IHL37" s="172"/>
      <c r="IHM37" s="171"/>
      <c r="IHN37" s="171"/>
      <c r="IHO37" s="51"/>
      <c r="IHP37" s="172"/>
      <c r="IHQ37" s="171"/>
      <c r="IHR37" s="171"/>
      <c r="IHS37" s="51"/>
      <c r="IHT37" s="172"/>
      <c r="IHU37" s="171"/>
      <c r="IHV37" s="171"/>
      <c r="IHW37" s="51"/>
      <c r="IHX37" s="172"/>
      <c r="IHY37" s="171"/>
      <c r="IHZ37" s="171"/>
      <c r="IIA37" s="51"/>
      <c r="IIB37" s="172"/>
      <c r="IIC37" s="171"/>
      <c r="IID37" s="171"/>
      <c r="IIE37" s="51"/>
      <c r="IIF37" s="172"/>
      <c r="IIG37" s="171"/>
      <c r="IIH37" s="171"/>
      <c r="III37" s="51"/>
      <c r="IIJ37" s="172"/>
      <c r="IIK37" s="171"/>
      <c r="IIL37" s="171"/>
      <c r="IIM37" s="51"/>
      <c r="IIN37" s="172"/>
      <c r="IIO37" s="171"/>
      <c r="IIP37" s="171"/>
      <c r="IIQ37" s="51"/>
      <c r="IIR37" s="172"/>
      <c r="IIS37" s="171"/>
      <c r="IIT37" s="171"/>
      <c r="IIU37" s="51"/>
      <c r="IIV37" s="172"/>
      <c r="IIW37" s="171"/>
      <c r="IIX37" s="171"/>
      <c r="IIY37" s="51"/>
      <c r="IIZ37" s="172"/>
      <c r="IJA37" s="171"/>
      <c r="IJB37" s="171"/>
      <c r="IJC37" s="51"/>
      <c r="IJD37" s="172"/>
      <c r="IJE37" s="171"/>
      <c r="IJF37" s="171"/>
      <c r="IJG37" s="51"/>
      <c r="IJH37" s="172"/>
      <c r="IJI37" s="171"/>
      <c r="IJJ37" s="171"/>
      <c r="IJK37" s="51"/>
      <c r="IJL37" s="172"/>
      <c r="IJM37" s="171"/>
      <c r="IJN37" s="171"/>
      <c r="IJO37" s="51"/>
      <c r="IJP37" s="172"/>
      <c r="IJQ37" s="171"/>
      <c r="IJR37" s="171"/>
      <c r="IJS37" s="51"/>
      <c r="IJT37" s="172"/>
      <c r="IJU37" s="171"/>
      <c r="IJV37" s="171"/>
      <c r="IJW37" s="51"/>
      <c r="IJX37" s="172"/>
      <c r="IJY37" s="171"/>
      <c r="IJZ37" s="171"/>
      <c r="IKA37" s="51"/>
      <c r="IKB37" s="172"/>
      <c r="IKC37" s="171"/>
      <c r="IKD37" s="171"/>
      <c r="IKE37" s="51"/>
      <c r="IKF37" s="172"/>
      <c r="IKG37" s="171"/>
      <c r="IKH37" s="171"/>
      <c r="IKI37" s="51"/>
      <c r="IKJ37" s="172"/>
      <c r="IKK37" s="171"/>
      <c r="IKL37" s="171"/>
      <c r="IKM37" s="51"/>
      <c r="IKN37" s="172"/>
      <c r="IKO37" s="171"/>
      <c r="IKP37" s="171"/>
      <c r="IKQ37" s="51"/>
      <c r="IKR37" s="172"/>
      <c r="IKS37" s="171"/>
      <c r="IKT37" s="171"/>
      <c r="IKU37" s="51"/>
      <c r="IKV37" s="172"/>
      <c r="IKW37" s="171"/>
      <c r="IKX37" s="171"/>
      <c r="IKY37" s="51"/>
      <c r="IKZ37" s="172"/>
      <c r="ILA37" s="171"/>
      <c r="ILB37" s="171"/>
      <c r="ILC37" s="51"/>
      <c r="ILD37" s="172"/>
      <c r="ILE37" s="171"/>
      <c r="ILF37" s="171"/>
      <c r="ILG37" s="51"/>
      <c r="ILH37" s="172"/>
      <c r="ILI37" s="171"/>
      <c r="ILJ37" s="171"/>
      <c r="ILK37" s="51"/>
      <c r="ILL37" s="172"/>
      <c r="ILM37" s="171"/>
      <c r="ILN37" s="171"/>
      <c r="ILO37" s="51"/>
      <c r="ILP37" s="172"/>
      <c r="ILQ37" s="171"/>
      <c r="ILR37" s="171"/>
      <c r="ILS37" s="51"/>
      <c r="ILT37" s="172"/>
      <c r="ILU37" s="171"/>
      <c r="ILV37" s="171"/>
      <c r="ILW37" s="51"/>
      <c r="ILX37" s="172"/>
      <c r="ILY37" s="171"/>
      <c r="ILZ37" s="171"/>
      <c r="IMA37" s="51"/>
      <c r="IMB37" s="172"/>
      <c r="IMC37" s="171"/>
      <c r="IMD37" s="171"/>
      <c r="IME37" s="51"/>
      <c r="IMF37" s="172"/>
      <c r="IMG37" s="171"/>
      <c r="IMH37" s="171"/>
      <c r="IMI37" s="51"/>
      <c r="IMJ37" s="172"/>
      <c r="IMK37" s="171"/>
      <c r="IML37" s="171"/>
      <c r="IMM37" s="51"/>
      <c r="IMN37" s="172"/>
      <c r="IMO37" s="171"/>
      <c r="IMP37" s="171"/>
      <c r="IMQ37" s="51"/>
      <c r="IMR37" s="172"/>
      <c r="IMS37" s="171"/>
      <c r="IMT37" s="171"/>
      <c r="IMU37" s="51"/>
      <c r="IMV37" s="172"/>
      <c r="IMW37" s="171"/>
      <c r="IMX37" s="171"/>
      <c r="IMY37" s="51"/>
      <c r="IMZ37" s="172"/>
      <c r="INA37" s="171"/>
      <c r="INB37" s="171"/>
      <c r="INC37" s="51"/>
      <c r="IND37" s="172"/>
      <c r="INE37" s="171"/>
      <c r="INF37" s="171"/>
      <c r="ING37" s="51"/>
      <c r="INH37" s="172"/>
      <c r="INI37" s="171"/>
      <c r="INJ37" s="171"/>
      <c r="INK37" s="51"/>
      <c r="INL37" s="172"/>
      <c r="INM37" s="171"/>
      <c r="INN37" s="171"/>
      <c r="INO37" s="51"/>
      <c r="INP37" s="172"/>
      <c r="INQ37" s="171"/>
      <c r="INR37" s="171"/>
      <c r="INS37" s="51"/>
      <c r="INT37" s="172"/>
      <c r="INU37" s="171"/>
      <c r="INV37" s="171"/>
      <c r="INW37" s="51"/>
      <c r="INX37" s="172"/>
      <c r="INY37" s="171"/>
      <c r="INZ37" s="171"/>
      <c r="IOA37" s="51"/>
      <c r="IOB37" s="172"/>
      <c r="IOC37" s="171"/>
      <c r="IOD37" s="171"/>
      <c r="IOE37" s="51"/>
      <c r="IOF37" s="172"/>
      <c r="IOG37" s="171"/>
      <c r="IOH37" s="171"/>
      <c r="IOI37" s="51"/>
      <c r="IOJ37" s="172"/>
      <c r="IOK37" s="171"/>
      <c r="IOL37" s="171"/>
      <c r="IOM37" s="51"/>
      <c r="ION37" s="172"/>
      <c r="IOO37" s="171"/>
      <c r="IOP37" s="171"/>
      <c r="IOQ37" s="51"/>
      <c r="IOR37" s="172"/>
      <c r="IOS37" s="171"/>
      <c r="IOT37" s="171"/>
      <c r="IOU37" s="51"/>
      <c r="IOV37" s="172"/>
      <c r="IOW37" s="171"/>
      <c r="IOX37" s="171"/>
      <c r="IOY37" s="51"/>
      <c r="IOZ37" s="172"/>
      <c r="IPA37" s="171"/>
      <c r="IPB37" s="171"/>
      <c r="IPC37" s="51"/>
      <c r="IPD37" s="172"/>
      <c r="IPE37" s="171"/>
      <c r="IPF37" s="171"/>
      <c r="IPG37" s="51"/>
      <c r="IPH37" s="172"/>
      <c r="IPI37" s="171"/>
      <c r="IPJ37" s="171"/>
      <c r="IPK37" s="51"/>
      <c r="IPL37" s="172"/>
      <c r="IPM37" s="171"/>
      <c r="IPN37" s="171"/>
      <c r="IPO37" s="51"/>
      <c r="IPP37" s="172"/>
      <c r="IPQ37" s="171"/>
      <c r="IPR37" s="171"/>
      <c r="IPS37" s="51"/>
      <c r="IPT37" s="172"/>
      <c r="IPU37" s="171"/>
      <c r="IPV37" s="171"/>
      <c r="IPW37" s="51"/>
      <c r="IPX37" s="172"/>
      <c r="IPY37" s="171"/>
      <c r="IPZ37" s="171"/>
      <c r="IQA37" s="51"/>
      <c r="IQB37" s="172"/>
      <c r="IQC37" s="171"/>
      <c r="IQD37" s="171"/>
      <c r="IQE37" s="51"/>
      <c r="IQF37" s="172"/>
      <c r="IQG37" s="171"/>
      <c r="IQH37" s="171"/>
      <c r="IQI37" s="51"/>
      <c r="IQJ37" s="172"/>
      <c r="IQK37" s="171"/>
      <c r="IQL37" s="171"/>
      <c r="IQM37" s="51"/>
      <c r="IQN37" s="172"/>
      <c r="IQO37" s="171"/>
      <c r="IQP37" s="171"/>
      <c r="IQQ37" s="51"/>
      <c r="IQR37" s="172"/>
      <c r="IQS37" s="171"/>
      <c r="IQT37" s="171"/>
      <c r="IQU37" s="51"/>
      <c r="IQV37" s="172"/>
      <c r="IQW37" s="171"/>
      <c r="IQX37" s="171"/>
      <c r="IQY37" s="51"/>
      <c r="IQZ37" s="172"/>
      <c r="IRA37" s="171"/>
      <c r="IRB37" s="171"/>
      <c r="IRC37" s="51"/>
      <c r="IRD37" s="172"/>
      <c r="IRE37" s="171"/>
      <c r="IRF37" s="171"/>
      <c r="IRG37" s="51"/>
      <c r="IRH37" s="172"/>
      <c r="IRI37" s="171"/>
      <c r="IRJ37" s="171"/>
      <c r="IRK37" s="51"/>
      <c r="IRL37" s="172"/>
      <c r="IRM37" s="171"/>
      <c r="IRN37" s="171"/>
      <c r="IRO37" s="51"/>
      <c r="IRP37" s="172"/>
      <c r="IRQ37" s="171"/>
      <c r="IRR37" s="171"/>
      <c r="IRS37" s="51"/>
      <c r="IRT37" s="172"/>
      <c r="IRU37" s="171"/>
      <c r="IRV37" s="171"/>
      <c r="IRW37" s="51"/>
      <c r="IRX37" s="172"/>
      <c r="IRY37" s="171"/>
      <c r="IRZ37" s="171"/>
      <c r="ISA37" s="51"/>
      <c r="ISB37" s="172"/>
      <c r="ISC37" s="171"/>
      <c r="ISD37" s="171"/>
      <c r="ISE37" s="51"/>
      <c r="ISF37" s="172"/>
      <c r="ISG37" s="171"/>
      <c r="ISH37" s="171"/>
      <c r="ISI37" s="51"/>
      <c r="ISJ37" s="172"/>
      <c r="ISK37" s="171"/>
      <c r="ISL37" s="171"/>
      <c r="ISM37" s="51"/>
      <c r="ISN37" s="172"/>
      <c r="ISO37" s="171"/>
      <c r="ISP37" s="171"/>
      <c r="ISQ37" s="51"/>
      <c r="ISR37" s="172"/>
      <c r="ISS37" s="171"/>
      <c r="IST37" s="171"/>
      <c r="ISU37" s="51"/>
      <c r="ISV37" s="172"/>
      <c r="ISW37" s="171"/>
      <c r="ISX37" s="171"/>
      <c r="ISY37" s="51"/>
      <c r="ISZ37" s="172"/>
      <c r="ITA37" s="171"/>
      <c r="ITB37" s="171"/>
      <c r="ITC37" s="51"/>
      <c r="ITD37" s="172"/>
      <c r="ITE37" s="171"/>
      <c r="ITF37" s="171"/>
      <c r="ITG37" s="51"/>
      <c r="ITH37" s="172"/>
      <c r="ITI37" s="171"/>
      <c r="ITJ37" s="171"/>
      <c r="ITK37" s="51"/>
      <c r="ITL37" s="172"/>
      <c r="ITM37" s="171"/>
      <c r="ITN37" s="171"/>
      <c r="ITO37" s="51"/>
      <c r="ITP37" s="172"/>
      <c r="ITQ37" s="171"/>
      <c r="ITR37" s="171"/>
      <c r="ITS37" s="51"/>
      <c r="ITT37" s="172"/>
      <c r="ITU37" s="171"/>
      <c r="ITV37" s="171"/>
      <c r="ITW37" s="51"/>
      <c r="ITX37" s="172"/>
      <c r="ITY37" s="171"/>
      <c r="ITZ37" s="171"/>
      <c r="IUA37" s="51"/>
      <c r="IUB37" s="172"/>
      <c r="IUC37" s="171"/>
      <c r="IUD37" s="171"/>
      <c r="IUE37" s="51"/>
      <c r="IUF37" s="172"/>
      <c r="IUG37" s="171"/>
      <c r="IUH37" s="171"/>
      <c r="IUI37" s="51"/>
      <c r="IUJ37" s="172"/>
      <c r="IUK37" s="171"/>
      <c r="IUL37" s="171"/>
      <c r="IUM37" s="51"/>
      <c r="IUN37" s="172"/>
      <c r="IUO37" s="171"/>
      <c r="IUP37" s="171"/>
      <c r="IUQ37" s="51"/>
      <c r="IUR37" s="172"/>
      <c r="IUS37" s="171"/>
      <c r="IUT37" s="171"/>
      <c r="IUU37" s="51"/>
      <c r="IUV37" s="172"/>
      <c r="IUW37" s="171"/>
      <c r="IUX37" s="171"/>
      <c r="IUY37" s="51"/>
      <c r="IUZ37" s="172"/>
      <c r="IVA37" s="171"/>
      <c r="IVB37" s="171"/>
      <c r="IVC37" s="51"/>
      <c r="IVD37" s="172"/>
      <c r="IVE37" s="171"/>
      <c r="IVF37" s="171"/>
      <c r="IVG37" s="51"/>
      <c r="IVH37" s="172"/>
      <c r="IVI37" s="171"/>
      <c r="IVJ37" s="171"/>
      <c r="IVK37" s="51"/>
      <c r="IVL37" s="172"/>
      <c r="IVM37" s="171"/>
      <c r="IVN37" s="171"/>
      <c r="IVO37" s="51"/>
      <c r="IVP37" s="172"/>
      <c r="IVQ37" s="171"/>
      <c r="IVR37" s="171"/>
      <c r="IVS37" s="51"/>
      <c r="IVT37" s="172"/>
      <c r="IVU37" s="171"/>
      <c r="IVV37" s="171"/>
      <c r="IVW37" s="51"/>
      <c r="IVX37" s="172"/>
      <c r="IVY37" s="171"/>
      <c r="IVZ37" s="171"/>
      <c r="IWA37" s="51"/>
      <c r="IWB37" s="172"/>
      <c r="IWC37" s="171"/>
      <c r="IWD37" s="171"/>
      <c r="IWE37" s="51"/>
      <c r="IWF37" s="172"/>
      <c r="IWG37" s="171"/>
      <c r="IWH37" s="171"/>
      <c r="IWI37" s="51"/>
      <c r="IWJ37" s="172"/>
      <c r="IWK37" s="171"/>
      <c r="IWL37" s="171"/>
      <c r="IWM37" s="51"/>
      <c r="IWN37" s="172"/>
      <c r="IWO37" s="171"/>
      <c r="IWP37" s="171"/>
      <c r="IWQ37" s="51"/>
      <c r="IWR37" s="172"/>
      <c r="IWS37" s="171"/>
      <c r="IWT37" s="171"/>
      <c r="IWU37" s="51"/>
      <c r="IWV37" s="172"/>
      <c r="IWW37" s="171"/>
      <c r="IWX37" s="171"/>
      <c r="IWY37" s="51"/>
      <c r="IWZ37" s="172"/>
      <c r="IXA37" s="171"/>
      <c r="IXB37" s="171"/>
      <c r="IXC37" s="51"/>
      <c r="IXD37" s="172"/>
      <c r="IXE37" s="171"/>
      <c r="IXF37" s="171"/>
      <c r="IXG37" s="51"/>
      <c r="IXH37" s="172"/>
      <c r="IXI37" s="171"/>
      <c r="IXJ37" s="171"/>
      <c r="IXK37" s="51"/>
      <c r="IXL37" s="172"/>
      <c r="IXM37" s="171"/>
      <c r="IXN37" s="171"/>
      <c r="IXO37" s="51"/>
      <c r="IXP37" s="172"/>
      <c r="IXQ37" s="171"/>
      <c r="IXR37" s="171"/>
      <c r="IXS37" s="51"/>
      <c r="IXT37" s="172"/>
      <c r="IXU37" s="171"/>
      <c r="IXV37" s="171"/>
      <c r="IXW37" s="51"/>
      <c r="IXX37" s="172"/>
      <c r="IXY37" s="171"/>
      <c r="IXZ37" s="171"/>
      <c r="IYA37" s="51"/>
      <c r="IYB37" s="172"/>
      <c r="IYC37" s="171"/>
      <c r="IYD37" s="171"/>
      <c r="IYE37" s="51"/>
      <c r="IYF37" s="172"/>
      <c r="IYG37" s="171"/>
      <c r="IYH37" s="171"/>
      <c r="IYI37" s="51"/>
      <c r="IYJ37" s="172"/>
      <c r="IYK37" s="171"/>
      <c r="IYL37" s="171"/>
      <c r="IYM37" s="51"/>
      <c r="IYN37" s="172"/>
      <c r="IYO37" s="171"/>
      <c r="IYP37" s="171"/>
      <c r="IYQ37" s="51"/>
      <c r="IYR37" s="172"/>
      <c r="IYS37" s="171"/>
      <c r="IYT37" s="171"/>
      <c r="IYU37" s="51"/>
      <c r="IYV37" s="172"/>
      <c r="IYW37" s="171"/>
      <c r="IYX37" s="171"/>
      <c r="IYY37" s="51"/>
      <c r="IYZ37" s="172"/>
      <c r="IZA37" s="171"/>
      <c r="IZB37" s="171"/>
      <c r="IZC37" s="51"/>
      <c r="IZD37" s="172"/>
      <c r="IZE37" s="171"/>
      <c r="IZF37" s="171"/>
      <c r="IZG37" s="51"/>
      <c r="IZH37" s="172"/>
      <c r="IZI37" s="171"/>
      <c r="IZJ37" s="171"/>
      <c r="IZK37" s="51"/>
      <c r="IZL37" s="172"/>
      <c r="IZM37" s="171"/>
      <c r="IZN37" s="171"/>
      <c r="IZO37" s="51"/>
      <c r="IZP37" s="172"/>
      <c r="IZQ37" s="171"/>
      <c r="IZR37" s="171"/>
      <c r="IZS37" s="51"/>
      <c r="IZT37" s="172"/>
      <c r="IZU37" s="171"/>
      <c r="IZV37" s="171"/>
      <c r="IZW37" s="51"/>
      <c r="IZX37" s="172"/>
      <c r="IZY37" s="171"/>
      <c r="IZZ37" s="171"/>
      <c r="JAA37" s="51"/>
      <c r="JAB37" s="172"/>
      <c r="JAC37" s="171"/>
      <c r="JAD37" s="171"/>
      <c r="JAE37" s="51"/>
      <c r="JAF37" s="172"/>
      <c r="JAG37" s="171"/>
      <c r="JAH37" s="171"/>
      <c r="JAI37" s="51"/>
      <c r="JAJ37" s="172"/>
      <c r="JAK37" s="171"/>
      <c r="JAL37" s="171"/>
      <c r="JAM37" s="51"/>
      <c r="JAN37" s="172"/>
      <c r="JAO37" s="171"/>
      <c r="JAP37" s="171"/>
      <c r="JAQ37" s="51"/>
      <c r="JAR37" s="172"/>
      <c r="JAS37" s="171"/>
      <c r="JAT37" s="171"/>
      <c r="JAU37" s="51"/>
      <c r="JAV37" s="172"/>
      <c r="JAW37" s="171"/>
      <c r="JAX37" s="171"/>
      <c r="JAY37" s="51"/>
      <c r="JAZ37" s="172"/>
      <c r="JBA37" s="171"/>
      <c r="JBB37" s="171"/>
      <c r="JBC37" s="51"/>
      <c r="JBD37" s="172"/>
      <c r="JBE37" s="171"/>
      <c r="JBF37" s="171"/>
      <c r="JBG37" s="51"/>
      <c r="JBH37" s="172"/>
      <c r="JBI37" s="171"/>
      <c r="JBJ37" s="171"/>
      <c r="JBK37" s="51"/>
      <c r="JBL37" s="172"/>
      <c r="JBM37" s="171"/>
      <c r="JBN37" s="171"/>
      <c r="JBO37" s="51"/>
      <c r="JBP37" s="172"/>
      <c r="JBQ37" s="171"/>
      <c r="JBR37" s="171"/>
      <c r="JBS37" s="51"/>
      <c r="JBT37" s="172"/>
      <c r="JBU37" s="171"/>
      <c r="JBV37" s="171"/>
      <c r="JBW37" s="51"/>
      <c r="JBX37" s="172"/>
      <c r="JBY37" s="171"/>
      <c r="JBZ37" s="171"/>
      <c r="JCA37" s="51"/>
      <c r="JCB37" s="172"/>
      <c r="JCC37" s="171"/>
      <c r="JCD37" s="171"/>
      <c r="JCE37" s="51"/>
      <c r="JCF37" s="172"/>
      <c r="JCG37" s="171"/>
      <c r="JCH37" s="171"/>
      <c r="JCI37" s="51"/>
      <c r="JCJ37" s="172"/>
      <c r="JCK37" s="171"/>
      <c r="JCL37" s="171"/>
      <c r="JCM37" s="51"/>
      <c r="JCN37" s="172"/>
      <c r="JCO37" s="171"/>
      <c r="JCP37" s="171"/>
      <c r="JCQ37" s="51"/>
      <c r="JCR37" s="172"/>
      <c r="JCS37" s="171"/>
      <c r="JCT37" s="171"/>
      <c r="JCU37" s="51"/>
      <c r="JCV37" s="172"/>
      <c r="JCW37" s="171"/>
      <c r="JCX37" s="171"/>
      <c r="JCY37" s="51"/>
      <c r="JCZ37" s="172"/>
      <c r="JDA37" s="171"/>
      <c r="JDB37" s="171"/>
      <c r="JDC37" s="51"/>
      <c r="JDD37" s="172"/>
      <c r="JDE37" s="171"/>
      <c r="JDF37" s="171"/>
      <c r="JDG37" s="51"/>
      <c r="JDH37" s="172"/>
      <c r="JDI37" s="171"/>
      <c r="JDJ37" s="171"/>
      <c r="JDK37" s="51"/>
      <c r="JDL37" s="172"/>
      <c r="JDM37" s="171"/>
      <c r="JDN37" s="171"/>
      <c r="JDO37" s="51"/>
      <c r="JDP37" s="172"/>
      <c r="JDQ37" s="171"/>
      <c r="JDR37" s="171"/>
      <c r="JDS37" s="51"/>
      <c r="JDT37" s="172"/>
      <c r="JDU37" s="171"/>
      <c r="JDV37" s="171"/>
      <c r="JDW37" s="51"/>
      <c r="JDX37" s="172"/>
      <c r="JDY37" s="171"/>
      <c r="JDZ37" s="171"/>
      <c r="JEA37" s="51"/>
      <c r="JEB37" s="172"/>
      <c r="JEC37" s="171"/>
      <c r="JED37" s="171"/>
      <c r="JEE37" s="51"/>
      <c r="JEF37" s="172"/>
      <c r="JEG37" s="171"/>
      <c r="JEH37" s="171"/>
      <c r="JEI37" s="51"/>
      <c r="JEJ37" s="172"/>
      <c r="JEK37" s="171"/>
      <c r="JEL37" s="171"/>
      <c r="JEM37" s="51"/>
      <c r="JEN37" s="172"/>
      <c r="JEO37" s="171"/>
      <c r="JEP37" s="171"/>
      <c r="JEQ37" s="51"/>
      <c r="JER37" s="172"/>
      <c r="JES37" s="171"/>
      <c r="JET37" s="171"/>
      <c r="JEU37" s="51"/>
      <c r="JEV37" s="172"/>
      <c r="JEW37" s="171"/>
      <c r="JEX37" s="171"/>
      <c r="JEY37" s="51"/>
      <c r="JEZ37" s="172"/>
      <c r="JFA37" s="171"/>
      <c r="JFB37" s="171"/>
      <c r="JFC37" s="51"/>
      <c r="JFD37" s="172"/>
      <c r="JFE37" s="171"/>
      <c r="JFF37" s="171"/>
      <c r="JFG37" s="51"/>
      <c r="JFH37" s="172"/>
      <c r="JFI37" s="171"/>
      <c r="JFJ37" s="171"/>
      <c r="JFK37" s="51"/>
      <c r="JFL37" s="172"/>
      <c r="JFM37" s="171"/>
      <c r="JFN37" s="171"/>
      <c r="JFO37" s="51"/>
      <c r="JFP37" s="172"/>
      <c r="JFQ37" s="171"/>
      <c r="JFR37" s="171"/>
      <c r="JFS37" s="51"/>
      <c r="JFT37" s="172"/>
      <c r="JFU37" s="171"/>
      <c r="JFV37" s="171"/>
      <c r="JFW37" s="51"/>
      <c r="JFX37" s="172"/>
      <c r="JFY37" s="171"/>
      <c r="JFZ37" s="171"/>
      <c r="JGA37" s="51"/>
      <c r="JGB37" s="172"/>
      <c r="JGC37" s="171"/>
      <c r="JGD37" s="171"/>
      <c r="JGE37" s="51"/>
      <c r="JGF37" s="172"/>
      <c r="JGG37" s="171"/>
      <c r="JGH37" s="171"/>
      <c r="JGI37" s="51"/>
      <c r="JGJ37" s="172"/>
      <c r="JGK37" s="171"/>
      <c r="JGL37" s="171"/>
      <c r="JGM37" s="51"/>
      <c r="JGN37" s="172"/>
      <c r="JGO37" s="171"/>
      <c r="JGP37" s="171"/>
      <c r="JGQ37" s="51"/>
      <c r="JGR37" s="172"/>
      <c r="JGS37" s="171"/>
      <c r="JGT37" s="171"/>
      <c r="JGU37" s="51"/>
      <c r="JGV37" s="172"/>
      <c r="JGW37" s="171"/>
      <c r="JGX37" s="171"/>
      <c r="JGY37" s="51"/>
      <c r="JGZ37" s="172"/>
      <c r="JHA37" s="171"/>
      <c r="JHB37" s="171"/>
      <c r="JHC37" s="51"/>
      <c r="JHD37" s="172"/>
      <c r="JHE37" s="171"/>
      <c r="JHF37" s="171"/>
      <c r="JHG37" s="51"/>
      <c r="JHH37" s="172"/>
      <c r="JHI37" s="171"/>
      <c r="JHJ37" s="171"/>
      <c r="JHK37" s="51"/>
      <c r="JHL37" s="172"/>
      <c r="JHM37" s="171"/>
      <c r="JHN37" s="171"/>
      <c r="JHO37" s="51"/>
      <c r="JHP37" s="172"/>
      <c r="JHQ37" s="171"/>
      <c r="JHR37" s="171"/>
      <c r="JHS37" s="51"/>
      <c r="JHT37" s="172"/>
      <c r="JHU37" s="171"/>
      <c r="JHV37" s="171"/>
      <c r="JHW37" s="51"/>
      <c r="JHX37" s="172"/>
      <c r="JHY37" s="171"/>
      <c r="JHZ37" s="171"/>
      <c r="JIA37" s="51"/>
      <c r="JIB37" s="172"/>
      <c r="JIC37" s="171"/>
      <c r="JID37" s="171"/>
      <c r="JIE37" s="51"/>
      <c r="JIF37" s="172"/>
      <c r="JIG37" s="171"/>
      <c r="JIH37" s="171"/>
      <c r="JII37" s="51"/>
      <c r="JIJ37" s="172"/>
      <c r="JIK37" s="171"/>
      <c r="JIL37" s="171"/>
      <c r="JIM37" s="51"/>
      <c r="JIN37" s="172"/>
      <c r="JIO37" s="171"/>
      <c r="JIP37" s="171"/>
      <c r="JIQ37" s="51"/>
      <c r="JIR37" s="172"/>
      <c r="JIS37" s="171"/>
      <c r="JIT37" s="171"/>
      <c r="JIU37" s="51"/>
      <c r="JIV37" s="172"/>
      <c r="JIW37" s="171"/>
      <c r="JIX37" s="171"/>
      <c r="JIY37" s="51"/>
      <c r="JIZ37" s="172"/>
      <c r="JJA37" s="171"/>
      <c r="JJB37" s="171"/>
      <c r="JJC37" s="51"/>
      <c r="JJD37" s="172"/>
      <c r="JJE37" s="171"/>
      <c r="JJF37" s="171"/>
      <c r="JJG37" s="51"/>
      <c r="JJH37" s="172"/>
      <c r="JJI37" s="171"/>
      <c r="JJJ37" s="171"/>
      <c r="JJK37" s="51"/>
      <c r="JJL37" s="172"/>
      <c r="JJM37" s="171"/>
      <c r="JJN37" s="171"/>
      <c r="JJO37" s="51"/>
      <c r="JJP37" s="172"/>
      <c r="JJQ37" s="171"/>
      <c r="JJR37" s="171"/>
      <c r="JJS37" s="51"/>
      <c r="JJT37" s="172"/>
      <c r="JJU37" s="171"/>
      <c r="JJV37" s="171"/>
      <c r="JJW37" s="51"/>
      <c r="JJX37" s="172"/>
      <c r="JJY37" s="171"/>
      <c r="JJZ37" s="171"/>
      <c r="JKA37" s="51"/>
      <c r="JKB37" s="172"/>
      <c r="JKC37" s="171"/>
      <c r="JKD37" s="171"/>
      <c r="JKE37" s="51"/>
      <c r="JKF37" s="172"/>
      <c r="JKG37" s="171"/>
      <c r="JKH37" s="171"/>
      <c r="JKI37" s="51"/>
      <c r="JKJ37" s="172"/>
      <c r="JKK37" s="171"/>
      <c r="JKL37" s="171"/>
      <c r="JKM37" s="51"/>
      <c r="JKN37" s="172"/>
      <c r="JKO37" s="171"/>
      <c r="JKP37" s="171"/>
      <c r="JKQ37" s="51"/>
      <c r="JKR37" s="172"/>
      <c r="JKS37" s="171"/>
      <c r="JKT37" s="171"/>
      <c r="JKU37" s="51"/>
      <c r="JKV37" s="172"/>
      <c r="JKW37" s="171"/>
      <c r="JKX37" s="171"/>
      <c r="JKY37" s="51"/>
      <c r="JKZ37" s="172"/>
      <c r="JLA37" s="171"/>
      <c r="JLB37" s="171"/>
      <c r="JLC37" s="51"/>
      <c r="JLD37" s="172"/>
      <c r="JLE37" s="171"/>
      <c r="JLF37" s="171"/>
      <c r="JLG37" s="51"/>
      <c r="JLH37" s="172"/>
      <c r="JLI37" s="171"/>
      <c r="JLJ37" s="171"/>
      <c r="JLK37" s="51"/>
      <c r="JLL37" s="172"/>
      <c r="JLM37" s="171"/>
      <c r="JLN37" s="171"/>
      <c r="JLO37" s="51"/>
      <c r="JLP37" s="172"/>
      <c r="JLQ37" s="171"/>
      <c r="JLR37" s="171"/>
      <c r="JLS37" s="51"/>
      <c r="JLT37" s="172"/>
      <c r="JLU37" s="171"/>
      <c r="JLV37" s="171"/>
      <c r="JLW37" s="51"/>
      <c r="JLX37" s="172"/>
      <c r="JLY37" s="171"/>
      <c r="JLZ37" s="171"/>
      <c r="JMA37" s="51"/>
      <c r="JMB37" s="172"/>
      <c r="JMC37" s="171"/>
      <c r="JMD37" s="171"/>
      <c r="JME37" s="51"/>
      <c r="JMF37" s="172"/>
      <c r="JMG37" s="171"/>
      <c r="JMH37" s="171"/>
      <c r="JMI37" s="51"/>
      <c r="JMJ37" s="172"/>
      <c r="JMK37" s="171"/>
      <c r="JML37" s="171"/>
      <c r="JMM37" s="51"/>
      <c r="JMN37" s="172"/>
      <c r="JMO37" s="171"/>
      <c r="JMP37" s="171"/>
      <c r="JMQ37" s="51"/>
      <c r="JMR37" s="172"/>
      <c r="JMS37" s="171"/>
      <c r="JMT37" s="171"/>
      <c r="JMU37" s="51"/>
      <c r="JMV37" s="172"/>
      <c r="JMW37" s="171"/>
      <c r="JMX37" s="171"/>
      <c r="JMY37" s="51"/>
      <c r="JMZ37" s="172"/>
      <c r="JNA37" s="171"/>
      <c r="JNB37" s="171"/>
      <c r="JNC37" s="51"/>
      <c r="JND37" s="172"/>
      <c r="JNE37" s="171"/>
      <c r="JNF37" s="171"/>
      <c r="JNG37" s="51"/>
      <c r="JNH37" s="172"/>
      <c r="JNI37" s="171"/>
      <c r="JNJ37" s="171"/>
      <c r="JNK37" s="51"/>
      <c r="JNL37" s="172"/>
      <c r="JNM37" s="171"/>
      <c r="JNN37" s="171"/>
      <c r="JNO37" s="51"/>
      <c r="JNP37" s="172"/>
      <c r="JNQ37" s="171"/>
      <c r="JNR37" s="171"/>
      <c r="JNS37" s="51"/>
      <c r="JNT37" s="172"/>
      <c r="JNU37" s="171"/>
      <c r="JNV37" s="171"/>
      <c r="JNW37" s="51"/>
      <c r="JNX37" s="172"/>
      <c r="JNY37" s="171"/>
      <c r="JNZ37" s="171"/>
      <c r="JOA37" s="51"/>
      <c r="JOB37" s="172"/>
      <c r="JOC37" s="171"/>
      <c r="JOD37" s="171"/>
      <c r="JOE37" s="51"/>
      <c r="JOF37" s="172"/>
      <c r="JOG37" s="171"/>
      <c r="JOH37" s="171"/>
      <c r="JOI37" s="51"/>
      <c r="JOJ37" s="172"/>
      <c r="JOK37" s="171"/>
      <c r="JOL37" s="171"/>
      <c r="JOM37" s="51"/>
      <c r="JON37" s="172"/>
      <c r="JOO37" s="171"/>
      <c r="JOP37" s="171"/>
      <c r="JOQ37" s="51"/>
      <c r="JOR37" s="172"/>
      <c r="JOS37" s="171"/>
      <c r="JOT37" s="171"/>
      <c r="JOU37" s="51"/>
      <c r="JOV37" s="172"/>
      <c r="JOW37" s="171"/>
      <c r="JOX37" s="171"/>
      <c r="JOY37" s="51"/>
      <c r="JOZ37" s="172"/>
      <c r="JPA37" s="171"/>
      <c r="JPB37" s="171"/>
      <c r="JPC37" s="51"/>
      <c r="JPD37" s="172"/>
      <c r="JPE37" s="171"/>
      <c r="JPF37" s="171"/>
      <c r="JPG37" s="51"/>
      <c r="JPH37" s="172"/>
      <c r="JPI37" s="171"/>
      <c r="JPJ37" s="171"/>
      <c r="JPK37" s="51"/>
      <c r="JPL37" s="172"/>
      <c r="JPM37" s="171"/>
      <c r="JPN37" s="171"/>
      <c r="JPO37" s="51"/>
      <c r="JPP37" s="172"/>
      <c r="JPQ37" s="171"/>
      <c r="JPR37" s="171"/>
      <c r="JPS37" s="51"/>
      <c r="JPT37" s="172"/>
      <c r="JPU37" s="171"/>
      <c r="JPV37" s="171"/>
      <c r="JPW37" s="51"/>
      <c r="JPX37" s="172"/>
      <c r="JPY37" s="171"/>
      <c r="JPZ37" s="171"/>
      <c r="JQA37" s="51"/>
      <c r="JQB37" s="172"/>
      <c r="JQC37" s="171"/>
      <c r="JQD37" s="171"/>
      <c r="JQE37" s="51"/>
      <c r="JQF37" s="172"/>
      <c r="JQG37" s="171"/>
      <c r="JQH37" s="171"/>
      <c r="JQI37" s="51"/>
      <c r="JQJ37" s="172"/>
      <c r="JQK37" s="171"/>
      <c r="JQL37" s="171"/>
      <c r="JQM37" s="51"/>
      <c r="JQN37" s="172"/>
      <c r="JQO37" s="171"/>
      <c r="JQP37" s="171"/>
      <c r="JQQ37" s="51"/>
      <c r="JQR37" s="172"/>
      <c r="JQS37" s="171"/>
      <c r="JQT37" s="171"/>
      <c r="JQU37" s="51"/>
      <c r="JQV37" s="172"/>
      <c r="JQW37" s="171"/>
      <c r="JQX37" s="171"/>
      <c r="JQY37" s="51"/>
      <c r="JQZ37" s="172"/>
      <c r="JRA37" s="171"/>
      <c r="JRB37" s="171"/>
      <c r="JRC37" s="51"/>
      <c r="JRD37" s="172"/>
      <c r="JRE37" s="171"/>
      <c r="JRF37" s="171"/>
      <c r="JRG37" s="51"/>
      <c r="JRH37" s="172"/>
      <c r="JRI37" s="171"/>
      <c r="JRJ37" s="171"/>
      <c r="JRK37" s="51"/>
      <c r="JRL37" s="172"/>
      <c r="JRM37" s="171"/>
      <c r="JRN37" s="171"/>
      <c r="JRO37" s="51"/>
      <c r="JRP37" s="172"/>
      <c r="JRQ37" s="171"/>
      <c r="JRR37" s="171"/>
      <c r="JRS37" s="51"/>
      <c r="JRT37" s="172"/>
      <c r="JRU37" s="171"/>
      <c r="JRV37" s="171"/>
      <c r="JRW37" s="51"/>
      <c r="JRX37" s="172"/>
      <c r="JRY37" s="171"/>
      <c r="JRZ37" s="171"/>
      <c r="JSA37" s="51"/>
      <c r="JSB37" s="172"/>
      <c r="JSC37" s="171"/>
      <c r="JSD37" s="171"/>
      <c r="JSE37" s="51"/>
      <c r="JSF37" s="172"/>
      <c r="JSG37" s="171"/>
      <c r="JSH37" s="171"/>
      <c r="JSI37" s="51"/>
      <c r="JSJ37" s="172"/>
      <c r="JSK37" s="171"/>
      <c r="JSL37" s="171"/>
      <c r="JSM37" s="51"/>
      <c r="JSN37" s="172"/>
      <c r="JSO37" s="171"/>
      <c r="JSP37" s="171"/>
      <c r="JSQ37" s="51"/>
      <c r="JSR37" s="172"/>
      <c r="JSS37" s="171"/>
      <c r="JST37" s="171"/>
      <c r="JSU37" s="51"/>
      <c r="JSV37" s="172"/>
      <c r="JSW37" s="171"/>
      <c r="JSX37" s="171"/>
      <c r="JSY37" s="51"/>
      <c r="JSZ37" s="172"/>
      <c r="JTA37" s="171"/>
      <c r="JTB37" s="171"/>
      <c r="JTC37" s="51"/>
      <c r="JTD37" s="172"/>
      <c r="JTE37" s="171"/>
      <c r="JTF37" s="171"/>
      <c r="JTG37" s="51"/>
      <c r="JTH37" s="172"/>
      <c r="JTI37" s="171"/>
      <c r="JTJ37" s="171"/>
      <c r="JTK37" s="51"/>
      <c r="JTL37" s="172"/>
      <c r="JTM37" s="171"/>
      <c r="JTN37" s="171"/>
      <c r="JTO37" s="51"/>
      <c r="JTP37" s="172"/>
      <c r="JTQ37" s="171"/>
      <c r="JTR37" s="171"/>
      <c r="JTS37" s="51"/>
      <c r="JTT37" s="172"/>
      <c r="JTU37" s="171"/>
      <c r="JTV37" s="171"/>
      <c r="JTW37" s="51"/>
      <c r="JTX37" s="172"/>
      <c r="JTY37" s="171"/>
      <c r="JTZ37" s="171"/>
      <c r="JUA37" s="51"/>
      <c r="JUB37" s="172"/>
      <c r="JUC37" s="171"/>
      <c r="JUD37" s="171"/>
      <c r="JUE37" s="51"/>
      <c r="JUF37" s="172"/>
      <c r="JUG37" s="171"/>
      <c r="JUH37" s="171"/>
      <c r="JUI37" s="51"/>
      <c r="JUJ37" s="172"/>
      <c r="JUK37" s="171"/>
      <c r="JUL37" s="171"/>
      <c r="JUM37" s="51"/>
      <c r="JUN37" s="172"/>
      <c r="JUO37" s="171"/>
      <c r="JUP37" s="171"/>
      <c r="JUQ37" s="51"/>
      <c r="JUR37" s="172"/>
      <c r="JUS37" s="171"/>
      <c r="JUT37" s="171"/>
      <c r="JUU37" s="51"/>
      <c r="JUV37" s="172"/>
      <c r="JUW37" s="171"/>
      <c r="JUX37" s="171"/>
      <c r="JUY37" s="51"/>
      <c r="JUZ37" s="172"/>
      <c r="JVA37" s="171"/>
      <c r="JVB37" s="171"/>
      <c r="JVC37" s="51"/>
      <c r="JVD37" s="172"/>
      <c r="JVE37" s="171"/>
      <c r="JVF37" s="171"/>
      <c r="JVG37" s="51"/>
      <c r="JVH37" s="172"/>
      <c r="JVI37" s="171"/>
      <c r="JVJ37" s="171"/>
      <c r="JVK37" s="51"/>
      <c r="JVL37" s="172"/>
      <c r="JVM37" s="171"/>
      <c r="JVN37" s="171"/>
      <c r="JVO37" s="51"/>
      <c r="JVP37" s="172"/>
      <c r="JVQ37" s="171"/>
      <c r="JVR37" s="171"/>
      <c r="JVS37" s="51"/>
      <c r="JVT37" s="172"/>
      <c r="JVU37" s="171"/>
      <c r="JVV37" s="171"/>
      <c r="JVW37" s="51"/>
      <c r="JVX37" s="172"/>
      <c r="JVY37" s="171"/>
      <c r="JVZ37" s="171"/>
      <c r="JWA37" s="51"/>
      <c r="JWB37" s="172"/>
      <c r="JWC37" s="171"/>
      <c r="JWD37" s="171"/>
      <c r="JWE37" s="51"/>
      <c r="JWF37" s="172"/>
      <c r="JWG37" s="171"/>
      <c r="JWH37" s="171"/>
      <c r="JWI37" s="51"/>
      <c r="JWJ37" s="172"/>
      <c r="JWK37" s="171"/>
      <c r="JWL37" s="171"/>
      <c r="JWM37" s="51"/>
      <c r="JWN37" s="172"/>
      <c r="JWO37" s="171"/>
      <c r="JWP37" s="171"/>
      <c r="JWQ37" s="51"/>
      <c r="JWR37" s="172"/>
      <c r="JWS37" s="171"/>
      <c r="JWT37" s="171"/>
      <c r="JWU37" s="51"/>
      <c r="JWV37" s="172"/>
      <c r="JWW37" s="171"/>
      <c r="JWX37" s="171"/>
      <c r="JWY37" s="51"/>
      <c r="JWZ37" s="172"/>
      <c r="JXA37" s="171"/>
      <c r="JXB37" s="171"/>
      <c r="JXC37" s="51"/>
      <c r="JXD37" s="172"/>
      <c r="JXE37" s="171"/>
      <c r="JXF37" s="171"/>
      <c r="JXG37" s="51"/>
      <c r="JXH37" s="172"/>
      <c r="JXI37" s="171"/>
      <c r="JXJ37" s="171"/>
      <c r="JXK37" s="51"/>
      <c r="JXL37" s="172"/>
      <c r="JXM37" s="171"/>
      <c r="JXN37" s="171"/>
      <c r="JXO37" s="51"/>
      <c r="JXP37" s="172"/>
      <c r="JXQ37" s="171"/>
      <c r="JXR37" s="171"/>
      <c r="JXS37" s="51"/>
      <c r="JXT37" s="172"/>
      <c r="JXU37" s="171"/>
      <c r="JXV37" s="171"/>
      <c r="JXW37" s="51"/>
      <c r="JXX37" s="172"/>
      <c r="JXY37" s="171"/>
      <c r="JXZ37" s="171"/>
      <c r="JYA37" s="51"/>
      <c r="JYB37" s="172"/>
      <c r="JYC37" s="171"/>
      <c r="JYD37" s="171"/>
      <c r="JYE37" s="51"/>
      <c r="JYF37" s="172"/>
      <c r="JYG37" s="171"/>
      <c r="JYH37" s="171"/>
      <c r="JYI37" s="51"/>
      <c r="JYJ37" s="172"/>
      <c r="JYK37" s="171"/>
      <c r="JYL37" s="171"/>
      <c r="JYM37" s="51"/>
      <c r="JYN37" s="172"/>
      <c r="JYO37" s="171"/>
      <c r="JYP37" s="171"/>
      <c r="JYQ37" s="51"/>
      <c r="JYR37" s="172"/>
      <c r="JYS37" s="171"/>
      <c r="JYT37" s="171"/>
      <c r="JYU37" s="51"/>
      <c r="JYV37" s="172"/>
      <c r="JYW37" s="171"/>
      <c r="JYX37" s="171"/>
      <c r="JYY37" s="51"/>
      <c r="JYZ37" s="172"/>
      <c r="JZA37" s="171"/>
      <c r="JZB37" s="171"/>
      <c r="JZC37" s="51"/>
      <c r="JZD37" s="172"/>
      <c r="JZE37" s="171"/>
      <c r="JZF37" s="171"/>
      <c r="JZG37" s="51"/>
      <c r="JZH37" s="172"/>
      <c r="JZI37" s="171"/>
      <c r="JZJ37" s="171"/>
      <c r="JZK37" s="51"/>
      <c r="JZL37" s="172"/>
      <c r="JZM37" s="171"/>
      <c r="JZN37" s="171"/>
      <c r="JZO37" s="51"/>
      <c r="JZP37" s="172"/>
      <c r="JZQ37" s="171"/>
      <c r="JZR37" s="171"/>
      <c r="JZS37" s="51"/>
      <c r="JZT37" s="172"/>
      <c r="JZU37" s="171"/>
      <c r="JZV37" s="171"/>
      <c r="JZW37" s="51"/>
      <c r="JZX37" s="172"/>
      <c r="JZY37" s="171"/>
      <c r="JZZ37" s="171"/>
      <c r="KAA37" s="51"/>
      <c r="KAB37" s="172"/>
      <c r="KAC37" s="171"/>
      <c r="KAD37" s="171"/>
      <c r="KAE37" s="51"/>
      <c r="KAF37" s="172"/>
      <c r="KAG37" s="171"/>
      <c r="KAH37" s="171"/>
      <c r="KAI37" s="51"/>
      <c r="KAJ37" s="172"/>
      <c r="KAK37" s="171"/>
      <c r="KAL37" s="171"/>
      <c r="KAM37" s="51"/>
      <c r="KAN37" s="172"/>
      <c r="KAO37" s="171"/>
      <c r="KAP37" s="171"/>
      <c r="KAQ37" s="51"/>
      <c r="KAR37" s="172"/>
      <c r="KAS37" s="171"/>
      <c r="KAT37" s="171"/>
      <c r="KAU37" s="51"/>
      <c r="KAV37" s="172"/>
      <c r="KAW37" s="171"/>
      <c r="KAX37" s="171"/>
      <c r="KAY37" s="51"/>
      <c r="KAZ37" s="172"/>
      <c r="KBA37" s="171"/>
      <c r="KBB37" s="171"/>
      <c r="KBC37" s="51"/>
      <c r="KBD37" s="172"/>
      <c r="KBE37" s="171"/>
      <c r="KBF37" s="171"/>
      <c r="KBG37" s="51"/>
      <c r="KBH37" s="172"/>
      <c r="KBI37" s="171"/>
      <c r="KBJ37" s="171"/>
      <c r="KBK37" s="51"/>
      <c r="KBL37" s="172"/>
      <c r="KBM37" s="171"/>
      <c r="KBN37" s="171"/>
      <c r="KBO37" s="51"/>
      <c r="KBP37" s="172"/>
      <c r="KBQ37" s="171"/>
      <c r="KBR37" s="171"/>
      <c r="KBS37" s="51"/>
      <c r="KBT37" s="172"/>
      <c r="KBU37" s="171"/>
      <c r="KBV37" s="171"/>
      <c r="KBW37" s="51"/>
      <c r="KBX37" s="172"/>
      <c r="KBY37" s="171"/>
      <c r="KBZ37" s="171"/>
      <c r="KCA37" s="51"/>
      <c r="KCB37" s="172"/>
      <c r="KCC37" s="171"/>
      <c r="KCD37" s="171"/>
      <c r="KCE37" s="51"/>
      <c r="KCF37" s="172"/>
      <c r="KCG37" s="171"/>
      <c r="KCH37" s="171"/>
      <c r="KCI37" s="51"/>
      <c r="KCJ37" s="172"/>
      <c r="KCK37" s="171"/>
      <c r="KCL37" s="171"/>
      <c r="KCM37" s="51"/>
      <c r="KCN37" s="172"/>
      <c r="KCO37" s="171"/>
      <c r="KCP37" s="171"/>
      <c r="KCQ37" s="51"/>
      <c r="KCR37" s="172"/>
      <c r="KCS37" s="171"/>
      <c r="KCT37" s="171"/>
      <c r="KCU37" s="51"/>
      <c r="KCV37" s="172"/>
      <c r="KCW37" s="171"/>
      <c r="KCX37" s="171"/>
      <c r="KCY37" s="51"/>
      <c r="KCZ37" s="172"/>
      <c r="KDA37" s="171"/>
      <c r="KDB37" s="171"/>
      <c r="KDC37" s="51"/>
      <c r="KDD37" s="172"/>
      <c r="KDE37" s="171"/>
      <c r="KDF37" s="171"/>
      <c r="KDG37" s="51"/>
      <c r="KDH37" s="172"/>
      <c r="KDI37" s="171"/>
      <c r="KDJ37" s="171"/>
      <c r="KDK37" s="51"/>
      <c r="KDL37" s="172"/>
      <c r="KDM37" s="171"/>
      <c r="KDN37" s="171"/>
      <c r="KDO37" s="51"/>
      <c r="KDP37" s="172"/>
      <c r="KDQ37" s="171"/>
      <c r="KDR37" s="171"/>
      <c r="KDS37" s="51"/>
      <c r="KDT37" s="172"/>
      <c r="KDU37" s="171"/>
      <c r="KDV37" s="171"/>
      <c r="KDW37" s="51"/>
      <c r="KDX37" s="172"/>
      <c r="KDY37" s="171"/>
      <c r="KDZ37" s="171"/>
      <c r="KEA37" s="51"/>
      <c r="KEB37" s="172"/>
      <c r="KEC37" s="171"/>
      <c r="KED37" s="171"/>
      <c r="KEE37" s="51"/>
      <c r="KEF37" s="172"/>
      <c r="KEG37" s="171"/>
      <c r="KEH37" s="171"/>
      <c r="KEI37" s="51"/>
      <c r="KEJ37" s="172"/>
      <c r="KEK37" s="171"/>
      <c r="KEL37" s="171"/>
      <c r="KEM37" s="51"/>
      <c r="KEN37" s="172"/>
      <c r="KEO37" s="171"/>
      <c r="KEP37" s="171"/>
      <c r="KEQ37" s="51"/>
      <c r="KER37" s="172"/>
      <c r="KES37" s="171"/>
      <c r="KET37" s="171"/>
      <c r="KEU37" s="51"/>
      <c r="KEV37" s="172"/>
      <c r="KEW37" s="171"/>
      <c r="KEX37" s="171"/>
      <c r="KEY37" s="51"/>
      <c r="KEZ37" s="172"/>
      <c r="KFA37" s="171"/>
      <c r="KFB37" s="171"/>
      <c r="KFC37" s="51"/>
      <c r="KFD37" s="172"/>
      <c r="KFE37" s="171"/>
      <c r="KFF37" s="171"/>
      <c r="KFG37" s="51"/>
      <c r="KFH37" s="172"/>
      <c r="KFI37" s="171"/>
      <c r="KFJ37" s="171"/>
      <c r="KFK37" s="51"/>
      <c r="KFL37" s="172"/>
      <c r="KFM37" s="171"/>
      <c r="KFN37" s="171"/>
      <c r="KFO37" s="51"/>
      <c r="KFP37" s="172"/>
      <c r="KFQ37" s="171"/>
      <c r="KFR37" s="171"/>
      <c r="KFS37" s="51"/>
      <c r="KFT37" s="172"/>
      <c r="KFU37" s="171"/>
      <c r="KFV37" s="171"/>
      <c r="KFW37" s="51"/>
      <c r="KFX37" s="172"/>
      <c r="KFY37" s="171"/>
      <c r="KFZ37" s="171"/>
      <c r="KGA37" s="51"/>
      <c r="KGB37" s="172"/>
      <c r="KGC37" s="171"/>
      <c r="KGD37" s="171"/>
      <c r="KGE37" s="51"/>
      <c r="KGF37" s="172"/>
      <c r="KGG37" s="171"/>
      <c r="KGH37" s="171"/>
      <c r="KGI37" s="51"/>
      <c r="KGJ37" s="172"/>
      <c r="KGK37" s="171"/>
      <c r="KGL37" s="171"/>
      <c r="KGM37" s="51"/>
      <c r="KGN37" s="172"/>
      <c r="KGO37" s="171"/>
      <c r="KGP37" s="171"/>
      <c r="KGQ37" s="51"/>
      <c r="KGR37" s="172"/>
      <c r="KGS37" s="171"/>
      <c r="KGT37" s="171"/>
      <c r="KGU37" s="51"/>
      <c r="KGV37" s="172"/>
      <c r="KGW37" s="171"/>
      <c r="KGX37" s="171"/>
      <c r="KGY37" s="51"/>
      <c r="KGZ37" s="172"/>
      <c r="KHA37" s="171"/>
      <c r="KHB37" s="171"/>
      <c r="KHC37" s="51"/>
      <c r="KHD37" s="172"/>
      <c r="KHE37" s="171"/>
      <c r="KHF37" s="171"/>
      <c r="KHG37" s="51"/>
      <c r="KHH37" s="172"/>
      <c r="KHI37" s="171"/>
      <c r="KHJ37" s="171"/>
      <c r="KHK37" s="51"/>
      <c r="KHL37" s="172"/>
      <c r="KHM37" s="171"/>
      <c r="KHN37" s="171"/>
      <c r="KHO37" s="51"/>
      <c r="KHP37" s="172"/>
      <c r="KHQ37" s="171"/>
      <c r="KHR37" s="171"/>
      <c r="KHS37" s="51"/>
      <c r="KHT37" s="172"/>
      <c r="KHU37" s="171"/>
      <c r="KHV37" s="171"/>
      <c r="KHW37" s="51"/>
      <c r="KHX37" s="172"/>
      <c r="KHY37" s="171"/>
      <c r="KHZ37" s="171"/>
      <c r="KIA37" s="51"/>
      <c r="KIB37" s="172"/>
      <c r="KIC37" s="171"/>
      <c r="KID37" s="171"/>
      <c r="KIE37" s="51"/>
      <c r="KIF37" s="172"/>
      <c r="KIG37" s="171"/>
      <c r="KIH37" s="171"/>
      <c r="KII37" s="51"/>
      <c r="KIJ37" s="172"/>
      <c r="KIK37" s="171"/>
      <c r="KIL37" s="171"/>
      <c r="KIM37" s="51"/>
      <c r="KIN37" s="172"/>
      <c r="KIO37" s="171"/>
      <c r="KIP37" s="171"/>
      <c r="KIQ37" s="51"/>
      <c r="KIR37" s="172"/>
      <c r="KIS37" s="171"/>
      <c r="KIT37" s="171"/>
      <c r="KIU37" s="51"/>
      <c r="KIV37" s="172"/>
      <c r="KIW37" s="171"/>
      <c r="KIX37" s="171"/>
      <c r="KIY37" s="51"/>
      <c r="KIZ37" s="172"/>
      <c r="KJA37" s="171"/>
      <c r="KJB37" s="171"/>
      <c r="KJC37" s="51"/>
      <c r="KJD37" s="172"/>
      <c r="KJE37" s="171"/>
      <c r="KJF37" s="171"/>
      <c r="KJG37" s="51"/>
      <c r="KJH37" s="172"/>
      <c r="KJI37" s="171"/>
      <c r="KJJ37" s="171"/>
      <c r="KJK37" s="51"/>
      <c r="KJL37" s="172"/>
      <c r="KJM37" s="171"/>
      <c r="KJN37" s="171"/>
      <c r="KJO37" s="51"/>
      <c r="KJP37" s="172"/>
      <c r="KJQ37" s="171"/>
      <c r="KJR37" s="171"/>
      <c r="KJS37" s="51"/>
      <c r="KJT37" s="172"/>
      <c r="KJU37" s="171"/>
      <c r="KJV37" s="171"/>
      <c r="KJW37" s="51"/>
      <c r="KJX37" s="172"/>
      <c r="KJY37" s="171"/>
      <c r="KJZ37" s="171"/>
      <c r="KKA37" s="51"/>
      <c r="KKB37" s="172"/>
      <c r="KKC37" s="171"/>
      <c r="KKD37" s="171"/>
      <c r="KKE37" s="51"/>
      <c r="KKF37" s="172"/>
      <c r="KKG37" s="171"/>
      <c r="KKH37" s="171"/>
      <c r="KKI37" s="51"/>
      <c r="KKJ37" s="172"/>
      <c r="KKK37" s="171"/>
      <c r="KKL37" s="171"/>
      <c r="KKM37" s="51"/>
      <c r="KKN37" s="172"/>
      <c r="KKO37" s="171"/>
      <c r="KKP37" s="171"/>
      <c r="KKQ37" s="51"/>
      <c r="KKR37" s="172"/>
      <c r="KKS37" s="171"/>
      <c r="KKT37" s="171"/>
      <c r="KKU37" s="51"/>
      <c r="KKV37" s="172"/>
      <c r="KKW37" s="171"/>
      <c r="KKX37" s="171"/>
      <c r="KKY37" s="51"/>
      <c r="KKZ37" s="172"/>
      <c r="KLA37" s="171"/>
      <c r="KLB37" s="171"/>
      <c r="KLC37" s="51"/>
      <c r="KLD37" s="172"/>
      <c r="KLE37" s="171"/>
      <c r="KLF37" s="171"/>
      <c r="KLG37" s="51"/>
      <c r="KLH37" s="172"/>
      <c r="KLI37" s="171"/>
      <c r="KLJ37" s="171"/>
      <c r="KLK37" s="51"/>
      <c r="KLL37" s="172"/>
      <c r="KLM37" s="171"/>
      <c r="KLN37" s="171"/>
      <c r="KLO37" s="51"/>
      <c r="KLP37" s="172"/>
      <c r="KLQ37" s="171"/>
      <c r="KLR37" s="171"/>
      <c r="KLS37" s="51"/>
      <c r="KLT37" s="172"/>
      <c r="KLU37" s="171"/>
      <c r="KLV37" s="171"/>
      <c r="KLW37" s="51"/>
      <c r="KLX37" s="172"/>
      <c r="KLY37" s="171"/>
      <c r="KLZ37" s="171"/>
      <c r="KMA37" s="51"/>
      <c r="KMB37" s="172"/>
      <c r="KMC37" s="171"/>
      <c r="KMD37" s="171"/>
      <c r="KME37" s="51"/>
      <c r="KMF37" s="172"/>
      <c r="KMG37" s="171"/>
      <c r="KMH37" s="171"/>
      <c r="KMI37" s="51"/>
      <c r="KMJ37" s="172"/>
      <c r="KMK37" s="171"/>
      <c r="KML37" s="171"/>
      <c r="KMM37" s="51"/>
      <c r="KMN37" s="172"/>
      <c r="KMO37" s="171"/>
      <c r="KMP37" s="171"/>
      <c r="KMQ37" s="51"/>
      <c r="KMR37" s="172"/>
      <c r="KMS37" s="171"/>
      <c r="KMT37" s="171"/>
      <c r="KMU37" s="51"/>
      <c r="KMV37" s="172"/>
      <c r="KMW37" s="171"/>
      <c r="KMX37" s="171"/>
      <c r="KMY37" s="51"/>
      <c r="KMZ37" s="172"/>
      <c r="KNA37" s="171"/>
      <c r="KNB37" s="171"/>
      <c r="KNC37" s="51"/>
      <c r="KND37" s="172"/>
      <c r="KNE37" s="171"/>
      <c r="KNF37" s="171"/>
      <c r="KNG37" s="51"/>
      <c r="KNH37" s="172"/>
      <c r="KNI37" s="171"/>
      <c r="KNJ37" s="171"/>
      <c r="KNK37" s="51"/>
      <c r="KNL37" s="172"/>
      <c r="KNM37" s="171"/>
      <c r="KNN37" s="171"/>
      <c r="KNO37" s="51"/>
      <c r="KNP37" s="172"/>
      <c r="KNQ37" s="171"/>
      <c r="KNR37" s="171"/>
      <c r="KNS37" s="51"/>
      <c r="KNT37" s="172"/>
      <c r="KNU37" s="171"/>
      <c r="KNV37" s="171"/>
      <c r="KNW37" s="51"/>
      <c r="KNX37" s="172"/>
      <c r="KNY37" s="171"/>
      <c r="KNZ37" s="171"/>
      <c r="KOA37" s="51"/>
      <c r="KOB37" s="172"/>
      <c r="KOC37" s="171"/>
      <c r="KOD37" s="171"/>
      <c r="KOE37" s="51"/>
      <c r="KOF37" s="172"/>
      <c r="KOG37" s="171"/>
      <c r="KOH37" s="171"/>
      <c r="KOI37" s="51"/>
      <c r="KOJ37" s="172"/>
      <c r="KOK37" s="171"/>
      <c r="KOL37" s="171"/>
      <c r="KOM37" s="51"/>
      <c r="KON37" s="172"/>
      <c r="KOO37" s="171"/>
      <c r="KOP37" s="171"/>
      <c r="KOQ37" s="51"/>
      <c r="KOR37" s="172"/>
      <c r="KOS37" s="171"/>
      <c r="KOT37" s="171"/>
      <c r="KOU37" s="51"/>
      <c r="KOV37" s="172"/>
      <c r="KOW37" s="171"/>
      <c r="KOX37" s="171"/>
      <c r="KOY37" s="51"/>
      <c r="KOZ37" s="172"/>
      <c r="KPA37" s="171"/>
      <c r="KPB37" s="171"/>
      <c r="KPC37" s="51"/>
      <c r="KPD37" s="172"/>
      <c r="KPE37" s="171"/>
      <c r="KPF37" s="171"/>
      <c r="KPG37" s="51"/>
      <c r="KPH37" s="172"/>
      <c r="KPI37" s="171"/>
      <c r="KPJ37" s="171"/>
      <c r="KPK37" s="51"/>
      <c r="KPL37" s="172"/>
      <c r="KPM37" s="171"/>
      <c r="KPN37" s="171"/>
      <c r="KPO37" s="51"/>
      <c r="KPP37" s="172"/>
      <c r="KPQ37" s="171"/>
      <c r="KPR37" s="171"/>
      <c r="KPS37" s="51"/>
      <c r="KPT37" s="172"/>
      <c r="KPU37" s="171"/>
      <c r="KPV37" s="171"/>
      <c r="KPW37" s="51"/>
      <c r="KPX37" s="172"/>
      <c r="KPY37" s="171"/>
      <c r="KPZ37" s="171"/>
      <c r="KQA37" s="51"/>
      <c r="KQB37" s="172"/>
      <c r="KQC37" s="171"/>
      <c r="KQD37" s="171"/>
      <c r="KQE37" s="51"/>
      <c r="KQF37" s="172"/>
      <c r="KQG37" s="171"/>
      <c r="KQH37" s="171"/>
      <c r="KQI37" s="51"/>
      <c r="KQJ37" s="172"/>
      <c r="KQK37" s="171"/>
      <c r="KQL37" s="171"/>
      <c r="KQM37" s="51"/>
      <c r="KQN37" s="172"/>
      <c r="KQO37" s="171"/>
      <c r="KQP37" s="171"/>
      <c r="KQQ37" s="51"/>
      <c r="KQR37" s="172"/>
      <c r="KQS37" s="171"/>
      <c r="KQT37" s="171"/>
      <c r="KQU37" s="51"/>
      <c r="KQV37" s="172"/>
      <c r="KQW37" s="171"/>
      <c r="KQX37" s="171"/>
      <c r="KQY37" s="51"/>
      <c r="KQZ37" s="172"/>
      <c r="KRA37" s="171"/>
      <c r="KRB37" s="171"/>
      <c r="KRC37" s="51"/>
      <c r="KRD37" s="172"/>
      <c r="KRE37" s="171"/>
      <c r="KRF37" s="171"/>
      <c r="KRG37" s="51"/>
      <c r="KRH37" s="172"/>
      <c r="KRI37" s="171"/>
      <c r="KRJ37" s="171"/>
      <c r="KRK37" s="51"/>
      <c r="KRL37" s="172"/>
      <c r="KRM37" s="171"/>
      <c r="KRN37" s="171"/>
      <c r="KRO37" s="51"/>
      <c r="KRP37" s="172"/>
      <c r="KRQ37" s="171"/>
      <c r="KRR37" s="171"/>
      <c r="KRS37" s="51"/>
      <c r="KRT37" s="172"/>
      <c r="KRU37" s="171"/>
      <c r="KRV37" s="171"/>
      <c r="KRW37" s="51"/>
      <c r="KRX37" s="172"/>
      <c r="KRY37" s="171"/>
      <c r="KRZ37" s="171"/>
      <c r="KSA37" s="51"/>
      <c r="KSB37" s="172"/>
      <c r="KSC37" s="171"/>
      <c r="KSD37" s="171"/>
      <c r="KSE37" s="51"/>
      <c r="KSF37" s="172"/>
      <c r="KSG37" s="171"/>
      <c r="KSH37" s="171"/>
      <c r="KSI37" s="51"/>
      <c r="KSJ37" s="172"/>
      <c r="KSK37" s="171"/>
      <c r="KSL37" s="171"/>
      <c r="KSM37" s="51"/>
      <c r="KSN37" s="172"/>
      <c r="KSO37" s="171"/>
      <c r="KSP37" s="171"/>
      <c r="KSQ37" s="51"/>
      <c r="KSR37" s="172"/>
      <c r="KSS37" s="171"/>
      <c r="KST37" s="171"/>
      <c r="KSU37" s="51"/>
      <c r="KSV37" s="172"/>
      <c r="KSW37" s="171"/>
      <c r="KSX37" s="171"/>
      <c r="KSY37" s="51"/>
      <c r="KSZ37" s="172"/>
      <c r="KTA37" s="171"/>
      <c r="KTB37" s="171"/>
      <c r="KTC37" s="51"/>
      <c r="KTD37" s="172"/>
      <c r="KTE37" s="171"/>
      <c r="KTF37" s="171"/>
      <c r="KTG37" s="51"/>
      <c r="KTH37" s="172"/>
      <c r="KTI37" s="171"/>
      <c r="KTJ37" s="171"/>
      <c r="KTK37" s="51"/>
      <c r="KTL37" s="172"/>
      <c r="KTM37" s="171"/>
      <c r="KTN37" s="171"/>
      <c r="KTO37" s="51"/>
      <c r="KTP37" s="172"/>
      <c r="KTQ37" s="171"/>
      <c r="KTR37" s="171"/>
      <c r="KTS37" s="51"/>
      <c r="KTT37" s="172"/>
      <c r="KTU37" s="171"/>
      <c r="KTV37" s="171"/>
      <c r="KTW37" s="51"/>
      <c r="KTX37" s="172"/>
      <c r="KTY37" s="171"/>
      <c r="KTZ37" s="171"/>
      <c r="KUA37" s="51"/>
      <c r="KUB37" s="172"/>
      <c r="KUC37" s="171"/>
      <c r="KUD37" s="171"/>
      <c r="KUE37" s="51"/>
      <c r="KUF37" s="172"/>
      <c r="KUG37" s="171"/>
      <c r="KUH37" s="171"/>
      <c r="KUI37" s="51"/>
      <c r="KUJ37" s="172"/>
      <c r="KUK37" s="171"/>
      <c r="KUL37" s="171"/>
      <c r="KUM37" s="51"/>
      <c r="KUN37" s="172"/>
      <c r="KUO37" s="171"/>
      <c r="KUP37" s="171"/>
      <c r="KUQ37" s="51"/>
      <c r="KUR37" s="172"/>
      <c r="KUS37" s="171"/>
      <c r="KUT37" s="171"/>
      <c r="KUU37" s="51"/>
      <c r="KUV37" s="172"/>
      <c r="KUW37" s="171"/>
      <c r="KUX37" s="171"/>
      <c r="KUY37" s="51"/>
      <c r="KUZ37" s="172"/>
      <c r="KVA37" s="171"/>
      <c r="KVB37" s="171"/>
      <c r="KVC37" s="51"/>
      <c r="KVD37" s="172"/>
      <c r="KVE37" s="171"/>
      <c r="KVF37" s="171"/>
      <c r="KVG37" s="51"/>
      <c r="KVH37" s="172"/>
      <c r="KVI37" s="171"/>
      <c r="KVJ37" s="171"/>
      <c r="KVK37" s="51"/>
      <c r="KVL37" s="172"/>
      <c r="KVM37" s="171"/>
      <c r="KVN37" s="171"/>
      <c r="KVO37" s="51"/>
      <c r="KVP37" s="172"/>
      <c r="KVQ37" s="171"/>
      <c r="KVR37" s="171"/>
      <c r="KVS37" s="51"/>
      <c r="KVT37" s="172"/>
      <c r="KVU37" s="171"/>
      <c r="KVV37" s="171"/>
      <c r="KVW37" s="51"/>
      <c r="KVX37" s="172"/>
      <c r="KVY37" s="171"/>
      <c r="KVZ37" s="171"/>
      <c r="KWA37" s="51"/>
      <c r="KWB37" s="172"/>
      <c r="KWC37" s="171"/>
      <c r="KWD37" s="171"/>
      <c r="KWE37" s="51"/>
      <c r="KWF37" s="172"/>
      <c r="KWG37" s="171"/>
      <c r="KWH37" s="171"/>
      <c r="KWI37" s="51"/>
      <c r="KWJ37" s="172"/>
      <c r="KWK37" s="171"/>
      <c r="KWL37" s="171"/>
      <c r="KWM37" s="51"/>
      <c r="KWN37" s="172"/>
      <c r="KWO37" s="171"/>
      <c r="KWP37" s="171"/>
      <c r="KWQ37" s="51"/>
      <c r="KWR37" s="172"/>
      <c r="KWS37" s="171"/>
      <c r="KWT37" s="171"/>
      <c r="KWU37" s="51"/>
      <c r="KWV37" s="172"/>
      <c r="KWW37" s="171"/>
      <c r="KWX37" s="171"/>
      <c r="KWY37" s="51"/>
      <c r="KWZ37" s="172"/>
      <c r="KXA37" s="171"/>
      <c r="KXB37" s="171"/>
      <c r="KXC37" s="51"/>
      <c r="KXD37" s="172"/>
      <c r="KXE37" s="171"/>
      <c r="KXF37" s="171"/>
      <c r="KXG37" s="51"/>
      <c r="KXH37" s="172"/>
      <c r="KXI37" s="171"/>
      <c r="KXJ37" s="171"/>
      <c r="KXK37" s="51"/>
      <c r="KXL37" s="172"/>
      <c r="KXM37" s="171"/>
      <c r="KXN37" s="171"/>
      <c r="KXO37" s="51"/>
      <c r="KXP37" s="172"/>
      <c r="KXQ37" s="171"/>
      <c r="KXR37" s="171"/>
      <c r="KXS37" s="51"/>
      <c r="KXT37" s="172"/>
      <c r="KXU37" s="171"/>
      <c r="KXV37" s="171"/>
      <c r="KXW37" s="51"/>
      <c r="KXX37" s="172"/>
      <c r="KXY37" s="171"/>
      <c r="KXZ37" s="171"/>
      <c r="KYA37" s="51"/>
      <c r="KYB37" s="172"/>
      <c r="KYC37" s="171"/>
      <c r="KYD37" s="171"/>
      <c r="KYE37" s="51"/>
      <c r="KYF37" s="172"/>
      <c r="KYG37" s="171"/>
      <c r="KYH37" s="171"/>
      <c r="KYI37" s="51"/>
      <c r="KYJ37" s="172"/>
      <c r="KYK37" s="171"/>
      <c r="KYL37" s="171"/>
      <c r="KYM37" s="51"/>
      <c r="KYN37" s="172"/>
      <c r="KYO37" s="171"/>
      <c r="KYP37" s="171"/>
      <c r="KYQ37" s="51"/>
      <c r="KYR37" s="172"/>
      <c r="KYS37" s="171"/>
      <c r="KYT37" s="171"/>
      <c r="KYU37" s="51"/>
      <c r="KYV37" s="172"/>
      <c r="KYW37" s="171"/>
      <c r="KYX37" s="171"/>
      <c r="KYY37" s="51"/>
      <c r="KYZ37" s="172"/>
      <c r="KZA37" s="171"/>
      <c r="KZB37" s="171"/>
      <c r="KZC37" s="51"/>
      <c r="KZD37" s="172"/>
      <c r="KZE37" s="171"/>
      <c r="KZF37" s="171"/>
      <c r="KZG37" s="51"/>
      <c r="KZH37" s="172"/>
      <c r="KZI37" s="171"/>
      <c r="KZJ37" s="171"/>
      <c r="KZK37" s="51"/>
      <c r="KZL37" s="172"/>
      <c r="KZM37" s="171"/>
      <c r="KZN37" s="171"/>
      <c r="KZO37" s="51"/>
      <c r="KZP37" s="172"/>
      <c r="KZQ37" s="171"/>
      <c r="KZR37" s="171"/>
      <c r="KZS37" s="51"/>
      <c r="KZT37" s="172"/>
      <c r="KZU37" s="171"/>
      <c r="KZV37" s="171"/>
      <c r="KZW37" s="51"/>
      <c r="KZX37" s="172"/>
      <c r="KZY37" s="171"/>
      <c r="KZZ37" s="171"/>
      <c r="LAA37" s="51"/>
      <c r="LAB37" s="172"/>
      <c r="LAC37" s="171"/>
      <c r="LAD37" s="171"/>
      <c r="LAE37" s="51"/>
      <c r="LAF37" s="172"/>
      <c r="LAG37" s="171"/>
      <c r="LAH37" s="171"/>
      <c r="LAI37" s="51"/>
      <c r="LAJ37" s="172"/>
      <c r="LAK37" s="171"/>
      <c r="LAL37" s="171"/>
      <c r="LAM37" s="51"/>
      <c r="LAN37" s="172"/>
      <c r="LAO37" s="171"/>
      <c r="LAP37" s="171"/>
      <c r="LAQ37" s="51"/>
      <c r="LAR37" s="172"/>
      <c r="LAS37" s="171"/>
      <c r="LAT37" s="171"/>
      <c r="LAU37" s="51"/>
      <c r="LAV37" s="172"/>
      <c r="LAW37" s="171"/>
      <c r="LAX37" s="171"/>
      <c r="LAY37" s="51"/>
      <c r="LAZ37" s="172"/>
      <c r="LBA37" s="171"/>
      <c r="LBB37" s="171"/>
      <c r="LBC37" s="51"/>
      <c r="LBD37" s="172"/>
      <c r="LBE37" s="171"/>
      <c r="LBF37" s="171"/>
      <c r="LBG37" s="51"/>
      <c r="LBH37" s="172"/>
      <c r="LBI37" s="171"/>
      <c r="LBJ37" s="171"/>
      <c r="LBK37" s="51"/>
      <c r="LBL37" s="172"/>
      <c r="LBM37" s="171"/>
      <c r="LBN37" s="171"/>
      <c r="LBO37" s="51"/>
      <c r="LBP37" s="172"/>
      <c r="LBQ37" s="171"/>
      <c r="LBR37" s="171"/>
      <c r="LBS37" s="51"/>
      <c r="LBT37" s="172"/>
      <c r="LBU37" s="171"/>
      <c r="LBV37" s="171"/>
      <c r="LBW37" s="51"/>
      <c r="LBX37" s="172"/>
      <c r="LBY37" s="171"/>
      <c r="LBZ37" s="171"/>
      <c r="LCA37" s="51"/>
      <c r="LCB37" s="172"/>
      <c r="LCC37" s="171"/>
      <c r="LCD37" s="171"/>
      <c r="LCE37" s="51"/>
      <c r="LCF37" s="172"/>
      <c r="LCG37" s="171"/>
      <c r="LCH37" s="171"/>
      <c r="LCI37" s="51"/>
      <c r="LCJ37" s="172"/>
      <c r="LCK37" s="171"/>
      <c r="LCL37" s="171"/>
      <c r="LCM37" s="51"/>
      <c r="LCN37" s="172"/>
      <c r="LCO37" s="171"/>
      <c r="LCP37" s="171"/>
      <c r="LCQ37" s="51"/>
      <c r="LCR37" s="172"/>
      <c r="LCS37" s="171"/>
      <c r="LCT37" s="171"/>
      <c r="LCU37" s="51"/>
      <c r="LCV37" s="172"/>
      <c r="LCW37" s="171"/>
      <c r="LCX37" s="171"/>
      <c r="LCY37" s="51"/>
      <c r="LCZ37" s="172"/>
      <c r="LDA37" s="171"/>
      <c r="LDB37" s="171"/>
      <c r="LDC37" s="51"/>
      <c r="LDD37" s="172"/>
      <c r="LDE37" s="171"/>
      <c r="LDF37" s="171"/>
      <c r="LDG37" s="51"/>
      <c r="LDH37" s="172"/>
      <c r="LDI37" s="171"/>
      <c r="LDJ37" s="171"/>
      <c r="LDK37" s="51"/>
      <c r="LDL37" s="172"/>
      <c r="LDM37" s="171"/>
      <c r="LDN37" s="171"/>
      <c r="LDO37" s="51"/>
      <c r="LDP37" s="172"/>
      <c r="LDQ37" s="171"/>
      <c r="LDR37" s="171"/>
      <c r="LDS37" s="51"/>
      <c r="LDT37" s="172"/>
      <c r="LDU37" s="171"/>
      <c r="LDV37" s="171"/>
      <c r="LDW37" s="51"/>
      <c r="LDX37" s="172"/>
      <c r="LDY37" s="171"/>
      <c r="LDZ37" s="171"/>
      <c r="LEA37" s="51"/>
      <c r="LEB37" s="172"/>
      <c r="LEC37" s="171"/>
      <c r="LED37" s="171"/>
      <c r="LEE37" s="51"/>
      <c r="LEF37" s="172"/>
      <c r="LEG37" s="171"/>
      <c r="LEH37" s="171"/>
      <c r="LEI37" s="51"/>
      <c r="LEJ37" s="172"/>
      <c r="LEK37" s="171"/>
      <c r="LEL37" s="171"/>
      <c r="LEM37" s="51"/>
      <c r="LEN37" s="172"/>
      <c r="LEO37" s="171"/>
      <c r="LEP37" s="171"/>
      <c r="LEQ37" s="51"/>
      <c r="LER37" s="172"/>
      <c r="LES37" s="171"/>
      <c r="LET37" s="171"/>
      <c r="LEU37" s="51"/>
      <c r="LEV37" s="172"/>
      <c r="LEW37" s="171"/>
      <c r="LEX37" s="171"/>
      <c r="LEY37" s="51"/>
      <c r="LEZ37" s="172"/>
      <c r="LFA37" s="171"/>
      <c r="LFB37" s="171"/>
      <c r="LFC37" s="51"/>
      <c r="LFD37" s="172"/>
      <c r="LFE37" s="171"/>
      <c r="LFF37" s="171"/>
      <c r="LFG37" s="51"/>
      <c r="LFH37" s="172"/>
      <c r="LFI37" s="171"/>
      <c r="LFJ37" s="171"/>
      <c r="LFK37" s="51"/>
      <c r="LFL37" s="172"/>
      <c r="LFM37" s="171"/>
      <c r="LFN37" s="171"/>
      <c r="LFO37" s="51"/>
      <c r="LFP37" s="172"/>
      <c r="LFQ37" s="171"/>
      <c r="LFR37" s="171"/>
      <c r="LFS37" s="51"/>
      <c r="LFT37" s="172"/>
      <c r="LFU37" s="171"/>
      <c r="LFV37" s="171"/>
      <c r="LFW37" s="51"/>
      <c r="LFX37" s="172"/>
      <c r="LFY37" s="171"/>
      <c r="LFZ37" s="171"/>
      <c r="LGA37" s="51"/>
      <c r="LGB37" s="172"/>
      <c r="LGC37" s="171"/>
      <c r="LGD37" s="171"/>
      <c r="LGE37" s="51"/>
      <c r="LGF37" s="172"/>
      <c r="LGG37" s="171"/>
      <c r="LGH37" s="171"/>
      <c r="LGI37" s="51"/>
      <c r="LGJ37" s="172"/>
      <c r="LGK37" s="171"/>
      <c r="LGL37" s="171"/>
      <c r="LGM37" s="51"/>
      <c r="LGN37" s="172"/>
      <c r="LGO37" s="171"/>
      <c r="LGP37" s="171"/>
      <c r="LGQ37" s="51"/>
      <c r="LGR37" s="172"/>
      <c r="LGS37" s="171"/>
      <c r="LGT37" s="171"/>
      <c r="LGU37" s="51"/>
      <c r="LGV37" s="172"/>
      <c r="LGW37" s="171"/>
      <c r="LGX37" s="171"/>
      <c r="LGY37" s="51"/>
      <c r="LGZ37" s="172"/>
      <c r="LHA37" s="171"/>
      <c r="LHB37" s="171"/>
      <c r="LHC37" s="51"/>
      <c r="LHD37" s="172"/>
      <c r="LHE37" s="171"/>
      <c r="LHF37" s="171"/>
      <c r="LHG37" s="51"/>
      <c r="LHH37" s="172"/>
      <c r="LHI37" s="171"/>
      <c r="LHJ37" s="171"/>
      <c r="LHK37" s="51"/>
      <c r="LHL37" s="172"/>
      <c r="LHM37" s="171"/>
      <c r="LHN37" s="171"/>
      <c r="LHO37" s="51"/>
      <c r="LHP37" s="172"/>
      <c r="LHQ37" s="171"/>
      <c r="LHR37" s="171"/>
      <c r="LHS37" s="51"/>
      <c r="LHT37" s="172"/>
      <c r="LHU37" s="171"/>
      <c r="LHV37" s="171"/>
      <c r="LHW37" s="51"/>
      <c r="LHX37" s="172"/>
      <c r="LHY37" s="171"/>
      <c r="LHZ37" s="171"/>
      <c r="LIA37" s="51"/>
      <c r="LIB37" s="172"/>
      <c r="LIC37" s="171"/>
      <c r="LID37" s="171"/>
      <c r="LIE37" s="51"/>
      <c r="LIF37" s="172"/>
      <c r="LIG37" s="171"/>
      <c r="LIH37" s="171"/>
      <c r="LII37" s="51"/>
      <c r="LIJ37" s="172"/>
      <c r="LIK37" s="171"/>
      <c r="LIL37" s="171"/>
      <c r="LIM37" s="51"/>
      <c r="LIN37" s="172"/>
      <c r="LIO37" s="171"/>
      <c r="LIP37" s="171"/>
      <c r="LIQ37" s="51"/>
      <c r="LIR37" s="172"/>
      <c r="LIS37" s="171"/>
      <c r="LIT37" s="171"/>
      <c r="LIU37" s="51"/>
      <c r="LIV37" s="172"/>
      <c r="LIW37" s="171"/>
      <c r="LIX37" s="171"/>
      <c r="LIY37" s="51"/>
      <c r="LIZ37" s="172"/>
      <c r="LJA37" s="171"/>
      <c r="LJB37" s="171"/>
      <c r="LJC37" s="51"/>
      <c r="LJD37" s="172"/>
      <c r="LJE37" s="171"/>
      <c r="LJF37" s="171"/>
      <c r="LJG37" s="51"/>
      <c r="LJH37" s="172"/>
      <c r="LJI37" s="171"/>
      <c r="LJJ37" s="171"/>
      <c r="LJK37" s="51"/>
      <c r="LJL37" s="172"/>
      <c r="LJM37" s="171"/>
      <c r="LJN37" s="171"/>
      <c r="LJO37" s="51"/>
      <c r="LJP37" s="172"/>
      <c r="LJQ37" s="171"/>
      <c r="LJR37" s="171"/>
      <c r="LJS37" s="51"/>
      <c r="LJT37" s="172"/>
      <c r="LJU37" s="171"/>
      <c r="LJV37" s="171"/>
      <c r="LJW37" s="51"/>
      <c r="LJX37" s="172"/>
      <c r="LJY37" s="171"/>
      <c r="LJZ37" s="171"/>
      <c r="LKA37" s="51"/>
      <c r="LKB37" s="172"/>
      <c r="LKC37" s="171"/>
      <c r="LKD37" s="171"/>
      <c r="LKE37" s="51"/>
      <c r="LKF37" s="172"/>
      <c r="LKG37" s="171"/>
      <c r="LKH37" s="171"/>
      <c r="LKI37" s="51"/>
      <c r="LKJ37" s="172"/>
      <c r="LKK37" s="171"/>
      <c r="LKL37" s="171"/>
      <c r="LKM37" s="51"/>
      <c r="LKN37" s="172"/>
      <c r="LKO37" s="171"/>
      <c r="LKP37" s="171"/>
      <c r="LKQ37" s="51"/>
      <c r="LKR37" s="172"/>
      <c r="LKS37" s="171"/>
      <c r="LKT37" s="171"/>
      <c r="LKU37" s="51"/>
      <c r="LKV37" s="172"/>
      <c r="LKW37" s="171"/>
      <c r="LKX37" s="171"/>
      <c r="LKY37" s="51"/>
      <c r="LKZ37" s="172"/>
      <c r="LLA37" s="171"/>
      <c r="LLB37" s="171"/>
      <c r="LLC37" s="51"/>
      <c r="LLD37" s="172"/>
      <c r="LLE37" s="171"/>
      <c r="LLF37" s="171"/>
      <c r="LLG37" s="51"/>
      <c r="LLH37" s="172"/>
      <c r="LLI37" s="171"/>
      <c r="LLJ37" s="171"/>
      <c r="LLK37" s="51"/>
      <c r="LLL37" s="172"/>
      <c r="LLM37" s="171"/>
      <c r="LLN37" s="171"/>
      <c r="LLO37" s="51"/>
      <c r="LLP37" s="172"/>
      <c r="LLQ37" s="171"/>
      <c r="LLR37" s="171"/>
      <c r="LLS37" s="51"/>
      <c r="LLT37" s="172"/>
      <c r="LLU37" s="171"/>
      <c r="LLV37" s="171"/>
      <c r="LLW37" s="51"/>
      <c r="LLX37" s="172"/>
      <c r="LLY37" s="171"/>
      <c r="LLZ37" s="171"/>
      <c r="LMA37" s="51"/>
      <c r="LMB37" s="172"/>
      <c r="LMC37" s="171"/>
      <c r="LMD37" s="171"/>
      <c r="LME37" s="51"/>
      <c r="LMF37" s="172"/>
      <c r="LMG37" s="171"/>
      <c r="LMH37" s="171"/>
      <c r="LMI37" s="51"/>
      <c r="LMJ37" s="172"/>
      <c r="LMK37" s="171"/>
      <c r="LML37" s="171"/>
      <c r="LMM37" s="51"/>
      <c r="LMN37" s="172"/>
      <c r="LMO37" s="171"/>
      <c r="LMP37" s="171"/>
      <c r="LMQ37" s="51"/>
      <c r="LMR37" s="172"/>
      <c r="LMS37" s="171"/>
      <c r="LMT37" s="171"/>
      <c r="LMU37" s="51"/>
      <c r="LMV37" s="172"/>
      <c r="LMW37" s="171"/>
      <c r="LMX37" s="171"/>
      <c r="LMY37" s="51"/>
      <c r="LMZ37" s="172"/>
      <c r="LNA37" s="171"/>
      <c r="LNB37" s="171"/>
      <c r="LNC37" s="51"/>
      <c r="LND37" s="172"/>
      <c r="LNE37" s="171"/>
      <c r="LNF37" s="171"/>
      <c r="LNG37" s="51"/>
      <c r="LNH37" s="172"/>
      <c r="LNI37" s="171"/>
      <c r="LNJ37" s="171"/>
      <c r="LNK37" s="51"/>
      <c r="LNL37" s="172"/>
      <c r="LNM37" s="171"/>
      <c r="LNN37" s="171"/>
      <c r="LNO37" s="51"/>
      <c r="LNP37" s="172"/>
      <c r="LNQ37" s="171"/>
      <c r="LNR37" s="171"/>
      <c r="LNS37" s="51"/>
      <c r="LNT37" s="172"/>
      <c r="LNU37" s="171"/>
      <c r="LNV37" s="171"/>
      <c r="LNW37" s="51"/>
      <c r="LNX37" s="172"/>
      <c r="LNY37" s="171"/>
      <c r="LNZ37" s="171"/>
      <c r="LOA37" s="51"/>
      <c r="LOB37" s="172"/>
      <c r="LOC37" s="171"/>
      <c r="LOD37" s="171"/>
      <c r="LOE37" s="51"/>
      <c r="LOF37" s="172"/>
      <c r="LOG37" s="171"/>
      <c r="LOH37" s="171"/>
      <c r="LOI37" s="51"/>
      <c r="LOJ37" s="172"/>
      <c r="LOK37" s="171"/>
      <c r="LOL37" s="171"/>
      <c r="LOM37" s="51"/>
      <c r="LON37" s="172"/>
      <c r="LOO37" s="171"/>
      <c r="LOP37" s="171"/>
      <c r="LOQ37" s="51"/>
      <c r="LOR37" s="172"/>
      <c r="LOS37" s="171"/>
      <c r="LOT37" s="171"/>
      <c r="LOU37" s="51"/>
      <c r="LOV37" s="172"/>
      <c r="LOW37" s="171"/>
      <c r="LOX37" s="171"/>
      <c r="LOY37" s="51"/>
      <c r="LOZ37" s="172"/>
      <c r="LPA37" s="171"/>
      <c r="LPB37" s="171"/>
      <c r="LPC37" s="51"/>
      <c r="LPD37" s="172"/>
      <c r="LPE37" s="171"/>
      <c r="LPF37" s="171"/>
      <c r="LPG37" s="51"/>
      <c r="LPH37" s="172"/>
      <c r="LPI37" s="171"/>
      <c r="LPJ37" s="171"/>
      <c r="LPK37" s="51"/>
      <c r="LPL37" s="172"/>
      <c r="LPM37" s="171"/>
      <c r="LPN37" s="171"/>
      <c r="LPO37" s="51"/>
      <c r="LPP37" s="172"/>
      <c r="LPQ37" s="171"/>
      <c r="LPR37" s="171"/>
      <c r="LPS37" s="51"/>
      <c r="LPT37" s="172"/>
      <c r="LPU37" s="171"/>
      <c r="LPV37" s="171"/>
      <c r="LPW37" s="51"/>
      <c r="LPX37" s="172"/>
      <c r="LPY37" s="171"/>
      <c r="LPZ37" s="171"/>
      <c r="LQA37" s="51"/>
      <c r="LQB37" s="172"/>
      <c r="LQC37" s="171"/>
      <c r="LQD37" s="171"/>
      <c r="LQE37" s="51"/>
      <c r="LQF37" s="172"/>
      <c r="LQG37" s="171"/>
      <c r="LQH37" s="171"/>
      <c r="LQI37" s="51"/>
      <c r="LQJ37" s="172"/>
      <c r="LQK37" s="171"/>
      <c r="LQL37" s="171"/>
      <c r="LQM37" s="51"/>
      <c r="LQN37" s="172"/>
      <c r="LQO37" s="171"/>
      <c r="LQP37" s="171"/>
      <c r="LQQ37" s="51"/>
      <c r="LQR37" s="172"/>
      <c r="LQS37" s="171"/>
      <c r="LQT37" s="171"/>
      <c r="LQU37" s="51"/>
      <c r="LQV37" s="172"/>
      <c r="LQW37" s="171"/>
      <c r="LQX37" s="171"/>
      <c r="LQY37" s="51"/>
      <c r="LQZ37" s="172"/>
      <c r="LRA37" s="171"/>
      <c r="LRB37" s="171"/>
      <c r="LRC37" s="51"/>
      <c r="LRD37" s="172"/>
      <c r="LRE37" s="171"/>
      <c r="LRF37" s="171"/>
      <c r="LRG37" s="51"/>
      <c r="LRH37" s="172"/>
      <c r="LRI37" s="171"/>
      <c r="LRJ37" s="171"/>
      <c r="LRK37" s="51"/>
      <c r="LRL37" s="172"/>
      <c r="LRM37" s="171"/>
      <c r="LRN37" s="171"/>
      <c r="LRO37" s="51"/>
      <c r="LRP37" s="172"/>
      <c r="LRQ37" s="171"/>
      <c r="LRR37" s="171"/>
      <c r="LRS37" s="51"/>
      <c r="LRT37" s="172"/>
      <c r="LRU37" s="171"/>
      <c r="LRV37" s="171"/>
      <c r="LRW37" s="51"/>
      <c r="LRX37" s="172"/>
      <c r="LRY37" s="171"/>
      <c r="LRZ37" s="171"/>
      <c r="LSA37" s="51"/>
      <c r="LSB37" s="172"/>
      <c r="LSC37" s="171"/>
      <c r="LSD37" s="171"/>
      <c r="LSE37" s="51"/>
      <c r="LSF37" s="172"/>
      <c r="LSG37" s="171"/>
      <c r="LSH37" s="171"/>
      <c r="LSI37" s="51"/>
      <c r="LSJ37" s="172"/>
      <c r="LSK37" s="171"/>
      <c r="LSL37" s="171"/>
      <c r="LSM37" s="51"/>
      <c r="LSN37" s="172"/>
      <c r="LSO37" s="171"/>
      <c r="LSP37" s="171"/>
      <c r="LSQ37" s="51"/>
      <c r="LSR37" s="172"/>
      <c r="LSS37" s="171"/>
      <c r="LST37" s="171"/>
      <c r="LSU37" s="51"/>
      <c r="LSV37" s="172"/>
      <c r="LSW37" s="171"/>
      <c r="LSX37" s="171"/>
      <c r="LSY37" s="51"/>
      <c r="LSZ37" s="172"/>
      <c r="LTA37" s="171"/>
      <c r="LTB37" s="171"/>
      <c r="LTC37" s="51"/>
      <c r="LTD37" s="172"/>
      <c r="LTE37" s="171"/>
      <c r="LTF37" s="171"/>
      <c r="LTG37" s="51"/>
      <c r="LTH37" s="172"/>
      <c r="LTI37" s="171"/>
      <c r="LTJ37" s="171"/>
      <c r="LTK37" s="51"/>
      <c r="LTL37" s="172"/>
      <c r="LTM37" s="171"/>
      <c r="LTN37" s="171"/>
      <c r="LTO37" s="51"/>
      <c r="LTP37" s="172"/>
      <c r="LTQ37" s="171"/>
      <c r="LTR37" s="171"/>
      <c r="LTS37" s="51"/>
      <c r="LTT37" s="172"/>
      <c r="LTU37" s="171"/>
      <c r="LTV37" s="171"/>
      <c r="LTW37" s="51"/>
      <c r="LTX37" s="172"/>
      <c r="LTY37" s="171"/>
      <c r="LTZ37" s="171"/>
      <c r="LUA37" s="51"/>
      <c r="LUB37" s="172"/>
      <c r="LUC37" s="171"/>
      <c r="LUD37" s="171"/>
      <c r="LUE37" s="51"/>
      <c r="LUF37" s="172"/>
      <c r="LUG37" s="171"/>
      <c r="LUH37" s="171"/>
      <c r="LUI37" s="51"/>
      <c r="LUJ37" s="172"/>
      <c r="LUK37" s="171"/>
      <c r="LUL37" s="171"/>
      <c r="LUM37" s="51"/>
      <c r="LUN37" s="172"/>
      <c r="LUO37" s="171"/>
      <c r="LUP37" s="171"/>
      <c r="LUQ37" s="51"/>
      <c r="LUR37" s="172"/>
      <c r="LUS37" s="171"/>
      <c r="LUT37" s="171"/>
      <c r="LUU37" s="51"/>
      <c r="LUV37" s="172"/>
      <c r="LUW37" s="171"/>
      <c r="LUX37" s="171"/>
      <c r="LUY37" s="51"/>
      <c r="LUZ37" s="172"/>
      <c r="LVA37" s="171"/>
      <c r="LVB37" s="171"/>
      <c r="LVC37" s="51"/>
      <c r="LVD37" s="172"/>
      <c r="LVE37" s="171"/>
      <c r="LVF37" s="171"/>
      <c r="LVG37" s="51"/>
      <c r="LVH37" s="172"/>
      <c r="LVI37" s="171"/>
      <c r="LVJ37" s="171"/>
      <c r="LVK37" s="51"/>
      <c r="LVL37" s="172"/>
      <c r="LVM37" s="171"/>
      <c r="LVN37" s="171"/>
      <c r="LVO37" s="51"/>
      <c r="LVP37" s="172"/>
      <c r="LVQ37" s="171"/>
      <c r="LVR37" s="171"/>
      <c r="LVS37" s="51"/>
      <c r="LVT37" s="172"/>
      <c r="LVU37" s="171"/>
      <c r="LVV37" s="171"/>
      <c r="LVW37" s="51"/>
      <c r="LVX37" s="172"/>
      <c r="LVY37" s="171"/>
      <c r="LVZ37" s="171"/>
      <c r="LWA37" s="51"/>
      <c r="LWB37" s="172"/>
      <c r="LWC37" s="171"/>
      <c r="LWD37" s="171"/>
      <c r="LWE37" s="51"/>
      <c r="LWF37" s="172"/>
      <c r="LWG37" s="171"/>
      <c r="LWH37" s="171"/>
      <c r="LWI37" s="51"/>
      <c r="LWJ37" s="172"/>
      <c r="LWK37" s="171"/>
      <c r="LWL37" s="171"/>
      <c r="LWM37" s="51"/>
      <c r="LWN37" s="172"/>
      <c r="LWO37" s="171"/>
      <c r="LWP37" s="171"/>
      <c r="LWQ37" s="51"/>
      <c r="LWR37" s="172"/>
      <c r="LWS37" s="171"/>
      <c r="LWT37" s="171"/>
      <c r="LWU37" s="51"/>
      <c r="LWV37" s="172"/>
      <c r="LWW37" s="171"/>
      <c r="LWX37" s="171"/>
      <c r="LWY37" s="51"/>
      <c r="LWZ37" s="172"/>
      <c r="LXA37" s="171"/>
      <c r="LXB37" s="171"/>
      <c r="LXC37" s="51"/>
      <c r="LXD37" s="172"/>
      <c r="LXE37" s="171"/>
      <c r="LXF37" s="171"/>
      <c r="LXG37" s="51"/>
      <c r="LXH37" s="172"/>
      <c r="LXI37" s="171"/>
      <c r="LXJ37" s="171"/>
      <c r="LXK37" s="51"/>
      <c r="LXL37" s="172"/>
      <c r="LXM37" s="171"/>
      <c r="LXN37" s="171"/>
      <c r="LXO37" s="51"/>
      <c r="LXP37" s="172"/>
      <c r="LXQ37" s="171"/>
      <c r="LXR37" s="171"/>
      <c r="LXS37" s="51"/>
      <c r="LXT37" s="172"/>
      <c r="LXU37" s="171"/>
      <c r="LXV37" s="171"/>
      <c r="LXW37" s="51"/>
      <c r="LXX37" s="172"/>
      <c r="LXY37" s="171"/>
      <c r="LXZ37" s="171"/>
      <c r="LYA37" s="51"/>
      <c r="LYB37" s="172"/>
      <c r="LYC37" s="171"/>
      <c r="LYD37" s="171"/>
      <c r="LYE37" s="51"/>
      <c r="LYF37" s="172"/>
      <c r="LYG37" s="171"/>
      <c r="LYH37" s="171"/>
      <c r="LYI37" s="51"/>
      <c r="LYJ37" s="172"/>
      <c r="LYK37" s="171"/>
      <c r="LYL37" s="171"/>
      <c r="LYM37" s="51"/>
      <c r="LYN37" s="172"/>
      <c r="LYO37" s="171"/>
      <c r="LYP37" s="171"/>
      <c r="LYQ37" s="51"/>
      <c r="LYR37" s="172"/>
      <c r="LYS37" s="171"/>
      <c r="LYT37" s="171"/>
      <c r="LYU37" s="51"/>
      <c r="LYV37" s="172"/>
      <c r="LYW37" s="171"/>
      <c r="LYX37" s="171"/>
      <c r="LYY37" s="51"/>
      <c r="LYZ37" s="172"/>
      <c r="LZA37" s="171"/>
      <c r="LZB37" s="171"/>
      <c r="LZC37" s="51"/>
      <c r="LZD37" s="172"/>
      <c r="LZE37" s="171"/>
      <c r="LZF37" s="171"/>
      <c r="LZG37" s="51"/>
      <c r="LZH37" s="172"/>
      <c r="LZI37" s="171"/>
      <c r="LZJ37" s="171"/>
      <c r="LZK37" s="51"/>
      <c r="LZL37" s="172"/>
      <c r="LZM37" s="171"/>
      <c r="LZN37" s="171"/>
      <c r="LZO37" s="51"/>
      <c r="LZP37" s="172"/>
      <c r="LZQ37" s="171"/>
      <c r="LZR37" s="171"/>
      <c r="LZS37" s="51"/>
      <c r="LZT37" s="172"/>
      <c r="LZU37" s="171"/>
      <c r="LZV37" s="171"/>
      <c r="LZW37" s="51"/>
      <c r="LZX37" s="172"/>
      <c r="LZY37" s="171"/>
      <c r="LZZ37" s="171"/>
      <c r="MAA37" s="51"/>
      <c r="MAB37" s="172"/>
      <c r="MAC37" s="171"/>
      <c r="MAD37" s="171"/>
      <c r="MAE37" s="51"/>
      <c r="MAF37" s="172"/>
      <c r="MAG37" s="171"/>
      <c r="MAH37" s="171"/>
      <c r="MAI37" s="51"/>
      <c r="MAJ37" s="172"/>
      <c r="MAK37" s="171"/>
      <c r="MAL37" s="171"/>
      <c r="MAM37" s="51"/>
      <c r="MAN37" s="172"/>
      <c r="MAO37" s="171"/>
      <c r="MAP37" s="171"/>
      <c r="MAQ37" s="51"/>
      <c r="MAR37" s="172"/>
      <c r="MAS37" s="171"/>
      <c r="MAT37" s="171"/>
      <c r="MAU37" s="51"/>
      <c r="MAV37" s="172"/>
      <c r="MAW37" s="171"/>
      <c r="MAX37" s="171"/>
      <c r="MAY37" s="51"/>
      <c r="MAZ37" s="172"/>
      <c r="MBA37" s="171"/>
      <c r="MBB37" s="171"/>
      <c r="MBC37" s="51"/>
      <c r="MBD37" s="172"/>
      <c r="MBE37" s="171"/>
      <c r="MBF37" s="171"/>
      <c r="MBG37" s="51"/>
      <c r="MBH37" s="172"/>
      <c r="MBI37" s="171"/>
      <c r="MBJ37" s="171"/>
      <c r="MBK37" s="51"/>
      <c r="MBL37" s="172"/>
      <c r="MBM37" s="171"/>
      <c r="MBN37" s="171"/>
      <c r="MBO37" s="51"/>
      <c r="MBP37" s="172"/>
      <c r="MBQ37" s="171"/>
      <c r="MBR37" s="171"/>
      <c r="MBS37" s="51"/>
      <c r="MBT37" s="172"/>
      <c r="MBU37" s="171"/>
      <c r="MBV37" s="171"/>
      <c r="MBW37" s="51"/>
      <c r="MBX37" s="172"/>
      <c r="MBY37" s="171"/>
      <c r="MBZ37" s="171"/>
      <c r="MCA37" s="51"/>
      <c r="MCB37" s="172"/>
      <c r="MCC37" s="171"/>
      <c r="MCD37" s="171"/>
      <c r="MCE37" s="51"/>
      <c r="MCF37" s="172"/>
      <c r="MCG37" s="171"/>
      <c r="MCH37" s="171"/>
      <c r="MCI37" s="51"/>
      <c r="MCJ37" s="172"/>
      <c r="MCK37" s="171"/>
      <c r="MCL37" s="171"/>
      <c r="MCM37" s="51"/>
      <c r="MCN37" s="172"/>
      <c r="MCO37" s="171"/>
      <c r="MCP37" s="171"/>
      <c r="MCQ37" s="51"/>
      <c r="MCR37" s="172"/>
      <c r="MCS37" s="171"/>
      <c r="MCT37" s="171"/>
      <c r="MCU37" s="51"/>
      <c r="MCV37" s="172"/>
      <c r="MCW37" s="171"/>
      <c r="MCX37" s="171"/>
      <c r="MCY37" s="51"/>
      <c r="MCZ37" s="172"/>
      <c r="MDA37" s="171"/>
      <c r="MDB37" s="171"/>
      <c r="MDC37" s="51"/>
      <c r="MDD37" s="172"/>
      <c r="MDE37" s="171"/>
      <c r="MDF37" s="171"/>
      <c r="MDG37" s="51"/>
      <c r="MDH37" s="172"/>
      <c r="MDI37" s="171"/>
      <c r="MDJ37" s="171"/>
      <c r="MDK37" s="51"/>
      <c r="MDL37" s="172"/>
      <c r="MDM37" s="171"/>
      <c r="MDN37" s="171"/>
      <c r="MDO37" s="51"/>
      <c r="MDP37" s="172"/>
      <c r="MDQ37" s="171"/>
      <c r="MDR37" s="171"/>
      <c r="MDS37" s="51"/>
      <c r="MDT37" s="172"/>
      <c r="MDU37" s="171"/>
      <c r="MDV37" s="171"/>
      <c r="MDW37" s="51"/>
      <c r="MDX37" s="172"/>
      <c r="MDY37" s="171"/>
      <c r="MDZ37" s="171"/>
      <c r="MEA37" s="51"/>
      <c r="MEB37" s="172"/>
      <c r="MEC37" s="171"/>
      <c r="MED37" s="171"/>
      <c r="MEE37" s="51"/>
      <c r="MEF37" s="172"/>
      <c r="MEG37" s="171"/>
      <c r="MEH37" s="171"/>
      <c r="MEI37" s="51"/>
      <c r="MEJ37" s="172"/>
      <c r="MEK37" s="171"/>
      <c r="MEL37" s="171"/>
      <c r="MEM37" s="51"/>
      <c r="MEN37" s="172"/>
      <c r="MEO37" s="171"/>
      <c r="MEP37" s="171"/>
      <c r="MEQ37" s="51"/>
      <c r="MER37" s="172"/>
      <c r="MES37" s="171"/>
      <c r="MET37" s="171"/>
      <c r="MEU37" s="51"/>
      <c r="MEV37" s="172"/>
      <c r="MEW37" s="171"/>
      <c r="MEX37" s="171"/>
      <c r="MEY37" s="51"/>
      <c r="MEZ37" s="172"/>
      <c r="MFA37" s="171"/>
      <c r="MFB37" s="171"/>
      <c r="MFC37" s="51"/>
      <c r="MFD37" s="172"/>
      <c r="MFE37" s="171"/>
      <c r="MFF37" s="171"/>
      <c r="MFG37" s="51"/>
      <c r="MFH37" s="172"/>
      <c r="MFI37" s="171"/>
      <c r="MFJ37" s="171"/>
      <c r="MFK37" s="51"/>
      <c r="MFL37" s="172"/>
      <c r="MFM37" s="171"/>
      <c r="MFN37" s="171"/>
      <c r="MFO37" s="51"/>
      <c r="MFP37" s="172"/>
      <c r="MFQ37" s="171"/>
      <c r="MFR37" s="171"/>
      <c r="MFS37" s="51"/>
      <c r="MFT37" s="172"/>
      <c r="MFU37" s="171"/>
      <c r="MFV37" s="171"/>
      <c r="MFW37" s="51"/>
      <c r="MFX37" s="172"/>
      <c r="MFY37" s="171"/>
      <c r="MFZ37" s="171"/>
      <c r="MGA37" s="51"/>
      <c r="MGB37" s="172"/>
      <c r="MGC37" s="171"/>
      <c r="MGD37" s="171"/>
      <c r="MGE37" s="51"/>
      <c r="MGF37" s="172"/>
      <c r="MGG37" s="171"/>
      <c r="MGH37" s="171"/>
      <c r="MGI37" s="51"/>
      <c r="MGJ37" s="172"/>
      <c r="MGK37" s="171"/>
      <c r="MGL37" s="171"/>
      <c r="MGM37" s="51"/>
      <c r="MGN37" s="172"/>
      <c r="MGO37" s="171"/>
      <c r="MGP37" s="171"/>
      <c r="MGQ37" s="51"/>
      <c r="MGR37" s="172"/>
      <c r="MGS37" s="171"/>
      <c r="MGT37" s="171"/>
      <c r="MGU37" s="51"/>
      <c r="MGV37" s="172"/>
      <c r="MGW37" s="171"/>
      <c r="MGX37" s="171"/>
      <c r="MGY37" s="51"/>
      <c r="MGZ37" s="172"/>
      <c r="MHA37" s="171"/>
      <c r="MHB37" s="171"/>
      <c r="MHC37" s="51"/>
      <c r="MHD37" s="172"/>
      <c r="MHE37" s="171"/>
      <c r="MHF37" s="171"/>
      <c r="MHG37" s="51"/>
      <c r="MHH37" s="172"/>
      <c r="MHI37" s="171"/>
      <c r="MHJ37" s="171"/>
      <c r="MHK37" s="51"/>
      <c r="MHL37" s="172"/>
      <c r="MHM37" s="171"/>
      <c r="MHN37" s="171"/>
      <c r="MHO37" s="51"/>
      <c r="MHP37" s="172"/>
      <c r="MHQ37" s="171"/>
      <c r="MHR37" s="171"/>
      <c r="MHS37" s="51"/>
      <c r="MHT37" s="172"/>
      <c r="MHU37" s="171"/>
      <c r="MHV37" s="171"/>
      <c r="MHW37" s="51"/>
      <c r="MHX37" s="172"/>
      <c r="MHY37" s="171"/>
      <c r="MHZ37" s="171"/>
      <c r="MIA37" s="51"/>
      <c r="MIB37" s="172"/>
      <c r="MIC37" s="171"/>
      <c r="MID37" s="171"/>
      <c r="MIE37" s="51"/>
      <c r="MIF37" s="172"/>
      <c r="MIG37" s="171"/>
      <c r="MIH37" s="171"/>
      <c r="MII37" s="51"/>
      <c r="MIJ37" s="172"/>
      <c r="MIK37" s="171"/>
      <c r="MIL37" s="171"/>
      <c r="MIM37" s="51"/>
      <c r="MIN37" s="172"/>
      <c r="MIO37" s="171"/>
      <c r="MIP37" s="171"/>
      <c r="MIQ37" s="51"/>
      <c r="MIR37" s="172"/>
      <c r="MIS37" s="171"/>
      <c r="MIT37" s="171"/>
      <c r="MIU37" s="51"/>
      <c r="MIV37" s="172"/>
      <c r="MIW37" s="171"/>
      <c r="MIX37" s="171"/>
      <c r="MIY37" s="51"/>
      <c r="MIZ37" s="172"/>
      <c r="MJA37" s="171"/>
      <c r="MJB37" s="171"/>
      <c r="MJC37" s="51"/>
      <c r="MJD37" s="172"/>
      <c r="MJE37" s="171"/>
      <c r="MJF37" s="171"/>
      <c r="MJG37" s="51"/>
      <c r="MJH37" s="172"/>
      <c r="MJI37" s="171"/>
      <c r="MJJ37" s="171"/>
      <c r="MJK37" s="51"/>
      <c r="MJL37" s="172"/>
      <c r="MJM37" s="171"/>
      <c r="MJN37" s="171"/>
      <c r="MJO37" s="51"/>
      <c r="MJP37" s="172"/>
      <c r="MJQ37" s="171"/>
      <c r="MJR37" s="171"/>
      <c r="MJS37" s="51"/>
      <c r="MJT37" s="172"/>
      <c r="MJU37" s="171"/>
      <c r="MJV37" s="171"/>
      <c r="MJW37" s="51"/>
      <c r="MJX37" s="172"/>
      <c r="MJY37" s="171"/>
      <c r="MJZ37" s="171"/>
      <c r="MKA37" s="51"/>
      <c r="MKB37" s="172"/>
      <c r="MKC37" s="171"/>
      <c r="MKD37" s="171"/>
      <c r="MKE37" s="51"/>
      <c r="MKF37" s="172"/>
      <c r="MKG37" s="171"/>
      <c r="MKH37" s="171"/>
      <c r="MKI37" s="51"/>
      <c r="MKJ37" s="172"/>
      <c r="MKK37" s="171"/>
      <c r="MKL37" s="171"/>
      <c r="MKM37" s="51"/>
      <c r="MKN37" s="172"/>
      <c r="MKO37" s="171"/>
      <c r="MKP37" s="171"/>
      <c r="MKQ37" s="51"/>
      <c r="MKR37" s="172"/>
      <c r="MKS37" s="171"/>
      <c r="MKT37" s="171"/>
      <c r="MKU37" s="51"/>
      <c r="MKV37" s="172"/>
      <c r="MKW37" s="171"/>
      <c r="MKX37" s="171"/>
      <c r="MKY37" s="51"/>
      <c r="MKZ37" s="172"/>
      <c r="MLA37" s="171"/>
      <c r="MLB37" s="171"/>
      <c r="MLC37" s="51"/>
      <c r="MLD37" s="172"/>
      <c r="MLE37" s="171"/>
      <c r="MLF37" s="171"/>
      <c r="MLG37" s="51"/>
      <c r="MLH37" s="172"/>
      <c r="MLI37" s="171"/>
      <c r="MLJ37" s="171"/>
      <c r="MLK37" s="51"/>
      <c r="MLL37" s="172"/>
      <c r="MLM37" s="171"/>
      <c r="MLN37" s="171"/>
      <c r="MLO37" s="51"/>
      <c r="MLP37" s="172"/>
      <c r="MLQ37" s="171"/>
      <c r="MLR37" s="171"/>
      <c r="MLS37" s="51"/>
      <c r="MLT37" s="172"/>
      <c r="MLU37" s="171"/>
      <c r="MLV37" s="171"/>
      <c r="MLW37" s="51"/>
      <c r="MLX37" s="172"/>
      <c r="MLY37" s="171"/>
      <c r="MLZ37" s="171"/>
      <c r="MMA37" s="51"/>
      <c r="MMB37" s="172"/>
      <c r="MMC37" s="171"/>
      <c r="MMD37" s="171"/>
      <c r="MME37" s="51"/>
      <c r="MMF37" s="172"/>
      <c r="MMG37" s="171"/>
      <c r="MMH37" s="171"/>
      <c r="MMI37" s="51"/>
      <c r="MMJ37" s="172"/>
      <c r="MMK37" s="171"/>
      <c r="MML37" s="171"/>
      <c r="MMM37" s="51"/>
      <c r="MMN37" s="172"/>
      <c r="MMO37" s="171"/>
      <c r="MMP37" s="171"/>
      <c r="MMQ37" s="51"/>
      <c r="MMR37" s="172"/>
      <c r="MMS37" s="171"/>
      <c r="MMT37" s="171"/>
      <c r="MMU37" s="51"/>
      <c r="MMV37" s="172"/>
      <c r="MMW37" s="171"/>
      <c r="MMX37" s="171"/>
      <c r="MMY37" s="51"/>
      <c r="MMZ37" s="172"/>
      <c r="MNA37" s="171"/>
      <c r="MNB37" s="171"/>
      <c r="MNC37" s="51"/>
      <c r="MND37" s="172"/>
      <c r="MNE37" s="171"/>
      <c r="MNF37" s="171"/>
      <c r="MNG37" s="51"/>
      <c r="MNH37" s="172"/>
      <c r="MNI37" s="171"/>
      <c r="MNJ37" s="171"/>
      <c r="MNK37" s="51"/>
      <c r="MNL37" s="172"/>
      <c r="MNM37" s="171"/>
      <c r="MNN37" s="171"/>
      <c r="MNO37" s="51"/>
      <c r="MNP37" s="172"/>
      <c r="MNQ37" s="171"/>
      <c r="MNR37" s="171"/>
      <c r="MNS37" s="51"/>
      <c r="MNT37" s="172"/>
      <c r="MNU37" s="171"/>
      <c r="MNV37" s="171"/>
      <c r="MNW37" s="51"/>
      <c r="MNX37" s="172"/>
      <c r="MNY37" s="171"/>
      <c r="MNZ37" s="171"/>
      <c r="MOA37" s="51"/>
      <c r="MOB37" s="172"/>
      <c r="MOC37" s="171"/>
      <c r="MOD37" s="171"/>
      <c r="MOE37" s="51"/>
      <c r="MOF37" s="172"/>
      <c r="MOG37" s="171"/>
      <c r="MOH37" s="171"/>
      <c r="MOI37" s="51"/>
      <c r="MOJ37" s="172"/>
      <c r="MOK37" s="171"/>
      <c r="MOL37" s="171"/>
      <c r="MOM37" s="51"/>
      <c r="MON37" s="172"/>
      <c r="MOO37" s="171"/>
      <c r="MOP37" s="171"/>
      <c r="MOQ37" s="51"/>
      <c r="MOR37" s="172"/>
      <c r="MOS37" s="171"/>
      <c r="MOT37" s="171"/>
      <c r="MOU37" s="51"/>
      <c r="MOV37" s="172"/>
      <c r="MOW37" s="171"/>
      <c r="MOX37" s="171"/>
      <c r="MOY37" s="51"/>
      <c r="MOZ37" s="172"/>
      <c r="MPA37" s="171"/>
      <c r="MPB37" s="171"/>
      <c r="MPC37" s="51"/>
      <c r="MPD37" s="172"/>
      <c r="MPE37" s="171"/>
      <c r="MPF37" s="171"/>
      <c r="MPG37" s="51"/>
      <c r="MPH37" s="172"/>
      <c r="MPI37" s="171"/>
      <c r="MPJ37" s="171"/>
      <c r="MPK37" s="51"/>
      <c r="MPL37" s="172"/>
      <c r="MPM37" s="171"/>
      <c r="MPN37" s="171"/>
      <c r="MPO37" s="51"/>
      <c r="MPP37" s="172"/>
      <c r="MPQ37" s="171"/>
      <c r="MPR37" s="171"/>
      <c r="MPS37" s="51"/>
      <c r="MPT37" s="172"/>
      <c r="MPU37" s="171"/>
      <c r="MPV37" s="171"/>
      <c r="MPW37" s="51"/>
      <c r="MPX37" s="172"/>
      <c r="MPY37" s="171"/>
      <c r="MPZ37" s="171"/>
      <c r="MQA37" s="51"/>
      <c r="MQB37" s="172"/>
      <c r="MQC37" s="171"/>
      <c r="MQD37" s="171"/>
      <c r="MQE37" s="51"/>
      <c r="MQF37" s="172"/>
      <c r="MQG37" s="171"/>
      <c r="MQH37" s="171"/>
      <c r="MQI37" s="51"/>
      <c r="MQJ37" s="172"/>
      <c r="MQK37" s="171"/>
      <c r="MQL37" s="171"/>
      <c r="MQM37" s="51"/>
      <c r="MQN37" s="172"/>
      <c r="MQO37" s="171"/>
      <c r="MQP37" s="171"/>
      <c r="MQQ37" s="51"/>
      <c r="MQR37" s="172"/>
      <c r="MQS37" s="171"/>
      <c r="MQT37" s="171"/>
      <c r="MQU37" s="51"/>
      <c r="MQV37" s="172"/>
      <c r="MQW37" s="171"/>
      <c r="MQX37" s="171"/>
      <c r="MQY37" s="51"/>
      <c r="MQZ37" s="172"/>
      <c r="MRA37" s="171"/>
      <c r="MRB37" s="171"/>
      <c r="MRC37" s="51"/>
      <c r="MRD37" s="172"/>
      <c r="MRE37" s="171"/>
      <c r="MRF37" s="171"/>
      <c r="MRG37" s="51"/>
      <c r="MRH37" s="172"/>
      <c r="MRI37" s="171"/>
      <c r="MRJ37" s="171"/>
      <c r="MRK37" s="51"/>
      <c r="MRL37" s="172"/>
      <c r="MRM37" s="171"/>
      <c r="MRN37" s="171"/>
      <c r="MRO37" s="51"/>
      <c r="MRP37" s="172"/>
      <c r="MRQ37" s="171"/>
      <c r="MRR37" s="171"/>
      <c r="MRS37" s="51"/>
      <c r="MRT37" s="172"/>
      <c r="MRU37" s="171"/>
      <c r="MRV37" s="171"/>
      <c r="MRW37" s="51"/>
      <c r="MRX37" s="172"/>
      <c r="MRY37" s="171"/>
      <c r="MRZ37" s="171"/>
      <c r="MSA37" s="51"/>
      <c r="MSB37" s="172"/>
      <c r="MSC37" s="171"/>
      <c r="MSD37" s="171"/>
      <c r="MSE37" s="51"/>
      <c r="MSF37" s="172"/>
      <c r="MSG37" s="171"/>
      <c r="MSH37" s="171"/>
      <c r="MSI37" s="51"/>
      <c r="MSJ37" s="172"/>
      <c r="MSK37" s="171"/>
      <c r="MSL37" s="171"/>
      <c r="MSM37" s="51"/>
      <c r="MSN37" s="172"/>
      <c r="MSO37" s="171"/>
      <c r="MSP37" s="171"/>
      <c r="MSQ37" s="51"/>
      <c r="MSR37" s="172"/>
      <c r="MSS37" s="171"/>
      <c r="MST37" s="171"/>
      <c r="MSU37" s="51"/>
      <c r="MSV37" s="172"/>
      <c r="MSW37" s="171"/>
      <c r="MSX37" s="171"/>
      <c r="MSY37" s="51"/>
      <c r="MSZ37" s="172"/>
      <c r="MTA37" s="171"/>
      <c r="MTB37" s="171"/>
      <c r="MTC37" s="51"/>
      <c r="MTD37" s="172"/>
      <c r="MTE37" s="171"/>
      <c r="MTF37" s="171"/>
      <c r="MTG37" s="51"/>
      <c r="MTH37" s="172"/>
      <c r="MTI37" s="171"/>
      <c r="MTJ37" s="171"/>
      <c r="MTK37" s="51"/>
      <c r="MTL37" s="172"/>
      <c r="MTM37" s="171"/>
      <c r="MTN37" s="171"/>
      <c r="MTO37" s="51"/>
      <c r="MTP37" s="172"/>
      <c r="MTQ37" s="171"/>
      <c r="MTR37" s="171"/>
      <c r="MTS37" s="51"/>
      <c r="MTT37" s="172"/>
      <c r="MTU37" s="171"/>
      <c r="MTV37" s="171"/>
      <c r="MTW37" s="51"/>
      <c r="MTX37" s="172"/>
      <c r="MTY37" s="171"/>
      <c r="MTZ37" s="171"/>
      <c r="MUA37" s="51"/>
      <c r="MUB37" s="172"/>
      <c r="MUC37" s="171"/>
      <c r="MUD37" s="171"/>
      <c r="MUE37" s="51"/>
      <c r="MUF37" s="172"/>
      <c r="MUG37" s="171"/>
      <c r="MUH37" s="171"/>
      <c r="MUI37" s="51"/>
      <c r="MUJ37" s="172"/>
      <c r="MUK37" s="171"/>
      <c r="MUL37" s="171"/>
      <c r="MUM37" s="51"/>
      <c r="MUN37" s="172"/>
      <c r="MUO37" s="171"/>
      <c r="MUP37" s="171"/>
      <c r="MUQ37" s="51"/>
      <c r="MUR37" s="172"/>
      <c r="MUS37" s="171"/>
      <c r="MUT37" s="171"/>
      <c r="MUU37" s="51"/>
      <c r="MUV37" s="172"/>
      <c r="MUW37" s="171"/>
      <c r="MUX37" s="171"/>
      <c r="MUY37" s="51"/>
      <c r="MUZ37" s="172"/>
      <c r="MVA37" s="171"/>
      <c r="MVB37" s="171"/>
      <c r="MVC37" s="51"/>
      <c r="MVD37" s="172"/>
      <c r="MVE37" s="171"/>
      <c r="MVF37" s="171"/>
      <c r="MVG37" s="51"/>
      <c r="MVH37" s="172"/>
      <c r="MVI37" s="171"/>
      <c r="MVJ37" s="171"/>
      <c r="MVK37" s="51"/>
      <c r="MVL37" s="172"/>
      <c r="MVM37" s="171"/>
      <c r="MVN37" s="171"/>
      <c r="MVO37" s="51"/>
      <c r="MVP37" s="172"/>
      <c r="MVQ37" s="171"/>
      <c r="MVR37" s="171"/>
      <c r="MVS37" s="51"/>
      <c r="MVT37" s="172"/>
      <c r="MVU37" s="171"/>
      <c r="MVV37" s="171"/>
      <c r="MVW37" s="51"/>
      <c r="MVX37" s="172"/>
      <c r="MVY37" s="171"/>
      <c r="MVZ37" s="171"/>
      <c r="MWA37" s="51"/>
      <c r="MWB37" s="172"/>
      <c r="MWC37" s="171"/>
      <c r="MWD37" s="171"/>
      <c r="MWE37" s="51"/>
      <c r="MWF37" s="172"/>
      <c r="MWG37" s="171"/>
      <c r="MWH37" s="171"/>
      <c r="MWI37" s="51"/>
      <c r="MWJ37" s="172"/>
      <c r="MWK37" s="171"/>
      <c r="MWL37" s="171"/>
      <c r="MWM37" s="51"/>
      <c r="MWN37" s="172"/>
      <c r="MWO37" s="171"/>
      <c r="MWP37" s="171"/>
      <c r="MWQ37" s="51"/>
      <c r="MWR37" s="172"/>
      <c r="MWS37" s="171"/>
      <c r="MWT37" s="171"/>
      <c r="MWU37" s="51"/>
      <c r="MWV37" s="172"/>
      <c r="MWW37" s="171"/>
      <c r="MWX37" s="171"/>
      <c r="MWY37" s="51"/>
      <c r="MWZ37" s="172"/>
      <c r="MXA37" s="171"/>
      <c r="MXB37" s="171"/>
      <c r="MXC37" s="51"/>
      <c r="MXD37" s="172"/>
      <c r="MXE37" s="171"/>
      <c r="MXF37" s="171"/>
      <c r="MXG37" s="51"/>
      <c r="MXH37" s="172"/>
      <c r="MXI37" s="171"/>
      <c r="MXJ37" s="171"/>
      <c r="MXK37" s="51"/>
      <c r="MXL37" s="172"/>
      <c r="MXM37" s="171"/>
      <c r="MXN37" s="171"/>
      <c r="MXO37" s="51"/>
      <c r="MXP37" s="172"/>
      <c r="MXQ37" s="171"/>
      <c r="MXR37" s="171"/>
      <c r="MXS37" s="51"/>
      <c r="MXT37" s="172"/>
      <c r="MXU37" s="171"/>
      <c r="MXV37" s="171"/>
      <c r="MXW37" s="51"/>
      <c r="MXX37" s="172"/>
      <c r="MXY37" s="171"/>
      <c r="MXZ37" s="171"/>
      <c r="MYA37" s="51"/>
      <c r="MYB37" s="172"/>
      <c r="MYC37" s="171"/>
      <c r="MYD37" s="171"/>
      <c r="MYE37" s="51"/>
      <c r="MYF37" s="172"/>
      <c r="MYG37" s="171"/>
      <c r="MYH37" s="171"/>
      <c r="MYI37" s="51"/>
      <c r="MYJ37" s="172"/>
      <c r="MYK37" s="171"/>
      <c r="MYL37" s="171"/>
      <c r="MYM37" s="51"/>
      <c r="MYN37" s="172"/>
      <c r="MYO37" s="171"/>
      <c r="MYP37" s="171"/>
      <c r="MYQ37" s="51"/>
      <c r="MYR37" s="172"/>
      <c r="MYS37" s="171"/>
      <c r="MYT37" s="171"/>
      <c r="MYU37" s="51"/>
      <c r="MYV37" s="172"/>
      <c r="MYW37" s="171"/>
      <c r="MYX37" s="171"/>
      <c r="MYY37" s="51"/>
      <c r="MYZ37" s="172"/>
      <c r="MZA37" s="171"/>
      <c r="MZB37" s="171"/>
      <c r="MZC37" s="51"/>
      <c r="MZD37" s="172"/>
      <c r="MZE37" s="171"/>
      <c r="MZF37" s="171"/>
      <c r="MZG37" s="51"/>
      <c r="MZH37" s="172"/>
      <c r="MZI37" s="171"/>
      <c r="MZJ37" s="171"/>
      <c r="MZK37" s="51"/>
      <c r="MZL37" s="172"/>
      <c r="MZM37" s="171"/>
      <c r="MZN37" s="171"/>
      <c r="MZO37" s="51"/>
      <c r="MZP37" s="172"/>
      <c r="MZQ37" s="171"/>
      <c r="MZR37" s="171"/>
      <c r="MZS37" s="51"/>
      <c r="MZT37" s="172"/>
      <c r="MZU37" s="171"/>
      <c r="MZV37" s="171"/>
      <c r="MZW37" s="51"/>
      <c r="MZX37" s="172"/>
      <c r="MZY37" s="171"/>
      <c r="MZZ37" s="171"/>
      <c r="NAA37" s="51"/>
      <c r="NAB37" s="172"/>
      <c r="NAC37" s="171"/>
      <c r="NAD37" s="171"/>
      <c r="NAE37" s="51"/>
      <c r="NAF37" s="172"/>
      <c r="NAG37" s="171"/>
      <c r="NAH37" s="171"/>
      <c r="NAI37" s="51"/>
      <c r="NAJ37" s="172"/>
      <c r="NAK37" s="171"/>
      <c r="NAL37" s="171"/>
      <c r="NAM37" s="51"/>
      <c r="NAN37" s="172"/>
      <c r="NAO37" s="171"/>
      <c r="NAP37" s="171"/>
      <c r="NAQ37" s="51"/>
      <c r="NAR37" s="172"/>
      <c r="NAS37" s="171"/>
      <c r="NAT37" s="171"/>
      <c r="NAU37" s="51"/>
      <c r="NAV37" s="172"/>
      <c r="NAW37" s="171"/>
      <c r="NAX37" s="171"/>
      <c r="NAY37" s="51"/>
      <c r="NAZ37" s="172"/>
      <c r="NBA37" s="171"/>
      <c r="NBB37" s="171"/>
      <c r="NBC37" s="51"/>
      <c r="NBD37" s="172"/>
      <c r="NBE37" s="171"/>
      <c r="NBF37" s="171"/>
      <c r="NBG37" s="51"/>
      <c r="NBH37" s="172"/>
      <c r="NBI37" s="171"/>
      <c r="NBJ37" s="171"/>
      <c r="NBK37" s="51"/>
      <c r="NBL37" s="172"/>
      <c r="NBM37" s="171"/>
      <c r="NBN37" s="171"/>
      <c r="NBO37" s="51"/>
      <c r="NBP37" s="172"/>
      <c r="NBQ37" s="171"/>
      <c r="NBR37" s="171"/>
      <c r="NBS37" s="51"/>
      <c r="NBT37" s="172"/>
      <c r="NBU37" s="171"/>
      <c r="NBV37" s="171"/>
      <c r="NBW37" s="51"/>
      <c r="NBX37" s="172"/>
      <c r="NBY37" s="171"/>
      <c r="NBZ37" s="171"/>
      <c r="NCA37" s="51"/>
      <c r="NCB37" s="172"/>
      <c r="NCC37" s="171"/>
      <c r="NCD37" s="171"/>
      <c r="NCE37" s="51"/>
      <c r="NCF37" s="172"/>
      <c r="NCG37" s="171"/>
      <c r="NCH37" s="171"/>
      <c r="NCI37" s="51"/>
      <c r="NCJ37" s="172"/>
      <c r="NCK37" s="171"/>
      <c r="NCL37" s="171"/>
      <c r="NCM37" s="51"/>
      <c r="NCN37" s="172"/>
      <c r="NCO37" s="171"/>
      <c r="NCP37" s="171"/>
      <c r="NCQ37" s="51"/>
      <c r="NCR37" s="172"/>
      <c r="NCS37" s="171"/>
      <c r="NCT37" s="171"/>
      <c r="NCU37" s="51"/>
      <c r="NCV37" s="172"/>
      <c r="NCW37" s="171"/>
      <c r="NCX37" s="171"/>
      <c r="NCY37" s="51"/>
      <c r="NCZ37" s="172"/>
      <c r="NDA37" s="171"/>
      <c r="NDB37" s="171"/>
      <c r="NDC37" s="51"/>
      <c r="NDD37" s="172"/>
      <c r="NDE37" s="171"/>
      <c r="NDF37" s="171"/>
      <c r="NDG37" s="51"/>
      <c r="NDH37" s="172"/>
      <c r="NDI37" s="171"/>
      <c r="NDJ37" s="171"/>
      <c r="NDK37" s="51"/>
      <c r="NDL37" s="172"/>
      <c r="NDM37" s="171"/>
      <c r="NDN37" s="171"/>
      <c r="NDO37" s="51"/>
      <c r="NDP37" s="172"/>
      <c r="NDQ37" s="171"/>
      <c r="NDR37" s="171"/>
      <c r="NDS37" s="51"/>
      <c r="NDT37" s="172"/>
      <c r="NDU37" s="171"/>
      <c r="NDV37" s="171"/>
      <c r="NDW37" s="51"/>
      <c r="NDX37" s="172"/>
      <c r="NDY37" s="171"/>
      <c r="NDZ37" s="171"/>
      <c r="NEA37" s="51"/>
      <c r="NEB37" s="172"/>
      <c r="NEC37" s="171"/>
      <c r="NED37" s="171"/>
      <c r="NEE37" s="51"/>
      <c r="NEF37" s="172"/>
      <c r="NEG37" s="171"/>
      <c r="NEH37" s="171"/>
      <c r="NEI37" s="51"/>
      <c r="NEJ37" s="172"/>
      <c r="NEK37" s="171"/>
      <c r="NEL37" s="171"/>
      <c r="NEM37" s="51"/>
      <c r="NEN37" s="172"/>
      <c r="NEO37" s="171"/>
      <c r="NEP37" s="171"/>
      <c r="NEQ37" s="51"/>
      <c r="NER37" s="172"/>
      <c r="NES37" s="171"/>
      <c r="NET37" s="171"/>
      <c r="NEU37" s="51"/>
      <c r="NEV37" s="172"/>
      <c r="NEW37" s="171"/>
      <c r="NEX37" s="171"/>
      <c r="NEY37" s="51"/>
      <c r="NEZ37" s="172"/>
      <c r="NFA37" s="171"/>
      <c r="NFB37" s="171"/>
      <c r="NFC37" s="51"/>
      <c r="NFD37" s="172"/>
      <c r="NFE37" s="171"/>
      <c r="NFF37" s="171"/>
      <c r="NFG37" s="51"/>
      <c r="NFH37" s="172"/>
      <c r="NFI37" s="171"/>
      <c r="NFJ37" s="171"/>
      <c r="NFK37" s="51"/>
      <c r="NFL37" s="172"/>
      <c r="NFM37" s="171"/>
      <c r="NFN37" s="171"/>
      <c r="NFO37" s="51"/>
      <c r="NFP37" s="172"/>
      <c r="NFQ37" s="171"/>
      <c r="NFR37" s="171"/>
      <c r="NFS37" s="51"/>
      <c r="NFT37" s="172"/>
      <c r="NFU37" s="171"/>
      <c r="NFV37" s="171"/>
      <c r="NFW37" s="51"/>
      <c r="NFX37" s="172"/>
      <c r="NFY37" s="171"/>
      <c r="NFZ37" s="171"/>
      <c r="NGA37" s="51"/>
      <c r="NGB37" s="172"/>
      <c r="NGC37" s="171"/>
      <c r="NGD37" s="171"/>
      <c r="NGE37" s="51"/>
      <c r="NGF37" s="172"/>
      <c r="NGG37" s="171"/>
      <c r="NGH37" s="171"/>
      <c r="NGI37" s="51"/>
      <c r="NGJ37" s="172"/>
      <c r="NGK37" s="171"/>
      <c r="NGL37" s="171"/>
      <c r="NGM37" s="51"/>
      <c r="NGN37" s="172"/>
      <c r="NGO37" s="171"/>
      <c r="NGP37" s="171"/>
      <c r="NGQ37" s="51"/>
      <c r="NGR37" s="172"/>
      <c r="NGS37" s="171"/>
      <c r="NGT37" s="171"/>
      <c r="NGU37" s="51"/>
      <c r="NGV37" s="172"/>
      <c r="NGW37" s="171"/>
      <c r="NGX37" s="171"/>
      <c r="NGY37" s="51"/>
      <c r="NGZ37" s="172"/>
      <c r="NHA37" s="171"/>
      <c r="NHB37" s="171"/>
      <c r="NHC37" s="51"/>
      <c r="NHD37" s="172"/>
      <c r="NHE37" s="171"/>
      <c r="NHF37" s="171"/>
      <c r="NHG37" s="51"/>
      <c r="NHH37" s="172"/>
      <c r="NHI37" s="171"/>
      <c r="NHJ37" s="171"/>
      <c r="NHK37" s="51"/>
      <c r="NHL37" s="172"/>
      <c r="NHM37" s="171"/>
      <c r="NHN37" s="171"/>
      <c r="NHO37" s="51"/>
      <c r="NHP37" s="172"/>
      <c r="NHQ37" s="171"/>
      <c r="NHR37" s="171"/>
      <c r="NHS37" s="51"/>
      <c r="NHT37" s="172"/>
      <c r="NHU37" s="171"/>
      <c r="NHV37" s="171"/>
      <c r="NHW37" s="51"/>
      <c r="NHX37" s="172"/>
      <c r="NHY37" s="171"/>
      <c r="NHZ37" s="171"/>
      <c r="NIA37" s="51"/>
      <c r="NIB37" s="172"/>
      <c r="NIC37" s="171"/>
      <c r="NID37" s="171"/>
      <c r="NIE37" s="51"/>
      <c r="NIF37" s="172"/>
      <c r="NIG37" s="171"/>
      <c r="NIH37" s="171"/>
      <c r="NII37" s="51"/>
      <c r="NIJ37" s="172"/>
      <c r="NIK37" s="171"/>
      <c r="NIL37" s="171"/>
      <c r="NIM37" s="51"/>
      <c r="NIN37" s="172"/>
      <c r="NIO37" s="171"/>
      <c r="NIP37" s="171"/>
      <c r="NIQ37" s="51"/>
      <c r="NIR37" s="172"/>
      <c r="NIS37" s="171"/>
      <c r="NIT37" s="171"/>
      <c r="NIU37" s="51"/>
      <c r="NIV37" s="172"/>
      <c r="NIW37" s="171"/>
      <c r="NIX37" s="171"/>
      <c r="NIY37" s="51"/>
      <c r="NIZ37" s="172"/>
      <c r="NJA37" s="171"/>
      <c r="NJB37" s="171"/>
      <c r="NJC37" s="51"/>
      <c r="NJD37" s="172"/>
      <c r="NJE37" s="171"/>
      <c r="NJF37" s="171"/>
      <c r="NJG37" s="51"/>
      <c r="NJH37" s="172"/>
      <c r="NJI37" s="171"/>
      <c r="NJJ37" s="171"/>
      <c r="NJK37" s="51"/>
      <c r="NJL37" s="172"/>
      <c r="NJM37" s="171"/>
      <c r="NJN37" s="171"/>
      <c r="NJO37" s="51"/>
      <c r="NJP37" s="172"/>
      <c r="NJQ37" s="171"/>
      <c r="NJR37" s="171"/>
      <c r="NJS37" s="51"/>
      <c r="NJT37" s="172"/>
      <c r="NJU37" s="171"/>
      <c r="NJV37" s="171"/>
      <c r="NJW37" s="51"/>
      <c r="NJX37" s="172"/>
      <c r="NJY37" s="171"/>
      <c r="NJZ37" s="171"/>
      <c r="NKA37" s="51"/>
      <c r="NKB37" s="172"/>
      <c r="NKC37" s="171"/>
      <c r="NKD37" s="171"/>
      <c r="NKE37" s="51"/>
      <c r="NKF37" s="172"/>
      <c r="NKG37" s="171"/>
      <c r="NKH37" s="171"/>
      <c r="NKI37" s="51"/>
      <c r="NKJ37" s="172"/>
      <c r="NKK37" s="171"/>
      <c r="NKL37" s="171"/>
      <c r="NKM37" s="51"/>
      <c r="NKN37" s="172"/>
      <c r="NKO37" s="171"/>
      <c r="NKP37" s="171"/>
      <c r="NKQ37" s="51"/>
      <c r="NKR37" s="172"/>
      <c r="NKS37" s="171"/>
      <c r="NKT37" s="171"/>
      <c r="NKU37" s="51"/>
      <c r="NKV37" s="172"/>
      <c r="NKW37" s="171"/>
      <c r="NKX37" s="171"/>
      <c r="NKY37" s="51"/>
      <c r="NKZ37" s="172"/>
      <c r="NLA37" s="171"/>
      <c r="NLB37" s="171"/>
      <c r="NLC37" s="51"/>
      <c r="NLD37" s="172"/>
      <c r="NLE37" s="171"/>
      <c r="NLF37" s="171"/>
      <c r="NLG37" s="51"/>
      <c r="NLH37" s="172"/>
      <c r="NLI37" s="171"/>
      <c r="NLJ37" s="171"/>
      <c r="NLK37" s="51"/>
      <c r="NLL37" s="172"/>
      <c r="NLM37" s="171"/>
      <c r="NLN37" s="171"/>
      <c r="NLO37" s="51"/>
      <c r="NLP37" s="172"/>
      <c r="NLQ37" s="171"/>
      <c r="NLR37" s="171"/>
      <c r="NLS37" s="51"/>
      <c r="NLT37" s="172"/>
      <c r="NLU37" s="171"/>
      <c r="NLV37" s="171"/>
      <c r="NLW37" s="51"/>
      <c r="NLX37" s="172"/>
      <c r="NLY37" s="171"/>
      <c r="NLZ37" s="171"/>
      <c r="NMA37" s="51"/>
      <c r="NMB37" s="172"/>
      <c r="NMC37" s="171"/>
      <c r="NMD37" s="171"/>
      <c r="NME37" s="51"/>
      <c r="NMF37" s="172"/>
      <c r="NMG37" s="171"/>
      <c r="NMH37" s="171"/>
      <c r="NMI37" s="51"/>
      <c r="NMJ37" s="172"/>
      <c r="NMK37" s="171"/>
      <c r="NML37" s="171"/>
      <c r="NMM37" s="51"/>
      <c r="NMN37" s="172"/>
      <c r="NMO37" s="171"/>
      <c r="NMP37" s="171"/>
      <c r="NMQ37" s="51"/>
      <c r="NMR37" s="172"/>
      <c r="NMS37" s="171"/>
      <c r="NMT37" s="171"/>
      <c r="NMU37" s="51"/>
      <c r="NMV37" s="172"/>
      <c r="NMW37" s="171"/>
      <c r="NMX37" s="171"/>
      <c r="NMY37" s="51"/>
      <c r="NMZ37" s="172"/>
      <c r="NNA37" s="171"/>
      <c r="NNB37" s="171"/>
      <c r="NNC37" s="51"/>
      <c r="NND37" s="172"/>
      <c r="NNE37" s="171"/>
      <c r="NNF37" s="171"/>
      <c r="NNG37" s="51"/>
      <c r="NNH37" s="172"/>
      <c r="NNI37" s="171"/>
      <c r="NNJ37" s="171"/>
      <c r="NNK37" s="51"/>
      <c r="NNL37" s="172"/>
      <c r="NNM37" s="171"/>
      <c r="NNN37" s="171"/>
      <c r="NNO37" s="51"/>
      <c r="NNP37" s="172"/>
      <c r="NNQ37" s="171"/>
      <c r="NNR37" s="171"/>
      <c r="NNS37" s="51"/>
      <c r="NNT37" s="172"/>
      <c r="NNU37" s="171"/>
      <c r="NNV37" s="171"/>
      <c r="NNW37" s="51"/>
      <c r="NNX37" s="172"/>
      <c r="NNY37" s="171"/>
      <c r="NNZ37" s="171"/>
      <c r="NOA37" s="51"/>
      <c r="NOB37" s="172"/>
      <c r="NOC37" s="171"/>
      <c r="NOD37" s="171"/>
      <c r="NOE37" s="51"/>
      <c r="NOF37" s="172"/>
      <c r="NOG37" s="171"/>
      <c r="NOH37" s="171"/>
      <c r="NOI37" s="51"/>
      <c r="NOJ37" s="172"/>
      <c r="NOK37" s="171"/>
      <c r="NOL37" s="171"/>
      <c r="NOM37" s="51"/>
      <c r="NON37" s="172"/>
      <c r="NOO37" s="171"/>
      <c r="NOP37" s="171"/>
      <c r="NOQ37" s="51"/>
      <c r="NOR37" s="172"/>
      <c r="NOS37" s="171"/>
      <c r="NOT37" s="171"/>
      <c r="NOU37" s="51"/>
      <c r="NOV37" s="172"/>
      <c r="NOW37" s="171"/>
      <c r="NOX37" s="171"/>
      <c r="NOY37" s="51"/>
      <c r="NOZ37" s="172"/>
      <c r="NPA37" s="171"/>
      <c r="NPB37" s="171"/>
      <c r="NPC37" s="51"/>
      <c r="NPD37" s="172"/>
      <c r="NPE37" s="171"/>
      <c r="NPF37" s="171"/>
      <c r="NPG37" s="51"/>
      <c r="NPH37" s="172"/>
      <c r="NPI37" s="171"/>
      <c r="NPJ37" s="171"/>
      <c r="NPK37" s="51"/>
      <c r="NPL37" s="172"/>
      <c r="NPM37" s="171"/>
      <c r="NPN37" s="171"/>
      <c r="NPO37" s="51"/>
      <c r="NPP37" s="172"/>
      <c r="NPQ37" s="171"/>
      <c r="NPR37" s="171"/>
      <c r="NPS37" s="51"/>
      <c r="NPT37" s="172"/>
      <c r="NPU37" s="171"/>
      <c r="NPV37" s="171"/>
      <c r="NPW37" s="51"/>
      <c r="NPX37" s="172"/>
      <c r="NPY37" s="171"/>
      <c r="NPZ37" s="171"/>
      <c r="NQA37" s="51"/>
      <c r="NQB37" s="172"/>
      <c r="NQC37" s="171"/>
      <c r="NQD37" s="171"/>
      <c r="NQE37" s="51"/>
      <c r="NQF37" s="172"/>
      <c r="NQG37" s="171"/>
      <c r="NQH37" s="171"/>
      <c r="NQI37" s="51"/>
      <c r="NQJ37" s="172"/>
      <c r="NQK37" s="171"/>
      <c r="NQL37" s="171"/>
      <c r="NQM37" s="51"/>
      <c r="NQN37" s="172"/>
      <c r="NQO37" s="171"/>
      <c r="NQP37" s="171"/>
      <c r="NQQ37" s="51"/>
      <c r="NQR37" s="172"/>
      <c r="NQS37" s="171"/>
      <c r="NQT37" s="171"/>
      <c r="NQU37" s="51"/>
      <c r="NQV37" s="172"/>
      <c r="NQW37" s="171"/>
      <c r="NQX37" s="171"/>
      <c r="NQY37" s="51"/>
      <c r="NQZ37" s="172"/>
      <c r="NRA37" s="171"/>
      <c r="NRB37" s="171"/>
      <c r="NRC37" s="51"/>
      <c r="NRD37" s="172"/>
      <c r="NRE37" s="171"/>
      <c r="NRF37" s="171"/>
      <c r="NRG37" s="51"/>
      <c r="NRH37" s="172"/>
      <c r="NRI37" s="171"/>
      <c r="NRJ37" s="171"/>
      <c r="NRK37" s="51"/>
      <c r="NRL37" s="172"/>
      <c r="NRM37" s="171"/>
      <c r="NRN37" s="171"/>
      <c r="NRO37" s="51"/>
      <c r="NRP37" s="172"/>
      <c r="NRQ37" s="171"/>
      <c r="NRR37" s="171"/>
      <c r="NRS37" s="51"/>
      <c r="NRT37" s="172"/>
      <c r="NRU37" s="171"/>
      <c r="NRV37" s="171"/>
      <c r="NRW37" s="51"/>
      <c r="NRX37" s="172"/>
      <c r="NRY37" s="171"/>
      <c r="NRZ37" s="171"/>
      <c r="NSA37" s="51"/>
      <c r="NSB37" s="172"/>
      <c r="NSC37" s="171"/>
      <c r="NSD37" s="171"/>
      <c r="NSE37" s="51"/>
      <c r="NSF37" s="172"/>
      <c r="NSG37" s="171"/>
      <c r="NSH37" s="171"/>
      <c r="NSI37" s="51"/>
      <c r="NSJ37" s="172"/>
      <c r="NSK37" s="171"/>
      <c r="NSL37" s="171"/>
      <c r="NSM37" s="51"/>
      <c r="NSN37" s="172"/>
      <c r="NSO37" s="171"/>
      <c r="NSP37" s="171"/>
      <c r="NSQ37" s="51"/>
      <c r="NSR37" s="172"/>
      <c r="NSS37" s="171"/>
      <c r="NST37" s="171"/>
      <c r="NSU37" s="51"/>
      <c r="NSV37" s="172"/>
      <c r="NSW37" s="171"/>
      <c r="NSX37" s="171"/>
      <c r="NSY37" s="51"/>
      <c r="NSZ37" s="172"/>
      <c r="NTA37" s="171"/>
      <c r="NTB37" s="171"/>
      <c r="NTC37" s="51"/>
      <c r="NTD37" s="172"/>
      <c r="NTE37" s="171"/>
      <c r="NTF37" s="171"/>
      <c r="NTG37" s="51"/>
      <c r="NTH37" s="172"/>
      <c r="NTI37" s="171"/>
      <c r="NTJ37" s="171"/>
      <c r="NTK37" s="51"/>
      <c r="NTL37" s="172"/>
      <c r="NTM37" s="171"/>
      <c r="NTN37" s="171"/>
      <c r="NTO37" s="51"/>
      <c r="NTP37" s="172"/>
      <c r="NTQ37" s="171"/>
      <c r="NTR37" s="171"/>
      <c r="NTS37" s="51"/>
      <c r="NTT37" s="172"/>
      <c r="NTU37" s="171"/>
      <c r="NTV37" s="171"/>
      <c r="NTW37" s="51"/>
      <c r="NTX37" s="172"/>
      <c r="NTY37" s="171"/>
      <c r="NTZ37" s="171"/>
      <c r="NUA37" s="51"/>
      <c r="NUB37" s="172"/>
      <c r="NUC37" s="171"/>
      <c r="NUD37" s="171"/>
      <c r="NUE37" s="51"/>
      <c r="NUF37" s="172"/>
      <c r="NUG37" s="171"/>
      <c r="NUH37" s="171"/>
      <c r="NUI37" s="51"/>
      <c r="NUJ37" s="172"/>
      <c r="NUK37" s="171"/>
      <c r="NUL37" s="171"/>
      <c r="NUM37" s="51"/>
      <c r="NUN37" s="172"/>
      <c r="NUO37" s="171"/>
      <c r="NUP37" s="171"/>
      <c r="NUQ37" s="51"/>
      <c r="NUR37" s="172"/>
      <c r="NUS37" s="171"/>
      <c r="NUT37" s="171"/>
      <c r="NUU37" s="51"/>
      <c r="NUV37" s="172"/>
      <c r="NUW37" s="171"/>
      <c r="NUX37" s="171"/>
      <c r="NUY37" s="51"/>
      <c r="NUZ37" s="172"/>
      <c r="NVA37" s="171"/>
      <c r="NVB37" s="171"/>
      <c r="NVC37" s="51"/>
      <c r="NVD37" s="172"/>
      <c r="NVE37" s="171"/>
      <c r="NVF37" s="171"/>
      <c r="NVG37" s="51"/>
      <c r="NVH37" s="172"/>
      <c r="NVI37" s="171"/>
      <c r="NVJ37" s="171"/>
      <c r="NVK37" s="51"/>
      <c r="NVL37" s="172"/>
      <c r="NVM37" s="171"/>
      <c r="NVN37" s="171"/>
      <c r="NVO37" s="51"/>
      <c r="NVP37" s="172"/>
      <c r="NVQ37" s="171"/>
      <c r="NVR37" s="171"/>
      <c r="NVS37" s="51"/>
      <c r="NVT37" s="172"/>
      <c r="NVU37" s="171"/>
      <c r="NVV37" s="171"/>
      <c r="NVW37" s="51"/>
      <c r="NVX37" s="172"/>
      <c r="NVY37" s="171"/>
      <c r="NVZ37" s="171"/>
      <c r="NWA37" s="51"/>
      <c r="NWB37" s="172"/>
      <c r="NWC37" s="171"/>
      <c r="NWD37" s="171"/>
      <c r="NWE37" s="51"/>
      <c r="NWF37" s="172"/>
      <c r="NWG37" s="171"/>
      <c r="NWH37" s="171"/>
      <c r="NWI37" s="51"/>
      <c r="NWJ37" s="172"/>
      <c r="NWK37" s="171"/>
      <c r="NWL37" s="171"/>
      <c r="NWM37" s="51"/>
      <c r="NWN37" s="172"/>
      <c r="NWO37" s="171"/>
      <c r="NWP37" s="171"/>
      <c r="NWQ37" s="51"/>
      <c r="NWR37" s="172"/>
      <c r="NWS37" s="171"/>
      <c r="NWT37" s="171"/>
      <c r="NWU37" s="51"/>
      <c r="NWV37" s="172"/>
      <c r="NWW37" s="171"/>
      <c r="NWX37" s="171"/>
      <c r="NWY37" s="51"/>
      <c r="NWZ37" s="172"/>
      <c r="NXA37" s="171"/>
      <c r="NXB37" s="171"/>
      <c r="NXC37" s="51"/>
      <c r="NXD37" s="172"/>
      <c r="NXE37" s="171"/>
      <c r="NXF37" s="171"/>
      <c r="NXG37" s="51"/>
      <c r="NXH37" s="172"/>
      <c r="NXI37" s="171"/>
      <c r="NXJ37" s="171"/>
      <c r="NXK37" s="51"/>
      <c r="NXL37" s="172"/>
      <c r="NXM37" s="171"/>
      <c r="NXN37" s="171"/>
      <c r="NXO37" s="51"/>
      <c r="NXP37" s="172"/>
      <c r="NXQ37" s="171"/>
      <c r="NXR37" s="171"/>
      <c r="NXS37" s="51"/>
      <c r="NXT37" s="172"/>
      <c r="NXU37" s="171"/>
      <c r="NXV37" s="171"/>
      <c r="NXW37" s="51"/>
      <c r="NXX37" s="172"/>
      <c r="NXY37" s="171"/>
      <c r="NXZ37" s="171"/>
      <c r="NYA37" s="51"/>
      <c r="NYB37" s="172"/>
      <c r="NYC37" s="171"/>
      <c r="NYD37" s="171"/>
      <c r="NYE37" s="51"/>
      <c r="NYF37" s="172"/>
      <c r="NYG37" s="171"/>
      <c r="NYH37" s="171"/>
      <c r="NYI37" s="51"/>
      <c r="NYJ37" s="172"/>
      <c r="NYK37" s="171"/>
      <c r="NYL37" s="171"/>
      <c r="NYM37" s="51"/>
      <c r="NYN37" s="172"/>
      <c r="NYO37" s="171"/>
      <c r="NYP37" s="171"/>
      <c r="NYQ37" s="51"/>
      <c r="NYR37" s="172"/>
      <c r="NYS37" s="171"/>
      <c r="NYT37" s="171"/>
      <c r="NYU37" s="51"/>
      <c r="NYV37" s="172"/>
      <c r="NYW37" s="171"/>
      <c r="NYX37" s="171"/>
      <c r="NYY37" s="51"/>
      <c r="NYZ37" s="172"/>
      <c r="NZA37" s="171"/>
      <c r="NZB37" s="171"/>
      <c r="NZC37" s="51"/>
      <c r="NZD37" s="172"/>
      <c r="NZE37" s="171"/>
      <c r="NZF37" s="171"/>
      <c r="NZG37" s="51"/>
      <c r="NZH37" s="172"/>
      <c r="NZI37" s="171"/>
      <c r="NZJ37" s="171"/>
      <c r="NZK37" s="51"/>
      <c r="NZL37" s="172"/>
      <c r="NZM37" s="171"/>
      <c r="NZN37" s="171"/>
      <c r="NZO37" s="51"/>
      <c r="NZP37" s="172"/>
      <c r="NZQ37" s="171"/>
      <c r="NZR37" s="171"/>
      <c r="NZS37" s="51"/>
      <c r="NZT37" s="172"/>
      <c r="NZU37" s="171"/>
      <c r="NZV37" s="171"/>
      <c r="NZW37" s="51"/>
      <c r="NZX37" s="172"/>
      <c r="NZY37" s="171"/>
      <c r="NZZ37" s="171"/>
      <c r="OAA37" s="51"/>
      <c r="OAB37" s="172"/>
      <c r="OAC37" s="171"/>
      <c r="OAD37" s="171"/>
      <c r="OAE37" s="51"/>
      <c r="OAF37" s="172"/>
      <c r="OAG37" s="171"/>
      <c r="OAH37" s="171"/>
      <c r="OAI37" s="51"/>
      <c r="OAJ37" s="172"/>
      <c r="OAK37" s="171"/>
      <c r="OAL37" s="171"/>
      <c r="OAM37" s="51"/>
      <c r="OAN37" s="172"/>
      <c r="OAO37" s="171"/>
      <c r="OAP37" s="171"/>
      <c r="OAQ37" s="51"/>
      <c r="OAR37" s="172"/>
      <c r="OAS37" s="171"/>
      <c r="OAT37" s="171"/>
      <c r="OAU37" s="51"/>
      <c r="OAV37" s="172"/>
      <c r="OAW37" s="171"/>
      <c r="OAX37" s="171"/>
      <c r="OAY37" s="51"/>
      <c r="OAZ37" s="172"/>
      <c r="OBA37" s="171"/>
      <c r="OBB37" s="171"/>
      <c r="OBC37" s="51"/>
      <c r="OBD37" s="172"/>
      <c r="OBE37" s="171"/>
      <c r="OBF37" s="171"/>
      <c r="OBG37" s="51"/>
      <c r="OBH37" s="172"/>
      <c r="OBI37" s="171"/>
      <c r="OBJ37" s="171"/>
      <c r="OBK37" s="51"/>
      <c r="OBL37" s="172"/>
      <c r="OBM37" s="171"/>
      <c r="OBN37" s="171"/>
      <c r="OBO37" s="51"/>
      <c r="OBP37" s="172"/>
      <c r="OBQ37" s="171"/>
      <c r="OBR37" s="171"/>
      <c r="OBS37" s="51"/>
      <c r="OBT37" s="172"/>
      <c r="OBU37" s="171"/>
      <c r="OBV37" s="171"/>
      <c r="OBW37" s="51"/>
      <c r="OBX37" s="172"/>
      <c r="OBY37" s="171"/>
      <c r="OBZ37" s="171"/>
      <c r="OCA37" s="51"/>
      <c r="OCB37" s="172"/>
      <c r="OCC37" s="171"/>
      <c r="OCD37" s="171"/>
      <c r="OCE37" s="51"/>
      <c r="OCF37" s="172"/>
      <c r="OCG37" s="171"/>
      <c r="OCH37" s="171"/>
      <c r="OCI37" s="51"/>
      <c r="OCJ37" s="172"/>
      <c r="OCK37" s="171"/>
      <c r="OCL37" s="171"/>
      <c r="OCM37" s="51"/>
      <c r="OCN37" s="172"/>
      <c r="OCO37" s="171"/>
      <c r="OCP37" s="171"/>
      <c r="OCQ37" s="51"/>
      <c r="OCR37" s="172"/>
      <c r="OCS37" s="171"/>
      <c r="OCT37" s="171"/>
      <c r="OCU37" s="51"/>
      <c r="OCV37" s="172"/>
      <c r="OCW37" s="171"/>
      <c r="OCX37" s="171"/>
      <c r="OCY37" s="51"/>
      <c r="OCZ37" s="172"/>
      <c r="ODA37" s="171"/>
      <c r="ODB37" s="171"/>
      <c r="ODC37" s="51"/>
      <c r="ODD37" s="172"/>
      <c r="ODE37" s="171"/>
      <c r="ODF37" s="171"/>
      <c r="ODG37" s="51"/>
      <c r="ODH37" s="172"/>
      <c r="ODI37" s="171"/>
      <c r="ODJ37" s="171"/>
      <c r="ODK37" s="51"/>
      <c r="ODL37" s="172"/>
      <c r="ODM37" s="171"/>
      <c r="ODN37" s="171"/>
      <c r="ODO37" s="51"/>
      <c r="ODP37" s="172"/>
      <c r="ODQ37" s="171"/>
      <c r="ODR37" s="171"/>
      <c r="ODS37" s="51"/>
      <c r="ODT37" s="172"/>
      <c r="ODU37" s="171"/>
      <c r="ODV37" s="171"/>
      <c r="ODW37" s="51"/>
      <c r="ODX37" s="172"/>
      <c r="ODY37" s="171"/>
      <c r="ODZ37" s="171"/>
      <c r="OEA37" s="51"/>
      <c r="OEB37" s="172"/>
      <c r="OEC37" s="171"/>
      <c r="OED37" s="171"/>
      <c r="OEE37" s="51"/>
      <c r="OEF37" s="172"/>
      <c r="OEG37" s="171"/>
      <c r="OEH37" s="171"/>
      <c r="OEI37" s="51"/>
      <c r="OEJ37" s="172"/>
      <c r="OEK37" s="171"/>
      <c r="OEL37" s="171"/>
      <c r="OEM37" s="51"/>
      <c r="OEN37" s="172"/>
      <c r="OEO37" s="171"/>
      <c r="OEP37" s="171"/>
      <c r="OEQ37" s="51"/>
      <c r="OER37" s="172"/>
      <c r="OES37" s="171"/>
      <c r="OET37" s="171"/>
      <c r="OEU37" s="51"/>
      <c r="OEV37" s="172"/>
      <c r="OEW37" s="171"/>
      <c r="OEX37" s="171"/>
      <c r="OEY37" s="51"/>
      <c r="OEZ37" s="172"/>
      <c r="OFA37" s="171"/>
      <c r="OFB37" s="171"/>
      <c r="OFC37" s="51"/>
      <c r="OFD37" s="172"/>
      <c r="OFE37" s="171"/>
      <c r="OFF37" s="171"/>
      <c r="OFG37" s="51"/>
      <c r="OFH37" s="172"/>
      <c r="OFI37" s="171"/>
      <c r="OFJ37" s="171"/>
      <c r="OFK37" s="51"/>
      <c r="OFL37" s="172"/>
      <c r="OFM37" s="171"/>
      <c r="OFN37" s="171"/>
      <c r="OFO37" s="51"/>
      <c r="OFP37" s="172"/>
      <c r="OFQ37" s="171"/>
      <c r="OFR37" s="171"/>
      <c r="OFS37" s="51"/>
      <c r="OFT37" s="172"/>
      <c r="OFU37" s="171"/>
      <c r="OFV37" s="171"/>
      <c r="OFW37" s="51"/>
      <c r="OFX37" s="172"/>
      <c r="OFY37" s="171"/>
      <c r="OFZ37" s="171"/>
      <c r="OGA37" s="51"/>
      <c r="OGB37" s="172"/>
      <c r="OGC37" s="171"/>
      <c r="OGD37" s="171"/>
      <c r="OGE37" s="51"/>
      <c r="OGF37" s="172"/>
      <c r="OGG37" s="171"/>
      <c r="OGH37" s="171"/>
      <c r="OGI37" s="51"/>
      <c r="OGJ37" s="172"/>
      <c r="OGK37" s="171"/>
      <c r="OGL37" s="171"/>
      <c r="OGM37" s="51"/>
      <c r="OGN37" s="172"/>
      <c r="OGO37" s="171"/>
      <c r="OGP37" s="171"/>
      <c r="OGQ37" s="51"/>
      <c r="OGR37" s="172"/>
      <c r="OGS37" s="171"/>
      <c r="OGT37" s="171"/>
      <c r="OGU37" s="51"/>
      <c r="OGV37" s="172"/>
      <c r="OGW37" s="171"/>
      <c r="OGX37" s="171"/>
      <c r="OGY37" s="51"/>
      <c r="OGZ37" s="172"/>
      <c r="OHA37" s="171"/>
      <c r="OHB37" s="171"/>
      <c r="OHC37" s="51"/>
      <c r="OHD37" s="172"/>
      <c r="OHE37" s="171"/>
      <c r="OHF37" s="171"/>
      <c r="OHG37" s="51"/>
      <c r="OHH37" s="172"/>
      <c r="OHI37" s="171"/>
      <c r="OHJ37" s="171"/>
      <c r="OHK37" s="51"/>
      <c r="OHL37" s="172"/>
      <c r="OHM37" s="171"/>
      <c r="OHN37" s="171"/>
      <c r="OHO37" s="51"/>
      <c r="OHP37" s="172"/>
      <c r="OHQ37" s="171"/>
      <c r="OHR37" s="171"/>
      <c r="OHS37" s="51"/>
      <c r="OHT37" s="172"/>
      <c r="OHU37" s="171"/>
      <c r="OHV37" s="171"/>
      <c r="OHW37" s="51"/>
      <c r="OHX37" s="172"/>
      <c r="OHY37" s="171"/>
      <c r="OHZ37" s="171"/>
      <c r="OIA37" s="51"/>
      <c r="OIB37" s="172"/>
      <c r="OIC37" s="171"/>
      <c r="OID37" s="171"/>
      <c r="OIE37" s="51"/>
      <c r="OIF37" s="172"/>
      <c r="OIG37" s="171"/>
      <c r="OIH37" s="171"/>
      <c r="OII37" s="51"/>
      <c r="OIJ37" s="172"/>
      <c r="OIK37" s="171"/>
      <c r="OIL37" s="171"/>
      <c r="OIM37" s="51"/>
      <c r="OIN37" s="172"/>
      <c r="OIO37" s="171"/>
      <c r="OIP37" s="171"/>
      <c r="OIQ37" s="51"/>
      <c r="OIR37" s="172"/>
      <c r="OIS37" s="171"/>
      <c r="OIT37" s="171"/>
      <c r="OIU37" s="51"/>
      <c r="OIV37" s="172"/>
      <c r="OIW37" s="171"/>
      <c r="OIX37" s="171"/>
      <c r="OIY37" s="51"/>
      <c r="OIZ37" s="172"/>
      <c r="OJA37" s="171"/>
      <c r="OJB37" s="171"/>
      <c r="OJC37" s="51"/>
      <c r="OJD37" s="172"/>
      <c r="OJE37" s="171"/>
      <c r="OJF37" s="171"/>
      <c r="OJG37" s="51"/>
      <c r="OJH37" s="172"/>
      <c r="OJI37" s="171"/>
      <c r="OJJ37" s="171"/>
      <c r="OJK37" s="51"/>
      <c r="OJL37" s="172"/>
      <c r="OJM37" s="171"/>
      <c r="OJN37" s="171"/>
      <c r="OJO37" s="51"/>
      <c r="OJP37" s="172"/>
      <c r="OJQ37" s="171"/>
      <c r="OJR37" s="171"/>
      <c r="OJS37" s="51"/>
      <c r="OJT37" s="172"/>
      <c r="OJU37" s="171"/>
      <c r="OJV37" s="171"/>
      <c r="OJW37" s="51"/>
      <c r="OJX37" s="172"/>
      <c r="OJY37" s="171"/>
      <c r="OJZ37" s="171"/>
      <c r="OKA37" s="51"/>
      <c r="OKB37" s="172"/>
      <c r="OKC37" s="171"/>
      <c r="OKD37" s="171"/>
      <c r="OKE37" s="51"/>
      <c r="OKF37" s="172"/>
      <c r="OKG37" s="171"/>
      <c r="OKH37" s="171"/>
      <c r="OKI37" s="51"/>
      <c r="OKJ37" s="172"/>
      <c r="OKK37" s="171"/>
      <c r="OKL37" s="171"/>
      <c r="OKM37" s="51"/>
      <c r="OKN37" s="172"/>
      <c r="OKO37" s="171"/>
      <c r="OKP37" s="171"/>
      <c r="OKQ37" s="51"/>
      <c r="OKR37" s="172"/>
      <c r="OKS37" s="171"/>
      <c r="OKT37" s="171"/>
      <c r="OKU37" s="51"/>
      <c r="OKV37" s="172"/>
      <c r="OKW37" s="171"/>
      <c r="OKX37" s="171"/>
      <c r="OKY37" s="51"/>
      <c r="OKZ37" s="172"/>
      <c r="OLA37" s="171"/>
      <c r="OLB37" s="171"/>
      <c r="OLC37" s="51"/>
      <c r="OLD37" s="172"/>
      <c r="OLE37" s="171"/>
      <c r="OLF37" s="171"/>
      <c r="OLG37" s="51"/>
      <c r="OLH37" s="172"/>
      <c r="OLI37" s="171"/>
      <c r="OLJ37" s="171"/>
      <c r="OLK37" s="51"/>
      <c r="OLL37" s="172"/>
      <c r="OLM37" s="171"/>
      <c r="OLN37" s="171"/>
      <c r="OLO37" s="51"/>
      <c r="OLP37" s="172"/>
      <c r="OLQ37" s="171"/>
      <c r="OLR37" s="171"/>
      <c r="OLS37" s="51"/>
      <c r="OLT37" s="172"/>
      <c r="OLU37" s="171"/>
      <c r="OLV37" s="171"/>
      <c r="OLW37" s="51"/>
      <c r="OLX37" s="172"/>
      <c r="OLY37" s="171"/>
      <c r="OLZ37" s="171"/>
      <c r="OMA37" s="51"/>
      <c r="OMB37" s="172"/>
      <c r="OMC37" s="171"/>
      <c r="OMD37" s="171"/>
      <c r="OME37" s="51"/>
      <c r="OMF37" s="172"/>
      <c r="OMG37" s="171"/>
      <c r="OMH37" s="171"/>
      <c r="OMI37" s="51"/>
      <c r="OMJ37" s="172"/>
      <c r="OMK37" s="171"/>
      <c r="OML37" s="171"/>
      <c r="OMM37" s="51"/>
      <c r="OMN37" s="172"/>
      <c r="OMO37" s="171"/>
      <c r="OMP37" s="171"/>
      <c r="OMQ37" s="51"/>
      <c r="OMR37" s="172"/>
      <c r="OMS37" s="171"/>
      <c r="OMT37" s="171"/>
      <c r="OMU37" s="51"/>
      <c r="OMV37" s="172"/>
      <c r="OMW37" s="171"/>
      <c r="OMX37" s="171"/>
      <c r="OMY37" s="51"/>
      <c r="OMZ37" s="172"/>
      <c r="ONA37" s="171"/>
      <c r="ONB37" s="171"/>
      <c r="ONC37" s="51"/>
      <c r="OND37" s="172"/>
      <c r="ONE37" s="171"/>
      <c r="ONF37" s="171"/>
      <c r="ONG37" s="51"/>
      <c r="ONH37" s="172"/>
      <c r="ONI37" s="171"/>
      <c r="ONJ37" s="171"/>
      <c r="ONK37" s="51"/>
      <c r="ONL37" s="172"/>
      <c r="ONM37" s="171"/>
      <c r="ONN37" s="171"/>
      <c r="ONO37" s="51"/>
      <c r="ONP37" s="172"/>
      <c r="ONQ37" s="171"/>
      <c r="ONR37" s="171"/>
      <c r="ONS37" s="51"/>
      <c r="ONT37" s="172"/>
      <c r="ONU37" s="171"/>
      <c r="ONV37" s="171"/>
      <c r="ONW37" s="51"/>
      <c r="ONX37" s="172"/>
      <c r="ONY37" s="171"/>
      <c r="ONZ37" s="171"/>
      <c r="OOA37" s="51"/>
      <c r="OOB37" s="172"/>
      <c r="OOC37" s="171"/>
      <c r="OOD37" s="171"/>
      <c r="OOE37" s="51"/>
      <c r="OOF37" s="172"/>
      <c r="OOG37" s="171"/>
      <c r="OOH37" s="171"/>
      <c r="OOI37" s="51"/>
      <c r="OOJ37" s="172"/>
      <c r="OOK37" s="171"/>
      <c r="OOL37" s="171"/>
      <c r="OOM37" s="51"/>
      <c r="OON37" s="172"/>
      <c r="OOO37" s="171"/>
      <c r="OOP37" s="171"/>
      <c r="OOQ37" s="51"/>
      <c r="OOR37" s="172"/>
      <c r="OOS37" s="171"/>
      <c r="OOT37" s="171"/>
      <c r="OOU37" s="51"/>
      <c r="OOV37" s="172"/>
      <c r="OOW37" s="171"/>
      <c r="OOX37" s="171"/>
      <c r="OOY37" s="51"/>
      <c r="OOZ37" s="172"/>
      <c r="OPA37" s="171"/>
      <c r="OPB37" s="171"/>
      <c r="OPC37" s="51"/>
      <c r="OPD37" s="172"/>
      <c r="OPE37" s="171"/>
      <c r="OPF37" s="171"/>
      <c r="OPG37" s="51"/>
      <c r="OPH37" s="172"/>
      <c r="OPI37" s="171"/>
      <c r="OPJ37" s="171"/>
      <c r="OPK37" s="51"/>
      <c r="OPL37" s="172"/>
      <c r="OPM37" s="171"/>
      <c r="OPN37" s="171"/>
      <c r="OPO37" s="51"/>
      <c r="OPP37" s="172"/>
      <c r="OPQ37" s="171"/>
      <c r="OPR37" s="171"/>
      <c r="OPS37" s="51"/>
      <c r="OPT37" s="172"/>
      <c r="OPU37" s="171"/>
      <c r="OPV37" s="171"/>
      <c r="OPW37" s="51"/>
      <c r="OPX37" s="172"/>
      <c r="OPY37" s="171"/>
      <c r="OPZ37" s="171"/>
      <c r="OQA37" s="51"/>
      <c r="OQB37" s="172"/>
      <c r="OQC37" s="171"/>
      <c r="OQD37" s="171"/>
      <c r="OQE37" s="51"/>
      <c r="OQF37" s="172"/>
      <c r="OQG37" s="171"/>
      <c r="OQH37" s="171"/>
      <c r="OQI37" s="51"/>
      <c r="OQJ37" s="172"/>
      <c r="OQK37" s="171"/>
      <c r="OQL37" s="171"/>
      <c r="OQM37" s="51"/>
      <c r="OQN37" s="172"/>
      <c r="OQO37" s="171"/>
      <c r="OQP37" s="171"/>
      <c r="OQQ37" s="51"/>
      <c r="OQR37" s="172"/>
      <c r="OQS37" s="171"/>
      <c r="OQT37" s="171"/>
      <c r="OQU37" s="51"/>
      <c r="OQV37" s="172"/>
      <c r="OQW37" s="171"/>
      <c r="OQX37" s="171"/>
      <c r="OQY37" s="51"/>
      <c r="OQZ37" s="172"/>
      <c r="ORA37" s="171"/>
      <c r="ORB37" s="171"/>
      <c r="ORC37" s="51"/>
      <c r="ORD37" s="172"/>
      <c r="ORE37" s="171"/>
      <c r="ORF37" s="171"/>
      <c r="ORG37" s="51"/>
      <c r="ORH37" s="172"/>
      <c r="ORI37" s="171"/>
      <c r="ORJ37" s="171"/>
      <c r="ORK37" s="51"/>
      <c r="ORL37" s="172"/>
      <c r="ORM37" s="171"/>
      <c r="ORN37" s="171"/>
      <c r="ORO37" s="51"/>
      <c r="ORP37" s="172"/>
      <c r="ORQ37" s="171"/>
      <c r="ORR37" s="171"/>
      <c r="ORS37" s="51"/>
      <c r="ORT37" s="172"/>
      <c r="ORU37" s="171"/>
      <c r="ORV37" s="171"/>
      <c r="ORW37" s="51"/>
      <c r="ORX37" s="172"/>
      <c r="ORY37" s="171"/>
      <c r="ORZ37" s="171"/>
      <c r="OSA37" s="51"/>
      <c r="OSB37" s="172"/>
      <c r="OSC37" s="171"/>
      <c r="OSD37" s="171"/>
      <c r="OSE37" s="51"/>
      <c r="OSF37" s="172"/>
      <c r="OSG37" s="171"/>
      <c r="OSH37" s="171"/>
      <c r="OSI37" s="51"/>
      <c r="OSJ37" s="172"/>
      <c r="OSK37" s="171"/>
      <c r="OSL37" s="171"/>
      <c r="OSM37" s="51"/>
      <c r="OSN37" s="172"/>
      <c r="OSO37" s="171"/>
      <c r="OSP37" s="171"/>
      <c r="OSQ37" s="51"/>
      <c r="OSR37" s="172"/>
      <c r="OSS37" s="171"/>
      <c r="OST37" s="171"/>
      <c r="OSU37" s="51"/>
      <c r="OSV37" s="172"/>
      <c r="OSW37" s="171"/>
      <c r="OSX37" s="171"/>
      <c r="OSY37" s="51"/>
      <c r="OSZ37" s="172"/>
      <c r="OTA37" s="171"/>
      <c r="OTB37" s="171"/>
      <c r="OTC37" s="51"/>
      <c r="OTD37" s="172"/>
      <c r="OTE37" s="171"/>
      <c r="OTF37" s="171"/>
      <c r="OTG37" s="51"/>
      <c r="OTH37" s="172"/>
      <c r="OTI37" s="171"/>
      <c r="OTJ37" s="171"/>
      <c r="OTK37" s="51"/>
      <c r="OTL37" s="172"/>
      <c r="OTM37" s="171"/>
      <c r="OTN37" s="171"/>
      <c r="OTO37" s="51"/>
      <c r="OTP37" s="172"/>
      <c r="OTQ37" s="171"/>
      <c r="OTR37" s="171"/>
      <c r="OTS37" s="51"/>
      <c r="OTT37" s="172"/>
      <c r="OTU37" s="171"/>
      <c r="OTV37" s="171"/>
      <c r="OTW37" s="51"/>
      <c r="OTX37" s="172"/>
      <c r="OTY37" s="171"/>
      <c r="OTZ37" s="171"/>
      <c r="OUA37" s="51"/>
      <c r="OUB37" s="172"/>
      <c r="OUC37" s="171"/>
      <c r="OUD37" s="171"/>
      <c r="OUE37" s="51"/>
      <c r="OUF37" s="172"/>
      <c r="OUG37" s="171"/>
      <c r="OUH37" s="171"/>
      <c r="OUI37" s="51"/>
      <c r="OUJ37" s="172"/>
      <c r="OUK37" s="171"/>
      <c r="OUL37" s="171"/>
      <c r="OUM37" s="51"/>
      <c r="OUN37" s="172"/>
      <c r="OUO37" s="171"/>
      <c r="OUP37" s="171"/>
      <c r="OUQ37" s="51"/>
      <c r="OUR37" s="172"/>
      <c r="OUS37" s="171"/>
      <c r="OUT37" s="171"/>
      <c r="OUU37" s="51"/>
      <c r="OUV37" s="172"/>
      <c r="OUW37" s="171"/>
      <c r="OUX37" s="171"/>
      <c r="OUY37" s="51"/>
      <c r="OUZ37" s="172"/>
      <c r="OVA37" s="171"/>
      <c r="OVB37" s="171"/>
      <c r="OVC37" s="51"/>
      <c r="OVD37" s="172"/>
      <c r="OVE37" s="171"/>
      <c r="OVF37" s="171"/>
      <c r="OVG37" s="51"/>
      <c r="OVH37" s="172"/>
      <c r="OVI37" s="171"/>
      <c r="OVJ37" s="171"/>
      <c r="OVK37" s="51"/>
      <c r="OVL37" s="172"/>
      <c r="OVM37" s="171"/>
      <c r="OVN37" s="171"/>
      <c r="OVO37" s="51"/>
      <c r="OVP37" s="172"/>
      <c r="OVQ37" s="171"/>
      <c r="OVR37" s="171"/>
      <c r="OVS37" s="51"/>
      <c r="OVT37" s="172"/>
      <c r="OVU37" s="171"/>
      <c r="OVV37" s="171"/>
      <c r="OVW37" s="51"/>
      <c r="OVX37" s="172"/>
      <c r="OVY37" s="171"/>
      <c r="OVZ37" s="171"/>
      <c r="OWA37" s="51"/>
      <c r="OWB37" s="172"/>
      <c r="OWC37" s="171"/>
      <c r="OWD37" s="171"/>
      <c r="OWE37" s="51"/>
      <c r="OWF37" s="172"/>
      <c r="OWG37" s="171"/>
      <c r="OWH37" s="171"/>
      <c r="OWI37" s="51"/>
      <c r="OWJ37" s="172"/>
      <c r="OWK37" s="171"/>
      <c r="OWL37" s="171"/>
      <c r="OWM37" s="51"/>
      <c r="OWN37" s="172"/>
      <c r="OWO37" s="171"/>
      <c r="OWP37" s="171"/>
      <c r="OWQ37" s="51"/>
      <c r="OWR37" s="172"/>
      <c r="OWS37" s="171"/>
      <c r="OWT37" s="171"/>
      <c r="OWU37" s="51"/>
      <c r="OWV37" s="172"/>
      <c r="OWW37" s="171"/>
      <c r="OWX37" s="171"/>
      <c r="OWY37" s="51"/>
      <c r="OWZ37" s="172"/>
      <c r="OXA37" s="171"/>
      <c r="OXB37" s="171"/>
      <c r="OXC37" s="51"/>
      <c r="OXD37" s="172"/>
      <c r="OXE37" s="171"/>
      <c r="OXF37" s="171"/>
      <c r="OXG37" s="51"/>
      <c r="OXH37" s="172"/>
      <c r="OXI37" s="171"/>
      <c r="OXJ37" s="171"/>
      <c r="OXK37" s="51"/>
      <c r="OXL37" s="172"/>
      <c r="OXM37" s="171"/>
      <c r="OXN37" s="171"/>
      <c r="OXO37" s="51"/>
      <c r="OXP37" s="172"/>
      <c r="OXQ37" s="171"/>
      <c r="OXR37" s="171"/>
      <c r="OXS37" s="51"/>
      <c r="OXT37" s="172"/>
      <c r="OXU37" s="171"/>
      <c r="OXV37" s="171"/>
      <c r="OXW37" s="51"/>
      <c r="OXX37" s="172"/>
      <c r="OXY37" s="171"/>
      <c r="OXZ37" s="171"/>
      <c r="OYA37" s="51"/>
      <c r="OYB37" s="172"/>
      <c r="OYC37" s="171"/>
      <c r="OYD37" s="171"/>
      <c r="OYE37" s="51"/>
      <c r="OYF37" s="172"/>
      <c r="OYG37" s="171"/>
      <c r="OYH37" s="171"/>
      <c r="OYI37" s="51"/>
      <c r="OYJ37" s="172"/>
      <c r="OYK37" s="171"/>
      <c r="OYL37" s="171"/>
      <c r="OYM37" s="51"/>
      <c r="OYN37" s="172"/>
      <c r="OYO37" s="171"/>
      <c r="OYP37" s="171"/>
      <c r="OYQ37" s="51"/>
      <c r="OYR37" s="172"/>
      <c r="OYS37" s="171"/>
      <c r="OYT37" s="171"/>
      <c r="OYU37" s="51"/>
      <c r="OYV37" s="172"/>
      <c r="OYW37" s="171"/>
      <c r="OYX37" s="171"/>
      <c r="OYY37" s="51"/>
      <c r="OYZ37" s="172"/>
      <c r="OZA37" s="171"/>
      <c r="OZB37" s="171"/>
      <c r="OZC37" s="51"/>
      <c r="OZD37" s="172"/>
      <c r="OZE37" s="171"/>
      <c r="OZF37" s="171"/>
      <c r="OZG37" s="51"/>
      <c r="OZH37" s="172"/>
      <c r="OZI37" s="171"/>
      <c r="OZJ37" s="171"/>
      <c r="OZK37" s="51"/>
      <c r="OZL37" s="172"/>
      <c r="OZM37" s="171"/>
      <c r="OZN37" s="171"/>
      <c r="OZO37" s="51"/>
      <c r="OZP37" s="172"/>
      <c r="OZQ37" s="171"/>
      <c r="OZR37" s="171"/>
      <c r="OZS37" s="51"/>
      <c r="OZT37" s="172"/>
      <c r="OZU37" s="171"/>
      <c r="OZV37" s="171"/>
      <c r="OZW37" s="51"/>
      <c r="OZX37" s="172"/>
      <c r="OZY37" s="171"/>
      <c r="OZZ37" s="171"/>
      <c r="PAA37" s="51"/>
      <c r="PAB37" s="172"/>
      <c r="PAC37" s="171"/>
      <c r="PAD37" s="171"/>
      <c r="PAE37" s="51"/>
      <c r="PAF37" s="172"/>
      <c r="PAG37" s="171"/>
      <c r="PAH37" s="171"/>
      <c r="PAI37" s="51"/>
      <c r="PAJ37" s="172"/>
      <c r="PAK37" s="171"/>
      <c r="PAL37" s="171"/>
      <c r="PAM37" s="51"/>
      <c r="PAN37" s="172"/>
      <c r="PAO37" s="171"/>
      <c r="PAP37" s="171"/>
      <c r="PAQ37" s="51"/>
      <c r="PAR37" s="172"/>
      <c r="PAS37" s="171"/>
      <c r="PAT37" s="171"/>
      <c r="PAU37" s="51"/>
      <c r="PAV37" s="172"/>
      <c r="PAW37" s="171"/>
      <c r="PAX37" s="171"/>
      <c r="PAY37" s="51"/>
      <c r="PAZ37" s="172"/>
      <c r="PBA37" s="171"/>
      <c r="PBB37" s="171"/>
      <c r="PBC37" s="51"/>
      <c r="PBD37" s="172"/>
      <c r="PBE37" s="171"/>
      <c r="PBF37" s="171"/>
      <c r="PBG37" s="51"/>
      <c r="PBH37" s="172"/>
      <c r="PBI37" s="171"/>
      <c r="PBJ37" s="171"/>
      <c r="PBK37" s="51"/>
      <c r="PBL37" s="172"/>
      <c r="PBM37" s="171"/>
      <c r="PBN37" s="171"/>
      <c r="PBO37" s="51"/>
      <c r="PBP37" s="172"/>
      <c r="PBQ37" s="171"/>
      <c r="PBR37" s="171"/>
      <c r="PBS37" s="51"/>
      <c r="PBT37" s="172"/>
      <c r="PBU37" s="171"/>
      <c r="PBV37" s="171"/>
      <c r="PBW37" s="51"/>
      <c r="PBX37" s="172"/>
      <c r="PBY37" s="171"/>
      <c r="PBZ37" s="171"/>
      <c r="PCA37" s="51"/>
      <c r="PCB37" s="172"/>
      <c r="PCC37" s="171"/>
      <c r="PCD37" s="171"/>
      <c r="PCE37" s="51"/>
      <c r="PCF37" s="172"/>
      <c r="PCG37" s="171"/>
      <c r="PCH37" s="171"/>
      <c r="PCI37" s="51"/>
      <c r="PCJ37" s="172"/>
      <c r="PCK37" s="171"/>
      <c r="PCL37" s="171"/>
      <c r="PCM37" s="51"/>
      <c r="PCN37" s="172"/>
      <c r="PCO37" s="171"/>
      <c r="PCP37" s="171"/>
      <c r="PCQ37" s="51"/>
      <c r="PCR37" s="172"/>
      <c r="PCS37" s="171"/>
      <c r="PCT37" s="171"/>
      <c r="PCU37" s="51"/>
      <c r="PCV37" s="172"/>
      <c r="PCW37" s="171"/>
      <c r="PCX37" s="171"/>
      <c r="PCY37" s="51"/>
      <c r="PCZ37" s="172"/>
      <c r="PDA37" s="171"/>
      <c r="PDB37" s="171"/>
      <c r="PDC37" s="51"/>
      <c r="PDD37" s="172"/>
      <c r="PDE37" s="171"/>
      <c r="PDF37" s="171"/>
      <c r="PDG37" s="51"/>
      <c r="PDH37" s="172"/>
      <c r="PDI37" s="171"/>
      <c r="PDJ37" s="171"/>
      <c r="PDK37" s="51"/>
      <c r="PDL37" s="172"/>
      <c r="PDM37" s="171"/>
      <c r="PDN37" s="171"/>
      <c r="PDO37" s="51"/>
      <c r="PDP37" s="172"/>
      <c r="PDQ37" s="171"/>
      <c r="PDR37" s="171"/>
      <c r="PDS37" s="51"/>
      <c r="PDT37" s="172"/>
      <c r="PDU37" s="171"/>
      <c r="PDV37" s="171"/>
      <c r="PDW37" s="51"/>
      <c r="PDX37" s="172"/>
      <c r="PDY37" s="171"/>
      <c r="PDZ37" s="171"/>
      <c r="PEA37" s="51"/>
      <c r="PEB37" s="172"/>
      <c r="PEC37" s="171"/>
      <c r="PED37" s="171"/>
      <c r="PEE37" s="51"/>
      <c r="PEF37" s="172"/>
      <c r="PEG37" s="171"/>
      <c r="PEH37" s="171"/>
      <c r="PEI37" s="51"/>
      <c r="PEJ37" s="172"/>
      <c r="PEK37" s="171"/>
      <c r="PEL37" s="171"/>
      <c r="PEM37" s="51"/>
      <c r="PEN37" s="172"/>
      <c r="PEO37" s="171"/>
      <c r="PEP37" s="171"/>
      <c r="PEQ37" s="51"/>
      <c r="PER37" s="172"/>
      <c r="PES37" s="171"/>
      <c r="PET37" s="171"/>
      <c r="PEU37" s="51"/>
      <c r="PEV37" s="172"/>
      <c r="PEW37" s="171"/>
      <c r="PEX37" s="171"/>
      <c r="PEY37" s="51"/>
      <c r="PEZ37" s="172"/>
      <c r="PFA37" s="171"/>
      <c r="PFB37" s="171"/>
      <c r="PFC37" s="51"/>
      <c r="PFD37" s="172"/>
      <c r="PFE37" s="171"/>
      <c r="PFF37" s="171"/>
      <c r="PFG37" s="51"/>
      <c r="PFH37" s="172"/>
      <c r="PFI37" s="171"/>
      <c r="PFJ37" s="171"/>
      <c r="PFK37" s="51"/>
      <c r="PFL37" s="172"/>
      <c r="PFM37" s="171"/>
      <c r="PFN37" s="171"/>
      <c r="PFO37" s="51"/>
      <c r="PFP37" s="172"/>
      <c r="PFQ37" s="171"/>
      <c r="PFR37" s="171"/>
      <c r="PFS37" s="51"/>
      <c r="PFT37" s="172"/>
      <c r="PFU37" s="171"/>
      <c r="PFV37" s="171"/>
      <c r="PFW37" s="51"/>
      <c r="PFX37" s="172"/>
      <c r="PFY37" s="171"/>
      <c r="PFZ37" s="171"/>
      <c r="PGA37" s="51"/>
      <c r="PGB37" s="172"/>
      <c r="PGC37" s="171"/>
      <c r="PGD37" s="171"/>
      <c r="PGE37" s="51"/>
      <c r="PGF37" s="172"/>
      <c r="PGG37" s="171"/>
      <c r="PGH37" s="171"/>
      <c r="PGI37" s="51"/>
      <c r="PGJ37" s="172"/>
      <c r="PGK37" s="171"/>
      <c r="PGL37" s="171"/>
      <c r="PGM37" s="51"/>
      <c r="PGN37" s="172"/>
      <c r="PGO37" s="171"/>
      <c r="PGP37" s="171"/>
      <c r="PGQ37" s="51"/>
      <c r="PGR37" s="172"/>
      <c r="PGS37" s="171"/>
      <c r="PGT37" s="171"/>
      <c r="PGU37" s="51"/>
      <c r="PGV37" s="172"/>
      <c r="PGW37" s="171"/>
      <c r="PGX37" s="171"/>
      <c r="PGY37" s="51"/>
      <c r="PGZ37" s="172"/>
      <c r="PHA37" s="171"/>
      <c r="PHB37" s="171"/>
      <c r="PHC37" s="51"/>
      <c r="PHD37" s="172"/>
      <c r="PHE37" s="171"/>
      <c r="PHF37" s="171"/>
      <c r="PHG37" s="51"/>
      <c r="PHH37" s="172"/>
      <c r="PHI37" s="171"/>
      <c r="PHJ37" s="171"/>
      <c r="PHK37" s="51"/>
      <c r="PHL37" s="172"/>
      <c r="PHM37" s="171"/>
      <c r="PHN37" s="171"/>
      <c r="PHO37" s="51"/>
      <c r="PHP37" s="172"/>
      <c r="PHQ37" s="171"/>
      <c r="PHR37" s="171"/>
      <c r="PHS37" s="51"/>
      <c r="PHT37" s="172"/>
      <c r="PHU37" s="171"/>
      <c r="PHV37" s="171"/>
      <c r="PHW37" s="51"/>
      <c r="PHX37" s="172"/>
      <c r="PHY37" s="171"/>
      <c r="PHZ37" s="171"/>
      <c r="PIA37" s="51"/>
      <c r="PIB37" s="172"/>
      <c r="PIC37" s="171"/>
      <c r="PID37" s="171"/>
      <c r="PIE37" s="51"/>
      <c r="PIF37" s="172"/>
      <c r="PIG37" s="171"/>
      <c r="PIH37" s="171"/>
      <c r="PII37" s="51"/>
      <c r="PIJ37" s="172"/>
      <c r="PIK37" s="171"/>
      <c r="PIL37" s="171"/>
      <c r="PIM37" s="51"/>
      <c r="PIN37" s="172"/>
      <c r="PIO37" s="171"/>
      <c r="PIP37" s="171"/>
      <c r="PIQ37" s="51"/>
      <c r="PIR37" s="172"/>
      <c r="PIS37" s="171"/>
      <c r="PIT37" s="171"/>
      <c r="PIU37" s="51"/>
      <c r="PIV37" s="172"/>
      <c r="PIW37" s="171"/>
      <c r="PIX37" s="171"/>
      <c r="PIY37" s="51"/>
      <c r="PIZ37" s="172"/>
      <c r="PJA37" s="171"/>
      <c r="PJB37" s="171"/>
      <c r="PJC37" s="51"/>
      <c r="PJD37" s="172"/>
      <c r="PJE37" s="171"/>
      <c r="PJF37" s="171"/>
      <c r="PJG37" s="51"/>
      <c r="PJH37" s="172"/>
      <c r="PJI37" s="171"/>
      <c r="PJJ37" s="171"/>
      <c r="PJK37" s="51"/>
      <c r="PJL37" s="172"/>
      <c r="PJM37" s="171"/>
      <c r="PJN37" s="171"/>
      <c r="PJO37" s="51"/>
      <c r="PJP37" s="172"/>
      <c r="PJQ37" s="171"/>
      <c r="PJR37" s="171"/>
      <c r="PJS37" s="51"/>
      <c r="PJT37" s="172"/>
      <c r="PJU37" s="171"/>
      <c r="PJV37" s="171"/>
      <c r="PJW37" s="51"/>
      <c r="PJX37" s="172"/>
      <c r="PJY37" s="171"/>
      <c r="PJZ37" s="171"/>
      <c r="PKA37" s="51"/>
      <c r="PKB37" s="172"/>
      <c r="PKC37" s="171"/>
      <c r="PKD37" s="171"/>
      <c r="PKE37" s="51"/>
      <c r="PKF37" s="172"/>
      <c r="PKG37" s="171"/>
      <c r="PKH37" s="171"/>
      <c r="PKI37" s="51"/>
      <c r="PKJ37" s="172"/>
      <c r="PKK37" s="171"/>
      <c r="PKL37" s="171"/>
      <c r="PKM37" s="51"/>
      <c r="PKN37" s="172"/>
      <c r="PKO37" s="171"/>
      <c r="PKP37" s="171"/>
      <c r="PKQ37" s="51"/>
      <c r="PKR37" s="172"/>
      <c r="PKS37" s="171"/>
      <c r="PKT37" s="171"/>
      <c r="PKU37" s="51"/>
      <c r="PKV37" s="172"/>
      <c r="PKW37" s="171"/>
      <c r="PKX37" s="171"/>
      <c r="PKY37" s="51"/>
      <c r="PKZ37" s="172"/>
      <c r="PLA37" s="171"/>
      <c r="PLB37" s="171"/>
      <c r="PLC37" s="51"/>
      <c r="PLD37" s="172"/>
      <c r="PLE37" s="171"/>
      <c r="PLF37" s="171"/>
      <c r="PLG37" s="51"/>
      <c r="PLH37" s="172"/>
      <c r="PLI37" s="171"/>
      <c r="PLJ37" s="171"/>
      <c r="PLK37" s="51"/>
      <c r="PLL37" s="172"/>
      <c r="PLM37" s="171"/>
      <c r="PLN37" s="171"/>
      <c r="PLO37" s="51"/>
      <c r="PLP37" s="172"/>
      <c r="PLQ37" s="171"/>
      <c r="PLR37" s="171"/>
      <c r="PLS37" s="51"/>
      <c r="PLT37" s="172"/>
      <c r="PLU37" s="171"/>
      <c r="PLV37" s="171"/>
      <c r="PLW37" s="51"/>
      <c r="PLX37" s="172"/>
      <c r="PLY37" s="171"/>
      <c r="PLZ37" s="171"/>
      <c r="PMA37" s="51"/>
      <c r="PMB37" s="172"/>
      <c r="PMC37" s="171"/>
      <c r="PMD37" s="171"/>
      <c r="PME37" s="51"/>
      <c r="PMF37" s="172"/>
      <c r="PMG37" s="171"/>
      <c r="PMH37" s="171"/>
      <c r="PMI37" s="51"/>
      <c r="PMJ37" s="172"/>
      <c r="PMK37" s="171"/>
      <c r="PML37" s="171"/>
      <c r="PMM37" s="51"/>
      <c r="PMN37" s="172"/>
      <c r="PMO37" s="171"/>
      <c r="PMP37" s="171"/>
      <c r="PMQ37" s="51"/>
      <c r="PMR37" s="172"/>
      <c r="PMS37" s="171"/>
      <c r="PMT37" s="171"/>
      <c r="PMU37" s="51"/>
      <c r="PMV37" s="172"/>
      <c r="PMW37" s="171"/>
      <c r="PMX37" s="171"/>
      <c r="PMY37" s="51"/>
      <c r="PMZ37" s="172"/>
      <c r="PNA37" s="171"/>
      <c r="PNB37" s="171"/>
      <c r="PNC37" s="51"/>
      <c r="PND37" s="172"/>
      <c r="PNE37" s="171"/>
      <c r="PNF37" s="171"/>
      <c r="PNG37" s="51"/>
      <c r="PNH37" s="172"/>
      <c r="PNI37" s="171"/>
      <c r="PNJ37" s="171"/>
      <c r="PNK37" s="51"/>
      <c r="PNL37" s="172"/>
      <c r="PNM37" s="171"/>
      <c r="PNN37" s="171"/>
      <c r="PNO37" s="51"/>
      <c r="PNP37" s="172"/>
      <c r="PNQ37" s="171"/>
      <c r="PNR37" s="171"/>
      <c r="PNS37" s="51"/>
      <c r="PNT37" s="172"/>
      <c r="PNU37" s="171"/>
      <c r="PNV37" s="171"/>
      <c r="PNW37" s="51"/>
      <c r="PNX37" s="172"/>
      <c r="PNY37" s="171"/>
      <c r="PNZ37" s="171"/>
      <c r="POA37" s="51"/>
      <c r="POB37" s="172"/>
      <c r="POC37" s="171"/>
      <c r="POD37" s="171"/>
      <c r="POE37" s="51"/>
      <c r="POF37" s="172"/>
      <c r="POG37" s="171"/>
      <c r="POH37" s="171"/>
      <c r="POI37" s="51"/>
      <c r="POJ37" s="172"/>
      <c r="POK37" s="171"/>
      <c r="POL37" s="171"/>
      <c r="POM37" s="51"/>
      <c r="PON37" s="172"/>
      <c r="POO37" s="171"/>
      <c r="POP37" s="171"/>
      <c r="POQ37" s="51"/>
      <c r="POR37" s="172"/>
      <c r="POS37" s="171"/>
      <c r="POT37" s="171"/>
      <c r="POU37" s="51"/>
      <c r="POV37" s="172"/>
      <c r="POW37" s="171"/>
      <c r="POX37" s="171"/>
      <c r="POY37" s="51"/>
      <c r="POZ37" s="172"/>
      <c r="PPA37" s="171"/>
      <c r="PPB37" s="171"/>
      <c r="PPC37" s="51"/>
      <c r="PPD37" s="172"/>
      <c r="PPE37" s="171"/>
      <c r="PPF37" s="171"/>
      <c r="PPG37" s="51"/>
      <c r="PPH37" s="172"/>
      <c r="PPI37" s="171"/>
      <c r="PPJ37" s="171"/>
      <c r="PPK37" s="51"/>
      <c r="PPL37" s="172"/>
      <c r="PPM37" s="171"/>
      <c r="PPN37" s="171"/>
      <c r="PPO37" s="51"/>
      <c r="PPP37" s="172"/>
      <c r="PPQ37" s="171"/>
      <c r="PPR37" s="171"/>
      <c r="PPS37" s="51"/>
      <c r="PPT37" s="172"/>
      <c r="PPU37" s="171"/>
      <c r="PPV37" s="171"/>
      <c r="PPW37" s="51"/>
      <c r="PPX37" s="172"/>
      <c r="PPY37" s="171"/>
      <c r="PPZ37" s="171"/>
      <c r="PQA37" s="51"/>
      <c r="PQB37" s="172"/>
      <c r="PQC37" s="171"/>
      <c r="PQD37" s="171"/>
      <c r="PQE37" s="51"/>
      <c r="PQF37" s="172"/>
      <c r="PQG37" s="171"/>
      <c r="PQH37" s="171"/>
      <c r="PQI37" s="51"/>
      <c r="PQJ37" s="172"/>
      <c r="PQK37" s="171"/>
      <c r="PQL37" s="171"/>
      <c r="PQM37" s="51"/>
      <c r="PQN37" s="172"/>
      <c r="PQO37" s="171"/>
      <c r="PQP37" s="171"/>
      <c r="PQQ37" s="51"/>
      <c r="PQR37" s="172"/>
      <c r="PQS37" s="171"/>
      <c r="PQT37" s="171"/>
      <c r="PQU37" s="51"/>
      <c r="PQV37" s="172"/>
      <c r="PQW37" s="171"/>
      <c r="PQX37" s="171"/>
      <c r="PQY37" s="51"/>
      <c r="PQZ37" s="172"/>
      <c r="PRA37" s="171"/>
      <c r="PRB37" s="171"/>
      <c r="PRC37" s="51"/>
      <c r="PRD37" s="172"/>
      <c r="PRE37" s="171"/>
      <c r="PRF37" s="171"/>
      <c r="PRG37" s="51"/>
      <c r="PRH37" s="172"/>
      <c r="PRI37" s="171"/>
      <c r="PRJ37" s="171"/>
      <c r="PRK37" s="51"/>
      <c r="PRL37" s="172"/>
      <c r="PRM37" s="171"/>
      <c r="PRN37" s="171"/>
      <c r="PRO37" s="51"/>
      <c r="PRP37" s="172"/>
      <c r="PRQ37" s="171"/>
      <c r="PRR37" s="171"/>
      <c r="PRS37" s="51"/>
      <c r="PRT37" s="172"/>
      <c r="PRU37" s="171"/>
      <c r="PRV37" s="171"/>
      <c r="PRW37" s="51"/>
      <c r="PRX37" s="172"/>
      <c r="PRY37" s="171"/>
      <c r="PRZ37" s="171"/>
      <c r="PSA37" s="51"/>
      <c r="PSB37" s="172"/>
      <c r="PSC37" s="171"/>
      <c r="PSD37" s="171"/>
      <c r="PSE37" s="51"/>
      <c r="PSF37" s="172"/>
      <c r="PSG37" s="171"/>
      <c r="PSH37" s="171"/>
      <c r="PSI37" s="51"/>
      <c r="PSJ37" s="172"/>
      <c r="PSK37" s="171"/>
      <c r="PSL37" s="171"/>
      <c r="PSM37" s="51"/>
      <c r="PSN37" s="172"/>
      <c r="PSO37" s="171"/>
      <c r="PSP37" s="171"/>
      <c r="PSQ37" s="51"/>
      <c r="PSR37" s="172"/>
      <c r="PSS37" s="171"/>
      <c r="PST37" s="171"/>
      <c r="PSU37" s="51"/>
      <c r="PSV37" s="172"/>
      <c r="PSW37" s="171"/>
      <c r="PSX37" s="171"/>
      <c r="PSY37" s="51"/>
      <c r="PSZ37" s="172"/>
      <c r="PTA37" s="171"/>
      <c r="PTB37" s="171"/>
      <c r="PTC37" s="51"/>
      <c r="PTD37" s="172"/>
      <c r="PTE37" s="171"/>
      <c r="PTF37" s="171"/>
      <c r="PTG37" s="51"/>
      <c r="PTH37" s="172"/>
      <c r="PTI37" s="171"/>
      <c r="PTJ37" s="171"/>
      <c r="PTK37" s="51"/>
      <c r="PTL37" s="172"/>
      <c r="PTM37" s="171"/>
      <c r="PTN37" s="171"/>
      <c r="PTO37" s="51"/>
      <c r="PTP37" s="172"/>
      <c r="PTQ37" s="171"/>
      <c r="PTR37" s="171"/>
      <c r="PTS37" s="51"/>
      <c r="PTT37" s="172"/>
      <c r="PTU37" s="171"/>
      <c r="PTV37" s="171"/>
      <c r="PTW37" s="51"/>
      <c r="PTX37" s="172"/>
      <c r="PTY37" s="171"/>
      <c r="PTZ37" s="171"/>
      <c r="PUA37" s="51"/>
      <c r="PUB37" s="172"/>
      <c r="PUC37" s="171"/>
      <c r="PUD37" s="171"/>
      <c r="PUE37" s="51"/>
      <c r="PUF37" s="172"/>
      <c r="PUG37" s="171"/>
      <c r="PUH37" s="171"/>
      <c r="PUI37" s="51"/>
      <c r="PUJ37" s="172"/>
      <c r="PUK37" s="171"/>
      <c r="PUL37" s="171"/>
      <c r="PUM37" s="51"/>
      <c r="PUN37" s="172"/>
      <c r="PUO37" s="171"/>
      <c r="PUP37" s="171"/>
      <c r="PUQ37" s="51"/>
      <c r="PUR37" s="172"/>
      <c r="PUS37" s="171"/>
      <c r="PUT37" s="171"/>
      <c r="PUU37" s="51"/>
      <c r="PUV37" s="172"/>
      <c r="PUW37" s="171"/>
      <c r="PUX37" s="171"/>
      <c r="PUY37" s="51"/>
      <c r="PUZ37" s="172"/>
      <c r="PVA37" s="171"/>
      <c r="PVB37" s="171"/>
      <c r="PVC37" s="51"/>
      <c r="PVD37" s="172"/>
      <c r="PVE37" s="171"/>
      <c r="PVF37" s="171"/>
      <c r="PVG37" s="51"/>
      <c r="PVH37" s="172"/>
      <c r="PVI37" s="171"/>
      <c r="PVJ37" s="171"/>
      <c r="PVK37" s="51"/>
      <c r="PVL37" s="172"/>
      <c r="PVM37" s="171"/>
      <c r="PVN37" s="171"/>
      <c r="PVO37" s="51"/>
      <c r="PVP37" s="172"/>
      <c r="PVQ37" s="171"/>
      <c r="PVR37" s="171"/>
      <c r="PVS37" s="51"/>
      <c r="PVT37" s="172"/>
      <c r="PVU37" s="171"/>
      <c r="PVV37" s="171"/>
      <c r="PVW37" s="51"/>
      <c r="PVX37" s="172"/>
      <c r="PVY37" s="171"/>
      <c r="PVZ37" s="171"/>
      <c r="PWA37" s="51"/>
      <c r="PWB37" s="172"/>
      <c r="PWC37" s="171"/>
      <c r="PWD37" s="171"/>
      <c r="PWE37" s="51"/>
      <c r="PWF37" s="172"/>
      <c r="PWG37" s="171"/>
      <c r="PWH37" s="171"/>
      <c r="PWI37" s="51"/>
      <c r="PWJ37" s="172"/>
      <c r="PWK37" s="171"/>
      <c r="PWL37" s="171"/>
      <c r="PWM37" s="51"/>
      <c r="PWN37" s="172"/>
      <c r="PWO37" s="171"/>
      <c r="PWP37" s="171"/>
      <c r="PWQ37" s="51"/>
      <c r="PWR37" s="172"/>
      <c r="PWS37" s="171"/>
      <c r="PWT37" s="171"/>
      <c r="PWU37" s="51"/>
      <c r="PWV37" s="172"/>
      <c r="PWW37" s="171"/>
      <c r="PWX37" s="171"/>
      <c r="PWY37" s="51"/>
      <c r="PWZ37" s="172"/>
      <c r="PXA37" s="171"/>
      <c r="PXB37" s="171"/>
      <c r="PXC37" s="51"/>
      <c r="PXD37" s="172"/>
      <c r="PXE37" s="171"/>
      <c r="PXF37" s="171"/>
      <c r="PXG37" s="51"/>
      <c r="PXH37" s="172"/>
      <c r="PXI37" s="171"/>
      <c r="PXJ37" s="171"/>
      <c r="PXK37" s="51"/>
      <c r="PXL37" s="172"/>
      <c r="PXM37" s="171"/>
      <c r="PXN37" s="171"/>
      <c r="PXO37" s="51"/>
      <c r="PXP37" s="172"/>
      <c r="PXQ37" s="171"/>
      <c r="PXR37" s="171"/>
      <c r="PXS37" s="51"/>
      <c r="PXT37" s="172"/>
      <c r="PXU37" s="171"/>
      <c r="PXV37" s="171"/>
      <c r="PXW37" s="51"/>
      <c r="PXX37" s="172"/>
      <c r="PXY37" s="171"/>
      <c r="PXZ37" s="171"/>
      <c r="PYA37" s="51"/>
      <c r="PYB37" s="172"/>
      <c r="PYC37" s="171"/>
      <c r="PYD37" s="171"/>
      <c r="PYE37" s="51"/>
      <c r="PYF37" s="172"/>
      <c r="PYG37" s="171"/>
      <c r="PYH37" s="171"/>
      <c r="PYI37" s="51"/>
      <c r="PYJ37" s="172"/>
      <c r="PYK37" s="171"/>
      <c r="PYL37" s="171"/>
      <c r="PYM37" s="51"/>
      <c r="PYN37" s="172"/>
      <c r="PYO37" s="171"/>
      <c r="PYP37" s="171"/>
      <c r="PYQ37" s="51"/>
      <c r="PYR37" s="172"/>
      <c r="PYS37" s="171"/>
      <c r="PYT37" s="171"/>
      <c r="PYU37" s="51"/>
      <c r="PYV37" s="172"/>
      <c r="PYW37" s="171"/>
      <c r="PYX37" s="171"/>
      <c r="PYY37" s="51"/>
      <c r="PYZ37" s="172"/>
      <c r="PZA37" s="171"/>
      <c r="PZB37" s="171"/>
      <c r="PZC37" s="51"/>
      <c r="PZD37" s="172"/>
      <c r="PZE37" s="171"/>
      <c r="PZF37" s="171"/>
      <c r="PZG37" s="51"/>
      <c r="PZH37" s="172"/>
      <c r="PZI37" s="171"/>
      <c r="PZJ37" s="171"/>
      <c r="PZK37" s="51"/>
      <c r="PZL37" s="172"/>
      <c r="PZM37" s="171"/>
      <c r="PZN37" s="171"/>
      <c r="PZO37" s="51"/>
      <c r="PZP37" s="172"/>
      <c r="PZQ37" s="171"/>
      <c r="PZR37" s="171"/>
      <c r="PZS37" s="51"/>
      <c r="PZT37" s="172"/>
      <c r="PZU37" s="171"/>
      <c r="PZV37" s="171"/>
      <c r="PZW37" s="51"/>
      <c r="PZX37" s="172"/>
      <c r="PZY37" s="171"/>
      <c r="PZZ37" s="171"/>
      <c r="QAA37" s="51"/>
      <c r="QAB37" s="172"/>
      <c r="QAC37" s="171"/>
      <c r="QAD37" s="171"/>
      <c r="QAE37" s="51"/>
      <c r="QAF37" s="172"/>
      <c r="QAG37" s="171"/>
      <c r="QAH37" s="171"/>
      <c r="QAI37" s="51"/>
      <c r="QAJ37" s="172"/>
      <c r="QAK37" s="171"/>
      <c r="QAL37" s="171"/>
      <c r="QAM37" s="51"/>
      <c r="QAN37" s="172"/>
      <c r="QAO37" s="171"/>
      <c r="QAP37" s="171"/>
      <c r="QAQ37" s="51"/>
      <c r="QAR37" s="172"/>
      <c r="QAS37" s="171"/>
      <c r="QAT37" s="171"/>
      <c r="QAU37" s="51"/>
      <c r="QAV37" s="172"/>
      <c r="QAW37" s="171"/>
      <c r="QAX37" s="171"/>
      <c r="QAY37" s="51"/>
      <c r="QAZ37" s="172"/>
      <c r="QBA37" s="171"/>
      <c r="QBB37" s="171"/>
      <c r="QBC37" s="51"/>
      <c r="QBD37" s="172"/>
      <c r="QBE37" s="171"/>
      <c r="QBF37" s="171"/>
      <c r="QBG37" s="51"/>
      <c r="QBH37" s="172"/>
      <c r="QBI37" s="171"/>
      <c r="QBJ37" s="171"/>
      <c r="QBK37" s="51"/>
      <c r="QBL37" s="172"/>
      <c r="QBM37" s="171"/>
      <c r="QBN37" s="171"/>
      <c r="QBO37" s="51"/>
      <c r="QBP37" s="172"/>
      <c r="QBQ37" s="171"/>
      <c r="QBR37" s="171"/>
      <c r="QBS37" s="51"/>
      <c r="QBT37" s="172"/>
      <c r="QBU37" s="171"/>
      <c r="QBV37" s="171"/>
      <c r="QBW37" s="51"/>
      <c r="QBX37" s="172"/>
      <c r="QBY37" s="171"/>
      <c r="QBZ37" s="171"/>
      <c r="QCA37" s="51"/>
      <c r="QCB37" s="172"/>
      <c r="QCC37" s="171"/>
      <c r="QCD37" s="171"/>
      <c r="QCE37" s="51"/>
      <c r="QCF37" s="172"/>
      <c r="QCG37" s="171"/>
      <c r="QCH37" s="171"/>
      <c r="QCI37" s="51"/>
      <c r="QCJ37" s="172"/>
      <c r="QCK37" s="171"/>
      <c r="QCL37" s="171"/>
      <c r="QCM37" s="51"/>
      <c r="QCN37" s="172"/>
      <c r="QCO37" s="171"/>
      <c r="QCP37" s="171"/>
      <c r="QCQ37" s="51"/>
      <c r="QCR37" s="172"/>
      <c r="QCS37" s="171"/>
      <c r="QCT37" s="171"/>
      <c r="QCU37" s="51"/>
      <c r="QCV37" s="172"/>
      <c r="QCW37" s="171"/>
      <c r="QCX37" s="171"/>
      <c r="QCY37" s="51"/>
      <c r="QCZ37" s="172"/>
      <c r="QDA37" s="171"/>
      <c r="QDB37" s="171"/>
      <c r="QDC37" s="51"/>
      <c r="QDD37" s="172"/>
      <c r="QDE37" s="171"/>
      <c r="QDF37" s="171"/>
      <c r="QDG37" s="51"/>
      <c r="QDH37" s="172"/>
      <c r="QDI37" s="171"/>
      <c r="QDJ37" s="171"/>
      <c r="QDK37" s="51"/>
      <c r="QDL37" s="172"/>
      <c r="QDM37" s="171"/>
      <c r="QDN37" s="171"/>
      <c r="QDO37" s="51"/>
      <c r="QDP37" s="172"/>
      <c r="QDQ37" s="171"/>
      <c r="QDR37" s="171"/>
      <c r="QDS37" s="51"/>
      <c r="QDT37" s="172"/>
      <c r="QDU37" s="171"/>
      <c r="QDV37" s="171"/>
      <c r="QDW37" s="51"/>
      <c r="QDX37" s="172"/>
      <c r="QDY37" s="171"/>
      <c r="QDZ37" s="171"/>
      <c r="QEA37" s="51"/>
      <c r="QEB37" s="172"/>
      <c r="QEC37" s="171"/>
      <c r="QED37" s="171"/>
      <c r="QEE37" s="51"/>
      <c r="QEF37" s="172"/>
      <c r="QEG37" s="171"/>
      <c r="QEH37" s="171"/>
      <c r="QEI37" s="51"/>
      <c r="QEJ37" s="172"/>
      <c r="QEK37" s="171"/>
      <c r="QEL37" s="171"/>
      <c r="QEM37" s="51"/>
      <c r="QEN37" s="172"/>
      <c r="QEO37" s="171"/>
      <c r="QEP37" s="171"/>
      <c r="QEQ37" s="51"/>
      <c r="QER37" s="172"/>
      <c r="QES37" s="171"/>
      <c r="QET37" s="171"/>
      <c r="QEU37" s="51"/>
      <c r="QEV37" s="172"/>
      <c r="QEW37" s="171"/>
      <c r="QEX37" s="171"/>
      <c r="QEY37" s="51"/>
      <c r="QEZ37" s="172"/>
      <c r="QFA37" s="171"/>
      <c r="QFB37" s="171"/>
      <c r="QFC37" s="51"/>
      <c r="QFD37" s="172"/>
      <c r="QFE37" s="171"/>
      <c r="QFF37" s="171"/>
      <c r="QFG37" s="51"/>
      <c r="QFH37" s="172"/>
      <c r="QFI37" s="171"/>
      <c r="QFJ37" s="171"/>
      <c r="QFK37" s="51"/>
      <c r="QFL37" s="172"/>
      <c r="QFM37" s="171"/>
      <c r="QFN37" s="171"/>
      <c r="QFO37" s="51"/>
      <c r="QFP37" s="172"/>
      <c r="QFQ37" s="171"/>
      <c r="QFR37" s="171"/>
      <c r="QFS37" s="51"/>
      <c r="QFT37" s="172"/>
      <c r="QFU37" s="171"/>
      <c r="QFV37" s="171"/>
      <c r="QFW37" s="51"/>
      <c r="QFX37" s="172"/>
      <c r="QFY37" s="171"/>
      <c r="QFZ37" s="171"/>
      <c r="QGA37" s="51"/>
      <c r="QGB37" s="172"/>
      <c r="QGC37" s="171"/>
      <c r="QGD37" s="171"/>
      <c r="QGE37" s="51"/>
      <c r="QGF37" s="172"/>
      <c r="QGG37" s="171"/>
      <c r="QGH37" s="171"/>
      <c r="QGI37" s="51"/>
      <c r="QGJ37" s="172"/>
      <c r="QGK37" s="171"/>
      <c r="QGL37" s="171"/>
      <c r="QGM37" s="51"/>
      <c r="QGN37" s="172"/>
      <c r="QGO37" s="171"/>
      <c r="QGP37" s="171"/>
      <c r="QGQ37" s="51"/>
      <c r="QGR37" s="172"/>
      <c r="QGS37" s="171"/>
      <c r="QGT37" s="171"/>
      <c r="QGU37" s="51"/>
      <c r="QGV37" s="172"/>
      <c r="QGW37" s="171"/>
      <c r="QGX37" s="171"/>
      <c r="QGY37" s="51"/>
      <c r="QGZ37" s="172"/>
      <c r="QHA37" s="171"/>
      <c r="QHB37" s="171"/>
      <c r="QHC37" s="51"/>
      <c r="QHD37" s="172"/>
      <c r="QHE37" s="171"/>
      <c r="QHF37" s="171"/>
      <c r="QHG37" s="51"/>
      <c r="QHH37" s="172"/>
      <c r="QHI37" s="171"/>
      <c r="QHJ37" s="171"/>
      <c r="QHK37" s="51"/>
      <c r="QHL37" s="172"/>
      <c r="QHM37" s="171"/>
      <c r="QHN37" s="171"/>
      <c r="QHO37" s="51"/>
      <c r="QHP37" s="172"/>
      <c r="QHQ37" s="171"/>
      <c r="QHR37" s="171"/>
      <c r="QHS37" s="51"/>
      <c r="QHT37" s="172"/>
      <c r="QHU37" s="171"/>
      <c r="QHV37" s="171"/>
      <c r="QHW37" s="51"/>
      <c r="QHX37" s="172"/>
      <c r="QHY37" s="171"/>
      <c r="QHZ37" s="171"/>
      <c r="QIA37" s="51"/>
      <c r="QIB37" s="172"/>
      <c r="QIC37" s="171"/>
      <c r="QID37" s="171"/>
      <c r="QIE37" s="51"/>
      <c r="QIF37" s="172"/>
      <c r="QIG37" s="171"/>
      <c r="QIH37" s="171"/>
      <c r="QII37" s="51"/>
      <c r="QIJ37" s="172"/>
      <c r="QIK37" s="171"/>
      <c r="QIL37" s="171"/>
      <c r="QIM37" s="51"/>
      <c r="QIN37" s="172"/>
      <c r="QIO37" s="171"/>
      <c r="QIP37" s="171"/>
      <c r="QIQ37" s="51"/>
      <c r="QIR37" s="172"/>
      <c r="QIS37" s="171"/>
      <c r="QIT37" s="171"/>
      <c r="QIU37" s="51"/>
      <c r="QIV37" s="172"/>
      <c r="QIW37" s="171"/>
      <c r="QIX37" s="171"/>
      <c r="QIY37" s="51"/>
      <c r="QIZ37" s="172"/>
      <c r="QJA37" s="171"/>
      <c r="QJB37" s="171"/>
      <c r="QJC37" s="51"/>
      <c r="QJD37" s="172"/>
      <c r="QJE37" s="171"/>
      <c r="QJF37" s="171"/>
      <c r="QJG37" s="51"/>
      <c r="QJH37" s="172"/>
      <c r="QJI37" s="171"/>
      <c r="QJJ37" s="171"/>
      <c r="QJK37" s="51"/>
      <c r="QJL37" s="172"/>
      <c r="QJM37" s="171"/>
      <c r="QJN37" s="171"/>
      <c r="QJO37" s="51"/>
      <c r="QJP37" s="172"/>
      <c r="QJQ37" s="171"/>
      <c r="QJR37" s="171"/>
      <c r="QJS37" s="51"/>
      <c r="QJT37" s="172"/>
      <c r="QJU37" s="171"/>
      <c r="QJV37" s="171"/>
      <c r="QJW37" s="51"/>
      <c r="QJX37" s="172"/>
      <c r="QJY37" s="171"/>
      <c r="QJZ37" s="171"/>
      <c r="QKA37" s="51"/>
      <c r="QKB37" s="172"/>
      <c r="QKC37" s="171"/>
      <c r="QKD37" s="171"/>
      <c r="QKE37" s="51"/>
      <c r="QKF37" s="172"/>
      <c r="QKG37" s="171"/>
      <c r="QKH37" s="171"/>
      <c r="QKI37" s="51"/>
      <c r="QKJ37" s="172"/>
      <c r="QKK37" s="171"/>
      <c r="QKL37" s="171"/>
      <c r="QKM37" s="51"/>
      <c r="QKN37" s="172"/>
      <c r="QKO37" s="171"/>
      <c r="QKP37" s="171"/>
      <c r="QKQ37" s="51"/>
      <c r="QKR37" s="172"/>
      <c r="QKS37" s="171"/>
      <c r="QKT37" s="171"/>
      <c r="QKU37" s="51"/>
      <c r="QKV37" s="172"/>
      <c r="QKW37" s="171"/>
      <c r="QKX37" s="171"/>
      <c r="QKY37" s="51"/>
      <c r="QKZ37" s="172"/>
      <c r="QLA37" s="171"/>
      <c r="QLB37" s="171"/>
      <c r="QLC37" s="51"/>
      <c r="QLD37" s="172"/>
      <c r="QLE37" s="171"/>
      <c r="QLF37" s="171"/>
      <c r="QLG37" s="51"/>
      <c r="QLH37" s="172"/>
      <c r="QLI37" s="171"/>
      <c r="QLJ37" s="171"/>
      <c r="QLK37" s="51"/>
      <c r="QLL37" s="172"/>
      <c r="QLM37" s="171"/>
      <c r="QLN37" s="171"/>
      <c r="QLO37" s="51"/>
      <c r="QLP37" s="172"/>
      <c r="QLQ37" s="171"/>
      <c r="QLR37" s="171"/>
      <c r="QLS37" s="51"/>
      <c r="QLT37" s="172"/>
      <c r="QLU37" s="171"/>
      <c r="QLV37" s="171"/>
      <c r="QLW37" s="51"/>
      <c r="QLX37" s="172"/>
      <c r="QLY37" s="171"/>
      <c r="QLZ37" s="171"/>
      <c r="QMA37" s="51"/>
      <c r="QMB37" s="172"/>
      <c r="QMC37" s="171"/>
      <c r="QMD37" s="171"/>
      <c r="QME37" s="51"/>
      <c r="QMF37" s="172"/>
      <c r="QMG37" s="171"/>
      <c r="QMH37" s="171"/>
      <c r="QMI37" s="51"/>
      <c r="QMJ37" s="172"/>
      <c r="QMK37" s="171"/>
      <c r="QML37" s="171"/>
      <c r="QMM37" s="51"/>
      <c r="QMN37" s="172"/>
      <c r="QMO37" s="171"/>
      <c r="QMP37" s="171"/>
      <c r="QMQ37" s="51"/>
      <c r="QMR37" s="172"/>
      <c r="QMS37" s="171"/>
      <c r="QMT37" s="171"/>
      <c r="QMU37" s="51"/>
      <c r="QMV37" s="172"/>
      <c r="QMW37" s="171"/>
      <c r="QMX37" s="171"/>
      <c r="QMY37" s="51"/>
      <c r="QMZ37" s="172"/>
      <c r="QNA37" s="171"/>
      <c r="QNB37" s="171"/>
      <c r="QNC37" s="51"/>
      <c r="QND37" s="172"/>
      <c r="QNE37" s="171"/>
      <c r="QNF37" s="171"/>
      <c r="QNG37" s="51"/>
      <c r="QNH37" s="172"/>
      <c r="QNI37" s="171"/>
      <c r="QNJ37" s="171"/>
      <c r="QNK37" s="51"/>
      <c r="QNL37" s="172"/>
      <c r="QNM37" s="171"/>
      <c r="QNN37" s="171"/>
      <c r="QNO37" s="51"/>
      <c r="QNP37" s="172"/>
      <c r="QNQ37" s="171"/>
      <c r="QNR37" s="171"/>
      <c r="QNS37" s="51"/>
      <c r="QNT37" s="172"/>
      <c r="QNU37" s="171"/>
      <c r="QNV37" s="171"/>
      <c r="QNW37" s="51"/>
      <c r="QNX37" s="172"/>
      <c r="QNY37" s="171"/>
      <c r="QNZ37" s="171"/>
      <c r="QOA37" s="51"/>
      <c r="QOB37" s="172"/>
      <c r="QOC37" s="171"/>
      <c r="QOD37" s="171"/>
      <c r="QOE37" s="51"/>
      <c r="QOF37" s="172"/>
      <c r="QOG37" s="171"/>
      <c r="QOH37" s="171"/>
      <c r="QOI37" s="51"/>
      <c r="QOJ37" s="172"/>
      <c r="QOK37" s="171"/>
      <c r="QOL37" s="171"/>
      <c r="QOM37" s="51"/>
      <c r="QON37" s="172"/>
      <c r="QOO37" s="171"/>
      <c r="QOP37" s="171"/>
      <c r="QOQ37" s="51"/>
      <c r="QOR37" s="172"/>
      <c r="QOS37" s="171"/>
      <c r="QOT37" s="171"/>
      <c r="QOU37" s="51"/>
      <c r="QOV37" s="172"/>
      <c r="QOW37" s="171"/>
      <c r="QOX37" s="171"/>
      <c r="QOY37" s="51"/>
      <c r="QOZ37" s="172"/>
      <c r="QPA37" s="171"/>
      <c r="QPB37" s="171"/>
      <c r="QPC37" s="51"/>
      <c r="QPD37" s="172"/>
      <c r="QPE37" s="171"/>
      <c r="QPF37" s="171"/>
      <c r="QPG37" s="51"/>
      <c r="QPH37" s="172"/>
      <c r="QPI37" s="171"/>
      <c r="QPJ37" s="171"/>
      <c r="QPK37" s="51"/>
      <c r="QPL37" s="172"/>
      <c r="QPM37" s="171"/>
      <c r="QPN37" s="171"/>
      <c r="QPO37" s="51"/>
      <c r="QPP37" s="172"/>
      <c r="QPQ37" s="171"/>
      <c r="QPR37" s="171"/>
      <c r="QPS37" s="51"/>
      <c r="QPT37" s="172"/>
      <c r="QPU37" s="171"/>
      <c r="QPV37" s="171"/>
      <c r="QPW37" s="51"/>
      <c r="QPX37" s="172"/>
      <c r="QPY37" s="171"/>
      <c r="QPZ37" s="171"/>
      <c r="QQA37" s="51"/>
      <c r="QQB37" s="172"/>
      <c r="QQC37" s="171"/>
      <c r="QQD37" s="171"/>
      <c r="QQE37" s="51"/>
      <c r="QQF37" s="172"/>
      <c r="QQG37" s="171"/>
      <c r="QQH37" s="171"/>
      <c r="QQI37" s="51"/>
      <c r="QQJ37" s="172"/>
      <c r="QQK37" s="171"/>
      <c r="QQL37" s="171"/>
      <c r="QQM37" s="51"/>
      <c r="QQN37" s="172"/>
      <c r="QQO37" s="171"/>
      <c r="QQP37" s="171"/>
      <c r="QQQ37" s="51"/>
      <c r="QQR37" s="172"/>
      <c r="QQS37" s="171"/>
      <c r="QQT37" s="171"/>
      <c r="QQU37" s="51"/>
      <c r="QQV37" s="172"/>
      <c r="QQW37" s="171"/>
      <c r="QQX37" s="171"/>
      <c r="QQY37" s="51"/>
      <c r="QQZ37" s="172"/>
      <c r="QRA37" s="171"/>
      <c r="QRB37" s="171"/>
      <c r="QRC37" s="51"/>
      <c r="QRD37" s="172"/>
      <c r="QRE37" s="171"/>
      <c r="QRF37" s="171"/>
      <c r="QRG37" s="51"/>
      <c r="QRH37" s="172"/>
      <c r="QRI37" s="171"/>
      <c r="QRJ37" s="171"/>
      <c r="QRK37" s="51"/>
      <c r="QRL37" s="172"/>
      <c r="QRM37" s="171"/>
      <c r="QRN37" s="171"/>
      <c r="QRO37" s="51"/>
      <c r="QRP37" s="172"/>
      <c r="QRQ37" s="171"/>
      <c r="QRR37" s="171"/>
      <c r="QRS37" s="51"/>
      <c r="QRT37" s="172"/>
      <c r="QRU37" s="171"/>
      <c r="QRV37" s="171"/>
      <c r="QRW37" s="51"/>
      <c r="QRX37" s="172"/>
      <c r="QRY37" s="171"/>
      <c r="QRZ37" s="171"/>
      <c r="QSA37" s="51"/>
      <c r="QSB37" s="172"/>
      <c r="QSC37" s="171"/>
      <c r="QSD37" s="171"/>
      <c r="QSE37" s="51"/>
      <c r="QSF37" s="172"/>
      <c r="QSG37" s="171"/>
      <c r="QSH37" s="171"/>
      <c r="QSI37" s="51"/>
      <c r="QSJ37" s="172"/>
      <c r="QSK37" s="171"/>
      <c r="QSL37" s="171"/>
      <c r="QSM37" s="51"/>
      <c r="QSN37" s="172"/>
      <c r="QSO37" s="171"/>
      <c r="QSP37" s="171"/>
      <c r="QSQ37" s="51"/>
      <c r="QSR37" s="172"/>
      <c r="QSS37" s="171"/>
      <c r="QST37" s="171"/>
      <c r="QSU37" s="51"/>
      <c r="QSV37" s="172"/>
      <c r="QSW37" s="171"/>
      <c r="QSX37" s="171"/>
      <c r="QSY37" s="51"/>
      <c r="QSZ37" s="172"/>
      <c r="QTA37" s="171"/>
      <c r="QTB37" s="171"/>
      <c r="QTC37" s="51"/>
      <c r="QTD37" s="172"/>
      <c r="QTE37" s="171"/>
      <c r="QTF37" s="171"/>
      <c r="QTG37" s="51"/>
      <c r="QTH37" s="172"/>
      <c r="QTI37" s="171"/>
      <c r="QTJ37" s="171"/>
      <c r="QTK37" s="51"/>
      <c r="QTL37" s="172"/>
      <c r="QTM37" s="171"/>
      <c r="QTN37" s="171"/>
      <c r="QTO37" s="51"/>
      <c r="QTP37" s="172"/>
      <c r="QTQ37" s="171"/>
      <c r="QTR37" s="171"/>
      <c r="QTS37" s="51"/>
      <c r="QTT37" s="172"/>
      <c r="QTU37" s="171"/>
      <c r="QTV37" s="171"/>
      <c r="QTW37" s="51"/>
      <c r="QTX37" s="172"/>
      <c r="QTY37" s="171"/>
      <c r="QTZ37" s="171"/>
      <c r="QUA37" s="51"/>
      <c r="QUB37" s="172"/>
      <c r="QUC37" s="171"/>
      <c r="QUD37" s="171"/>
      <c r="QUE37" s="51"/>
      <c r="QUF37" s="172"/>
      <c r="QUG37" s="171"/>
      <c r="QUH37" s="171"/>
      <c r="QUI37" s="51"/>
      <c r="QUJ37" s="172"/>
      <c r="QUK37" s="171"/>
      <c r="QUL37" s="171"/>
      <c r="QUM37" s="51"/>
      <c r="QUN37" s="172"/>
      <c r="QUO37" s="171"/>
      <c r="QUP37" s="171"/>
      <c r="QUQ37" s="51"/>
      <c r="QUR37" s="172"/>
      <c r="QUS37" s="171"/>
      <c r="QUT37" s="171"/>
      <c r="QUU37" s="51"/>
      <c r="QUV37" s="172"/>
      <c r="QUW37" s="171"/>
      <c r="QUX37" s="171"/>
      <c r="QUY37" s="51"/>
      <c r="QUZ37" s="172"/>
      <c r="QVA37" s="171"/>
      <c r="QVB37" s="171"/>
      <c r="QVC37" s="51"/>
      <c r="QVD37" s="172"/>
      <c r="QVE37" s="171"/>
      <c r="QVF37" s="171"/>
      <c r="QVG37" s="51"/>
      <c r="QVH37" s="172"/>
      <c r="QVI37" s="171"/>
      <c r="QVJ37" s="171"/>
      <c r="QVK37" s="51"/>
      <c r="QVL37" s="172"/>
      <c r="QVM37" s="171"/>
      <c r="QVN37" s="171"/>
      <c r="QVO37" s="51"/>
      <c r="QVP37" s="172"/>
      <c r="QVQ37" s="171"/>
      <c r="QVR37" s="171"/>
      <c r="QVS37" s="51"/>
      <c r="QVT37" s="172"/>
      <c r="QVU37" s="171"/>
      <c r="QVV37" s="171"/>
      <c r="QVW37" s="51"/>
      <c r="QVX37" s="172"/>
      <c r="QVY37" s="171"/>
      <c r="QVZ37" s="171"/>
      <c r="QWA37" s="51"/>
      <c r="QWB37" s="172"/>
      <c r="QWC37" s="171"/>
      <c r="QWD37" s="171"/>
      <c r="QWE37" s="51"/>
      <c r="QWF37" s="172"/>
      <c r="QWG37" s="171"/>
      <c r="QWH37" s="171"/>
      <c r="QWI37" s="51"/>
      <c r="QWJ37" s="172"/>
      <c r="QWK37" s="171"/>
      <c r="QWL37" s="171"/>
      <c r="QWM37" s="51"/>
      <c r="QWN37" s="172"/>
      <c r="QWO37" s="171"/>
      <c r="QWP37" s="171"/>
      <c r="QWQ37" s="51"/>
      <c r="QWR37" s="172"/>
      <c r="QWS37" s="171"/>
      <c r="QWT37" s="171"/>
      <c r="QWU37" s="51"/>
      <c r="QWV37" s="172"/>
      <c r="QWW37" s="171"/>
      <c r="QWX37" s="171"/>
      <c r="QWY37" s="51"/>
      <c r="QWZ37" s="172"/>
      <c r="QXA37" s="171"/>
      <c r="QXB37" s="171"/>
      <c r="QXC37" s="51"/>
      <c r="QXD37" s="172"/>
      <c r="QXE37" s="171"/>
      <c r="QXF37" s="171"/>
      <c r="QXG37" s="51"/>
      <c r="QXH37" s="172"/>
      <c r="QXI37" s="171"/>
      <c r="QXJ37" s="171"/>
      <c r="QXK37" s="51"/>
      <c r="QXL37" s="172"/>
      <c r="QXM37" s="171"/>
      <c r="QXN37" s="171"/>
      <c r="QXO37" s="51"/>
      <c r="QXP37" s="172"/>
      <c r="QXQ37" s="171"/>
      <c r="QXR37" s="171"/>
      <c r="QXS37" s="51"/>
      <c r="QXT37" s="172"/>
      <c r="QXU37" s="171"/>
      <c r="QXV37" s="171"/>
      <c r="QXW37" s="51"/>
      <c r="QXX37" s="172"/>
      <c r="QXY37" s="171"/>
      <c r="QXZ37" s="171"/>
      <c r="QYA37" s="51"/>
      <c r="QYB37" s="172"/>
      <c r="QYC37" s="171"/>
      <c r="QYD37" s="171"/>
      <c r="QYE37" s="51"/>
      <c r="QYF37" s="172"/>
      <c r="QYG37" s="171"/>
      <c r="QYH37" s="171"/>
      <c r="QYI37" s="51"/>
      <c r="QYJ37" s="172"/>
      <c r="QYK37" s="171"/>
      <c r="QYL37" s="171"/>
      <c r="QYM37" s="51"/>
      <c r="QYN37" s="172"/>
      <c r="QYO37" s="171"/>
      <c r="QYP37" s="171"/>
      <c r="QYQ37" s="51"/>
      <c r="QYR37" s="172"/>
      <c r="QYS37" s="171"/>
      <c r="QYT37" s="171"/>
      <c r="QYU37" s="51"/>
      <c r="QYV37" s="172"/>
      <c r="QYW37" s="171"/>
      <c r="QYX37" s="171"/>
      <c r="QYY37" s="51"/>
      <c r="QYZ37" s="172"/>
      <c r="QZA37" s="171"/>
      <c r="QZB37" s="171"/>
      <c r="QZC37" s="51"/>
      <c r="QZD37" s="172"/>
      <c r="QZE37" s="171"/>
      <c r="QZF37" s="171"/>
      <c r="QZG37" s="51"/>
      <c r="QZH37" s="172"/>
      <c r="QZI37" s="171"/>
      <c r="QZJ37" s="171"/>
      <c r="QZK37" s="51"/>
      <c r="QZL37" s="172"/>
      <c r="QZM37" s="171"/>
      <c r="QZN37" s="171"/>
      <c r="QZO37" s="51"/>
      <c r="QZP37" s="172"/>
      <c r="QZQ37" s="171"/>
      <c r="QZR37" s="171"/>
      <c r="QZS37" s="51"/>
      <c r="QZT37" s="172"/>
      <c r="QZU37" s="171"/>
      <c r="QZV37" s="171"/>
      <c r="QZW37" s="51"/>
      <c r="QZX37" s="172"/>
      <c r="QZY37" s="171"/>
      <c r="QZZ37" s="171"/>
      <c r="RAA37" s="51"/>
      <c r="RAB37" s="172"/>
      <c r="RAC37" s="171"/>
      <c r="RAD37" s="171"/>
      <c r="RAE37" s="51"/>
      <c r="RAF37" s="172"/>
      <c r="RAG37" s="171"/>
      <c r="RAH37" s="171"/>
      <c r="RAI37" s="51"/>
      <c r="RAJ37" s="172"/>
      <c r="RAK37" s="171"/>
      <c r="RAL37" s="171"/>
      <c r="RAM37" s="51"/>
      <c r="RAN37" s="172"/>
      <c r="RAO37" s="171"/>
      <c r="RAP37" s="171"/>
      <c r="RAQ37" s="51"/>
      <c r="RAR37" s="172"/>
      <c r="RAS37" s="171"/>
      <c r="RAT37" s="171"/>
      <c r="RAU37" s="51"/>
      <c r="RAV37" s="172"/>
      <c r="RAW37" s="171"/>
      <c r="RAX37" s="171"/>
      <c r="RAY37" s="51"/>
      <c r="RAZ37" s="172"/>
      <c r="RBA37" s="171"/>
      <c r="RBB37" s="171"/>
      <c r="RBC37" s="51"/>
      <c r="RBD37" s="172"/>
      <c r="RBE37" s="171"/>
      <c r="RBF37" s="171"/>
      <c r="RBG37" s="51"/>
      <c r="RBH37" s="172"/>
      <c r="RBI37" s="171"/>
      <c r="RBJ37" s="171"/>
      <c r="RBK37" s="51"/>
      <c r="RBL37" s="172"/>
      <c r="RBM37" s="171"/>
      <c r="RBN37" s="171"/>
      <c r="RBO37" s="51"/>
      <c r="RBP37" s="172"/>
      <c r="RBQ37" s="171"/>
      <c r="RBR37" s="171"/>
      <c r="RBS37" s="51"/>
      <c r="RBT37" s="172"/>
      <c r="RBU37" s="171"/>
      <c r="RBV37" s="171"/>
      <c r="RBW37" s="51"/>
      <c r="RBX37" s="172"/>
      <c r="RBY37" s="171"/>
      <c r="RBZ37" s="171"/>
      <c r="RCA37" s="51"/>
      <c r="RCB37" s="172"/>
      <c r="RCC37" s="171"/>
      <c r="RCD37" s="171"/>
      <c r="RCE37" s="51"/>
      <c r="RCF37" s="172"/>
      <c r="RCG37" s="171"/>
      <c r="RCH37" s="171"/>
      <c r="RCI37" s="51"/>
      <c r="RCJ37" s="172"/>
      <c r="RCK37" s="171"/>
      <c r="RCL37" s="171"/>
      <c r="RCM37" s="51"/>
      <c r="RCN37" s="172"/>
      <c r="RCO37" s="171"/>
      <c r="RCP37" s="171"/>
      <c r="RCQ37" s="51"/>
      <c r="RCR37" s="172"/>
      <c r="RCS37" s="171"/>
      <c r="RCT37" s="171"/>
      <c r="RCU37" s="51"/>
      <c r="RCV37" s="172"/>
      <c r="RCW37" s="171"/>
      <c r="RCX37" s="171"/>
      <c r="RCY37" s="51"/>
      <c r="RCZ37" s="172"/>
      <c r="RDA37" s="171"/>
      <c r="RDB37" s="171"/>
      <c r="RDC37" s="51"/>
      <c r="RDD37" s="172"/>
      <c r="RDE37" s="171"/>
      <c r="RDF37" s="171"/>
      <c r="RDG37" s="51"/>
      <c r="RDH37" s="172"/>
      <c r="RDI37" s="171"/>
      <c r="RDJ37" s="171"/>
      <c r="RDK37" s="51"/>
      <c r="RDL37" s="172"/>
      <c r="RDM37" s="171"/>
      <c r="RDN37" s="171"/>
      <c r="RDO37" s="51"/>
      <c r="RDP37" s="172"/>
      <c r="RDQ37" s="171"/>
      <c r="RDR37" s="171"/>
      <c r="RDS37" s="51"/>
      <c r="RDT37" s="172"/>
      <c r="RDU37" s="171"/>
      <c r="RDV37" s="171"/>
      <c r="RDW37" s="51"/>
      <c r="RDX37" s="172"/>
      <c r="RDY37" s="171"/>
      <c r="RDZ37" s="171"/>
      <c r="REA37" s="51"/>
      <c r="REB37" s="172"/>
      <c r="REC37" s="171"/>
      <c r="RED37" s="171"/>
      <c r="REE37" s="51"/>
      <c r="REF37" s="172"/>
      <c r="REG37" s="171"/>
      <c r="REH37" s="171"/>
      <c r="REI37" s="51"/>
      <c r="REJ37" s="172"/>
      <c r="REK37" s="171"/>
      <c r="REL37" s="171"/>
      <c r="REM37" s="51"/>
      <c r="REN37" s="172"/>
      <c r="REO37" s="171"/>
      <c r="REP37" s="171"/>
      <c r="REQ37" s="51"/>
      <c r="RER37" s="172"/>
      <c r="RES37" s="171"/>
      <c r="RET37" s="171"/>
      <c r="REU37" s="51"/>
      <c r="REV37" s="172"/>
      <c r="REW37" s="171"/>
      <c r="REX37" s="171"/>
      <c r="REY37" s="51"/>
      <c r="REZ37" s="172"/>
      <c r="RFA37" s="171"/>
      <c r="RFB37" s="171"/>
      <c r="RFC37" s="51"/>
      <c r="RFD37" s="172"/>
      <c r="RFE37" s="171"/>
      <c r="RFF37" s="171"/>
      <c r="RFG37" s="51"/>
      <c r="RFH37" s="172"/>
      <c r="RFI37" s="171"/>
      <c r="RFJ37" s="171"/>
      <c r="RFK37" s="51"/>
      <c r="RFL37" s="172"/>
      <c r="RFM37" s="171"/>
      <c r="RFN37" s="171"/>
      <c r="RFO37" s="51"/>
      <c r="RFP37" s="172"/>
      <c r="RFQ37" s="171"/>
      <c r="RFR37" s="171"/>
      <c r="RFS37" s="51"/>
      <c r="RFT37" s="172"/>
      <c r="RFU37" s="171"/>
      <c r="RFV37" s="171"/>
      <c r="RFW37" s="51"/>
      <c r="RFX37" s="172"/>
      <c r="RFY37" s="171"/>
      <c r="RFZ37" s="171"/>
      <c r="RGA37" s="51"/>
      <c r="RGB37" s="172"/>
      <c r="RGC37" s="171"/>
      <c r="RGD37" s="171"/>
      <c r="RGE37" s="51"/>
      <c r="RGF37" s="172"/>
      <c r="RGG37" s="171"/>
      <c r="RGH37" s="171"/>
      <c r="RGI37" s="51"/>
      <c r="RGJ37" s="172"/>
      <c r="RGK37" s="171"/>
      <c r="RGL37" s="171"/>
      <c r="RGM37" s="51"/>
      <c r="RGN37" s="172"/>
      <c r="RGO37" s="171"/>
      <c r="RGP37" s="171"/>
      <c r="RGQ37" s="51"/>
      <c r="RGR37" s="172"/>
      <c r="RGS37" s="171"/>
      <c r="RGT37" s="171"/>
      <c r="RGU37" s="51"/>
      <c r="RGV37" s="172"/>
      <c r="RGW37" s="171"/>
      <c r="RGX37" s="171"/>
      <c r="RGY37" s="51"/>
      <c r="RGZ37" s="172"/>
      <c r="RHA37" s="171"/>
      <c r="RHB37" s="171"/>
      <c r="RHC37" s="51"/>
      <c r="RHD37" s="172"/>
      <c r="RHE37" s="171"/>
      <c r="RHF37" s="171"/>
      <c r="RHG37" s="51"/>
      <c r="RHH37" s="172"/>
      <c r="RHI37" s="171"/>
      <c r="RHJ37" s="171"/>
      <c r="RHK37" s="51"/>
      <c r="RHL37" s="172"/>
      <c r="RHM37" s="171"/>
      <c r="RHN37" s="171"/>
      <c r="RHO37" s="51"/>
      <c r="RHP37" s="172"/>
      <c r="RHQ37" s="171"/>
      <c r="RHR37" s="171"/>
      <c r="RHS37" s="51"/>
      <c r="RHT37" s="172"/>
      <c r="RHU37" s="171"/>
      <c r="RHV37" s="171"/>
      <c r="RHW37" s="51"/>
      <c r="RHX37" s="172"/>
      <c r="RHY37" s="171"/>
      <c r="RHZ37" s="171"/>
      <c r="RIA37" s="51"/>
      <c r="RIB37" s="172"/>
      <c r="RIC37" s="171"/>
      <c r="RID37" s="171"/>
      <c r="RIE37" s="51"/>
      <c r="RIF37" s="172"/>
      <c r="RIG37" s="171"/>
      <c r="RIH37" s="171"/>
      <c r="RII37" s="51"/>
      <c r="RIJ37" s="172"/>
      <c r="RIK37" s="171"/>
      <c r="RIL37" s="171"/>
      <c r="RIM37" s="51"/>
      <c r="RIN37" s="172"/>
      <c r="RIO37" s="171"/>
      <c r="RIP37" s="171"/>
      <c r="RIQ37" s="51"/>
      <c r="RIR37" s="172"/>
      <c r="RIS37" s="171"/>
      <c r="RIT37" s="171"/>
      <c r="RIU37" s="51"/>
      <c r="RIV37" s="172"/>
      <c r="RIW37" s="171"/>
      <c r="RIX37" s="171"/>
      <c r="RIY37" s="51"/>
      <c r="RIZ37" s="172"/>
      <c r="RJA37" s="171"/>
      <c r="RJB37" s="171"/>
      <c r="RJC37" s="51"/>
      <c r="RJD37" s="172"/>
      <c r="RJE37" s="171"/>
      <c r="RJF37" s="171"/>
      <c r="RJG37" s="51"/>
      <c r="RJH37" s="172"/>
      <c r="RJI37" s="171"/>
      <c r="RJJ37" s="171"/>
      <c r="RJK37" s="51"/>
      <c r="RJL37" s="172"/>
      <c r="RJM37" s="171"/>
      <c r="RJN37" s="171"/>
      <c r="RJO37" s="51"/>
      <c r="RJP37" s="172"/>
      <c r="RJQ37" s="171"/>
      <c r="RJR37" s="171"/>
      <c r="RJS37" s="51"/>
      <c r="RJT37" s="172"/>
      <c r="RJU37" s="171"/>
      <c r="RJV37" s="171"/>
      <c r="RJW37" s="51"/>
      <c r="RJX37" s="172"/>
      <c r="RJY37" s="171"/>
      <c r="RJZ37" s="171"/>
      <c r="RKA37" s="51"/>
      <c r="RKB37" s="172"/>
      <c r="RKC37" s="171"/>
      <c r="RKD37" s="171"/>
      <c r="RKE37" s="51"/>
      <c r="RKF37" s="172"/>
      <c r="RKG37" s="171"/>
      <c r="RKH37" s="171"/>
      <c r="RKI37" s="51"/>
      <c r="RKJ37" s="172"/>
      <c r="RKK37" s="171"/>
      <c r="RKL37" s="171"/>
      <c r="RKM37" s="51"/>
      <c r="RKN37" s="172"/>
      <c r="RKO37" s="171"/>
      <c r="RKP37" s="171"/>
      <c r="RKQ37" s="51"/>
      <c r="RKR37" s="172"/>
      <c r="RKS37" s="171"/>
      <c r="RKT37" s="171"/>
      <c r="RKU37" s="51"/>
      <c r="RKV37" s="172"/>
      <c r="RKW37" s="171"/>
      <c r="RKX37" s="171"/>
      <c r="RKY37" s="51"/>
      <c r="RKZ37" s="172"/>
      <c r="RLA37" s="171"/>
      <c r="RLB37" s="171"/>
      <c r="RLC37" s="51"/>
      <c r="RLD37" s="172"/>
      <c r="RLE37" s="171"/>
      <c r="RLF37" s="171"/>
      <c r="RLG37" s="51"/>
      <c r="RLH37" s="172"/>
      <c r="RLI37" s="171"/>
      <c r="RLJ37" s="171"/>
      <c r="RLK37" s="51"/>
      <c r="RLL37" s="172"/>
      <c r="RLM37" s="171"/>
      <c r="RLN37" s="171"/>
      <c r="RLO37" s="51"/>
      <c r="RLP37" s="172"/>
      <c r="RLQ37" s="171"/>
      <c r="RLR37" s="171"/>
      <c r="RLS37" s="51"/>
      <c r="RLT37" s="172"/>
      <c r="RLU37" s="171"/>
      <c r="RLV37" s="171"/>
      <c r="RLW37" s="51"/>
      <c r="RLX37" s="172"/>
      <c r="RLY37" s="171"/>
      <c r="RLZ37" s="171"/>
      <c r="RMA37" s="51"/>
      <c r="RMB37" s="172"/>
      <c r="RMC37" s="171"/>
      <c r="RMD37" s="171"/>
      <c r="RME37" s="51"/>
      <c r="RMF37" s="172"/>
      <c r="RMG37" s="171"/>
      <c r="RMH37" s="171"/>
      <c r="RMI37" s="51"/>
      <c r="RMJ37" s="172"/>
      <c r="RMK37" s="171"/>
      <c r="RML37" s="171"/>
      <c r="RMM37" s="51"/>
      <c r="RMN37" s="172"/>
      <c r="RMO37" s="171"/>
      <c r="RMP37" s="171"/>
      <c r="RMQ37" s="51"/>
      <c r="RMR37" s="172"/>
      <c r="RMS37" s="171"/>
      <c r="RMT37" s="171"/>
      <c r="RMU37" s="51"/>
      <c r="RMV37" s="172"/>
      <c r="RMW37" s="171"/>
      <c r="RMX37" s="171"/>
      <c r="RMY37" s="51"/>
      <c r="RMZ37" s="172"/>
      <c r="RNA37" s="171"/>
      <c r="RNB37" s="171"/>
      <c r="RNC37" s="51"/>
      <c r="RND37" s="172"/>
      <c r="RNE37" s="171"/>
      <c r="RNF37" s="171"/>
      <c r="RNG37" s="51"/>
      <c r="RNH37" s="172"/>
      <c r="RNI37" s="171"/>
      <c r="RNJ37" s="171"/>
      <c r="RNK37" s="51"/>
      <c r="RNL37" s="172"/>
      <c r="RNM37" s="171"/>
      <c r="RNN37" s="171"/>
      <c r="RNO37" s="51"/>
      <c r="RNP37" s="172"/>
      <c r="RNQ37" s="171"/>
      <c r="RNR37" s="171"/>
      <c r="RNS37" s="51"/>
      <c r="RNT37" s="172"/>
      <c r="RNU37" s="171"/>
      <c r="RNV37" s="171"/>
      <c r="RNW37" s="51"/>
      <c r="RNX37" s="172"/>
      <c r="RNY37" s="171"/>
      <c r="RNZ37" s="171"/>
      <c r="ROA37" s="51"/>
      <c r="ROB37" s="172"/>
      <c r="ROC37" s="171"/>
      <c r="ROD37" s="171"/>
      <c r="ROE37" s="51"/>
      <c r="ROF37" s="172"/>
      <c r="ROG37" s="171"/>
      <c r="ROH37" s="171"/>
      <c r="ROI37" s="51"/>
      <c r="ROJ37" s="172"/>
      <c r="ROK37" s="171"/>
      <c r="ROL37" s="171"/>
      <c r="ROM37" s="51"/>
      <c r="RON37" s="172"/>
      <c r="ROO37" s="171"/>
      <c r="ROP37" s="171"/>
      <c r="ROQ37" s="51"/>
      <c r="ROR37" s="172"/>
      <c r="ROS37" s="171"/>
      <c r="ROT37" s="171"/>
      <c r="ROU37" s="51"/>
      <c r="ROV37" s="172"/>
      <c r="ROW37" s="171"/>
      <c r="ROX37" s="171"/>
      <c r="ROY37" s="51"/>
      <c r="ROZ37" s="172"/>
      <c r="RPA37" s="171"/>
      <c r="RPB37" s="171"/>
      <c r="RPC37" s="51"/>
      <c r="RPD37" s="172"/>
      <c r="RPE37" s="171"/>
      <c r="RPF37" s="171"/>
      <c r="RPG37" s="51"/>
      <c r="RPH37" s="172"/>
      <c r="RPI37" s="171"/>
      <c r="RPJ37" s="171"/>
      <c r="RPK37" s="51"/>
      <c r="RPL37" s="172"/>
      <c r="RPM37" s="171"/>
      <c r="RPN37" s="171"/>
      <c r="RPO37" s="51"/>
      <c r="RPP37" s="172"/>
      <c r="RPQ37" s="171"/>
      <c r="RPR37" s="171"/>
      <c r="RPS37" s="51"/>
      <c r="RPT37" s="172"/>
      <c r="RPU37" s="171"/>
      <c r="RPV37" s="171"/>
      <c r="RPW37" s="51"/>
      <c r="RPX37" s="172"/>
      <c r="RPY37" s="171"/>
      <c r="RPZ37" s="171"/>
      <c r="RQA37" s="51"/>
      <c r="RQB37" s="172"/>
      <c r="RQC37" s="171"/>
      <c r="RQD37" s="171"/>
      <c r="RQE37" s="51"/>
      <c r="RQF37" s="172"/>
      <c r="RQG37" s="171"/>
      <c r="RQH37" s="171"/>
      <c r="RQI37" s="51"/>
      <c r="RQJ37" s="172"/>
      <c r="RQK37" s="171"/>
      <c r="RQL37" s="171"/>
      <c r="RQM37" s="51"/>
      <c r="RQN37" s="172"/>
      <c r="RQO37" s="171"/>
      <c r="RQP37" s="171"/>
      <c r="RQQ37" s="51"/>
      <c r="RQR37" s="172"/>
      <c r="RQS37" s="171"/>
      <c r="RQT37" s="171"/>
      <c r="RQU37" s="51"/>
      <c r="RQV37" s="172"/>
      <c r="RQW37" s="171"/>
      <c r="RQX37" s="171"/>
      <c r="RQY37" s="51"/>
      <c r="RQZ37" s="172"/>
      <c r="RRA37" s="171"/>
      <c r="RRB37" s="171"/>
      <c r="RRC37" s="51"/>
      <c r="RRD37" s="172"/>
      <c r="RRE37" s="171"/>
      <c r="RRF37" s="171"/>
      <c r="RRG37" s="51"/>
      <c r="RRH37" s="172"/>
      <c r="RRI37" s="171"/>
      <c r="RRJ37" s="171"/>
      <c r="RRK37" s="51"/>
      <c r="RRL37" s="172"/>
      <c r="RRM37" s="171"/>
      <c r="RRN37" s="171"/>
      <c r="RRO37" s="51"/>
      <c r="RRP37" s="172"/>
      <c r="RRQ37" s="171"/>
      <c r="RRR37" s="171"/>
      <c r="RRS37" s="51"/>
      <c r="RRT37" s="172"/>
      <c r="RRU37" s="171"/>
      <c r="RRV37" s="171"/>
      <c r="RRW37" s="51"/>
      <c r="RRX37" s="172"/>
      <c r="RRY37" s="171"/>
      <c r="RRZ37" s="171"/>
      <c r="RSA37" s="51"/>
      <c r="RSB37" s="172"/>
      <c r="RSC37" s="171"/>
      <c r="RSD37" s="171"/>
      <c r="RSE37" s="51"/>
      <c r="RSF37" s="172"/>
      <c r="RSG37" s="171"/>
      <c r="RSH37" s="171"/>
      <c r="RSI37" s="51"/>
      <c r="RSJ37" s="172"/>
      <c r="RSK37" s="171"/>
      <c r="RSL37" s="171"/>
      <c r="RSM37" s="51"/>
      <c r="RSN37" s="172"/>
      <c r="RSO37" s="171"/>
      <c r="RSP37" s="171"/>
      <c r="RSQ37" s="51"/>
      <c r="RSR37" s="172"/>
      <c r="RSS37" s="171"/>
      <c r="RST37" s="171"/>
      <c r="RSU37" s="51"/>
      <c r="RSV37" s="172"/>
      <c r="RSW37" s="171"/>
      <c r="RSX37" s="171"/>
      <c r="RSY37" s="51"/>
      <c r="RSZ37" s="172"/>
      <c r="RTA37" s="171"/>
      <c r="RTB37" s="171"/>
      <c r="RTC37" s="51"/>
      <c r="RTD37" s="172"/>
      <c r="RTE37" s="171"/>
      <c r="RTF37" s="171"/>
      <c r="RTG37" s="51"/>
      <c r="RTH37" s="172"/>
      <c r="RTI37" s="171"/>
      <c r="RTJ37" s="171"/>
      <c r="RTK37" s="51"/>
      <c r="RTL37" s="172"/>
      <c r="RTM37" s="171"/>
      <c r="RTN37" s="171"/>
      <c r="RTO37" s="51"/>
      <c r="RTP37" s="172"/>
      <c r="RTQ37" s="171"/>
      <c r="RTR37" s="171"/>
      <c r="RTS37" s="51"/>
      <c r="RTT37" s="172"/>
      <c r="RTU37" s="171"/>
      <c r="RTV37" s="171"/>
      <c r="RTW37" s="51"/>
      <c r="RTX37" s="172"/>
      <c r="RTY37" s="171"/>
      <c r="RTZ37" s="171"/>
      <c r="RUA37" s="51"/>
      <c r="RUB37" s="172"/>
      <c r="RUC37" s="171"/>
      <c r="RUD37" s="171"/>
      <c r="RUE37" s="51"/>
      <c r="RUF37" s="172"/>
      <c r="RUG37" s="171"/>
      <c r="RUH37" s="171"/>
      <c r="RUI37" s="51"/>
      <c r="RUJ37" s="172"/>
      <c r="RUK37" s="171"/>
      <c r="RUL37" s="171"/>
      <c r="RUM37" s="51"/>
      <c r="RUN37" s="172"/>
      <c r="RUO37" s="171"/>
      <c r="RUP37" s="171"/>
      <c r="RUQ37" s="51"/>
      <c r="RUR37" s="172"/>
      <c r="RUS37" s="171"/>
      <c r="RUT37" s="171"/>
      <c r="RUU37" s="51"/>
      <c r="RUV37" s="172"/>
      <c r="RUW37" s="171"/>
      <c r="RUX37" s="171"/>
      <c r="RUY37" s="51"/>
      <c r="RUZ37" s="172"/>
      <c r="RVA37" s="171"/>
      <c r="RVB37" s="171"/>
      <c r="RVC37" s="51"/>
      <c r="RVD37" s="172"/>
      <c r="RVE37" s="171"/>
      <c r="RVF37" s="171"/>
      <c r="RVG37" s="51"/>
      <c r="RVH37" s="172"/>
      <c r="RVI37" s="171"/>
      <c r="RVJ37" s="171"/>
      <c r="RVK37" s="51"/>
      <c r="RVL37" s="172"/>
      <c r="RVM37" s="171"/>
      <c r="RVN37" s="171"/>
      <c r="RVO37" s="51"/>
      <c r="RVP37" s="172"/>
      <c r="RVQ37" s="171"/>
      <c r="RVR37" s="171"/>
      <c r="RVS37" s="51"/>
      <c r="RVT37" s="172"/>
      <c r="RVU37" s="171"/>
      <c r="RVV37" s="171"/>
      <c r="RVW37" s="51"/>
      <c r="RVX37" s="172"/>
      <c r="RVY37" s="171"/>
      <c r="RVZ37" s="171"/>
      <c r="RWA37" s="51"/>
      <c r="RWB37" s="172"/>
      <c r="RWC37" s="171"/>
      <c r="RWD37" s="171"/>
      <c r="RWE37" s="51"/>
      <c r="RWF37" s="172"/>
      <c r="RWG37" s="171"/>
      <c r="RWH37" s="171"/>
      <c r="RWI37" s="51"/>
      <c r="RWJ37" s="172"/>
      <c r="RWK37" s="171"/>
      <c r="RWL37" s="171"/>
      <c r="RWM37" s="51"/>
      <c r="RWN37" s="172"/>
      <c r="RWO37" s="171"/>
      <c r="RWP37" s="171"/>
      <c r="RWQ37" s="51"/>
      <c r="RWR37" s="172"/>
      <c r="RWS37" s="171"/>
      <c r="RWT37" s="171"/>
      <c r="RWU37" s="51"/>
      <c r="RWV37" s="172"/>
      <c r="RWW37" s="171"/>
      <c r="RWX37" s="171"/>
      <c r="RWY37" s="51"/>
      <c r="RWZ37" s="172"/>
      <c r="RXA37" s="171"/>
      <c r="RXB37" s="171"/>
      <c r="RXC37" s="51"/>
      <c r="RXD37" s="172"/>
      <c r="RXE37" s="171"/>
      <c r="RXF37" s="171"/>
      <c r="RXG37" s="51"/>
      <c r="RXH37" s="172"/>
      <c r="RXI37" s="171"/>
      <c r="RXJ37" s="171"/>
      <c r="RXK37" s="51"/>
      <c r="RXL37" s="172"/>
      <c r="RXM37" s="171"/>
      <c r="RXN37" s="171"/>
      <c r="RXO37" s="51"/>
      <c r="RXP37" s="172"/>
      <c r="RXQ37" s="171"/>
      <c r="RXR37" s="171"/>
      <c r="RXS37" s="51"/>
      <c r="RXT37" s="172"/>
      <c r="RXU37" s="171"/>
      <c r="RXV37" s="171"/>
      <c r="RXW37" s="51"/>
      <c r="RXX37" s="172"/>
      <c r="RXY37" s="171"/>
      <c r="RXZ37" s="171"/>
      <c r="RYA37" s="51"/>
      <c r="RYB37" s="172"/>
      <c r="RYC37" s="171"/>
      <c r="RYD37" s="171"/>
      <c r="RYE37" s="51"/>
      <c r="RYF37" s="172"/>
      <c r="RYG37" s="171"/>
      <c r="RYH37" s="171"/>
      <c r="RYI37" s="51"/>
      <c r="RYJ37" s="172"/>
      <c r="RYK37" s="171"/>
      <c r="RYL37" s="171"/>
      <c r="RYM37" s="51"/>
      <c r="RYN37" s="172"/>
      <c r="RYO37" s="171"/>
      <c r="RYP37" s="171"/>
      <c r="RYQ37" s="51"/>
      <c r="RYR37" s="172"/>
      <c r="RYS37" s="171"/>
      <c r="RYT37" s="171"/>
      <c r="RYU37" s="51"/>
      <c r="RYV37" s="172"/>
      <c r="RYW37" s="171"/>
      <c r="RYX37" s="171"/>
      <c r="RYY37" s="51"/>
      <c r="RYZ37" s="172"/>
      <c r="RZA37" s="171"/>
      <c r="RZB37" s="171"/>
      <c r="RZC37" s="51"/>
      <c r="RZD37" s="172"/>
      <c r="RZE37" s="171"/>
      <c r="RZF37" s="171"/>
      <c r="RZG37" s="51"/>
      <c r="RZH37" s="172"/>
      <c r="RZI37" s="171"/>
      <c r="RZJ37" s="171"/>
      <c r="RZK37" s="51"/>
      <c r="RZL37" s="172"/>
      <c r="RZM37" s="171"/>
      <c r="RZN37" s="171"/>
      <c r="RZO37" s="51"/>
      <c r="RZP37" s="172"/>
      <c r="RZQ37" s="171"/>
      <c r="RZR37" s="171"/>
      <c r="RZS37" s="51"/>
      <c r="RZT37" s="172"/>
      <c r="RZU37" s="171"/>
      <c r="RZV37" s="171"/>
      <c r="RZW37" s="51"/>
      <c r="RZX37" s="172"/>
      <c r="RZY37" s="171"/>
      <c r="RZZ37" s="171"/>
      <c r="SAA37" s="51"/>
      <c r="SAB37" s="172"/>
      <c r="SAC37" s="171"/>
      <c r="SAD37" s="171"/>
      <c r="SAE37" s="51"/>
      <c r="SAF37" s="172"/>
      <c r="SAG37" s="171"/>
      <c r="SAH37" s="171"/>
      <c r="SAI37" s="51"/>
      <c r="SAJ37" s="172"/>
      <c r="SAK37" s="171"/>
      <c r="SAL37" s="171"/>
      <c r="SAM37" s="51"/>
      <c r="SAN37" s="172"/>
      <c r="SAO37" s="171"/>
      <c r="SAP37" s="171"/>
      <c r="SAQ37" s="51"/>
      <c r="SAR37" s="172"/>
      <c r="SAS37" s="171"/>
      <c r="SAT37" s="171"/>
      <c r="SAU37" s="51"/>
      <c r="SAV37" s="172"/>
      <c r="SAW37" s="171"/>
      <c r="SAX37" s="171"/>
      <c r="SAY37" s="51"/>
      <c r="SAZ37" s="172"/>
      <c r="SBA37" s="171"/>
      <c r="SBB37" s="171"/>
      <c r="SBC37" s="51"/>
      <c r="SBD37" s="172"/>
      <c r="SBE37" s="171"/>
      <c r="SBF37" s="171"/>
      <c r="SBG37" s="51"/>
      <c r="SBH37" s="172"/>
      <c r="SBI37" s="171"/>
      <c r="SBJ37" s="171"/>
      <c r="SBK37" s="51"/>
      <c r="SBL37" s="172"/>
      <c r="SBM37" s="171"/>
      <c r="SBN37" s="171"/>
      <c r="SBO37" s="51"/>
      <c r="SBP37" s="172"/>
      <c r="SBQ37" s="171"/>
      <c r="SBR37" s="171"/>
      <c r="SBS37" s="51"/>
      <c r="SBT37" s="172"/>
      <c r="SBU37" s="171"/>
      <c r="SBV37" s="171"/>
      <c r="SBW37" s="51"/>
      <c r="SBX37" s="172"/>
      <c r="SBY37" s="171"/>
      <c r="SBZ37" s="171"/>
      <c r="SCA37" s="51"/>
      <c r="SCB37" s="172"/>
      <c r="SCC37" s="171"/>
      <c r="SCD37" s="171"/>
      <c r="SCE37" s="51"/>
      <c r="SCF37" s="172"/>
      <c r="SCG37" s="171"/>
      <c r="SCH37" s="171"/>
      <c r="SCI37" s="51"/>
      <c r="SCJ37" s="172"/>
      <c r="SCK37" s="171"/>
      <c r="SCL37" s="171"/>
      <c r="SCM37" s="51"/>
      <c r="SCN37" s="172"/>
      <c r="SCO37" s="171"/>
      <c r="SCP37" s="171"/>
      <c r="SCQ37" s="51"/>
      <c r="SCR37" s="172"/>
      <c r="SCS37" s="171"/>
      <c r="SCT37" s="171"/>
      <c r="SCU37" s="51"/>
      <c r="SCV37" s="172"/>
      <c r="SCW37" s="171"/>
      <c r="SCX37" s="171"/>
      <c r="SCY37" s="51"/>
      <c r="SCZ37" s="172"/>
      <c r="SDA37" s="171"/>
      <c r="SDB37" s="171"/>
      <c r="SDC37" s="51"/>
      <c r="SDD37" s="172"/>
      <c r="SDE37" s="171"/>
      <c r="SDF37" s="171"/>
      <c r="SDG37" s="51"/>
      <c r="SDH37" s="172"/>
      <c r="SDI37" s="171"/>
      <c r="SDJ37" s="171"/>
      <c r="SDK37" s="51"/>
      <c r="SDL37" s="172"/>
      <c r="SDM37" s="171"/>
      <c r="SDN37" s="171"/>
      <c r="SDO37" s="51"/>
      <c r="SDP37" s="172"/>
      <c r="SDQ37" s="171"/>
      <c r="SDR37" s="171"/>
      <c r="SDS37" s="51"/>
      <c r="SDT37" s="172"/>
      <c r="SDU37" s="171"/>
      <c r="SDV37" s="171"/>
      <c r="SDW37" s="51"/>
      <c r="SDX37" s="172"/>
      <c r="SDY37" s="171"/>
      <c r="SDZ37" s="171"/>
      <c r="SEA37" s="51"/>
      <c r="SEB37" s="172"/>
      <c r="SEC37" s="171"/>
      <c r="SED37" s="171"/>
      <c r="SEE37" s="51"/>
      <c r="SEF37" s="172"/>
      <c r="SEG37" s="171"/>
      <c r="SEH37" s="171"/>
      <c r="SEI37" s="51"/>
      <c r="SEJ37" s="172"/>
      <c r="SEK37" s="171"/>
      <c r="SEL37" s="171"/>
      <c r="SEM37" s="51"/>
      <c r="SEN37" s="172"/>
      <c r="SEO37" s="171"/>
      <c r="SEP37" s="171"/>
      <c r="SEQ37" s="51"/>
      <c r="SER37" s="172"/>
      <c r="SES37" s="171"/>
      <c r="SET37" s="171"/>
      <c r="SEU37" s="51"/>
      <c r="SEV37" s="172"/>
      <c r="SEW37" s="171"/>
      <c r="SEX37" s="171"/>
      <c r="SEY37" s="51"/>
      <c r="SEZ37" s="172"/>
      <c r="SFA37" s="171"/>
      <c r="SFB37" s="171"/>
      <c r="SFC37" s="51"/>
      <c r="SFD37" s="172"/>
      <c r="SFE37" s="171"/>
      <c r="SFF37" s="171"/>
      <c r="SFG37" s="51"/>
      <c r="SFH37" s="172"/>
      <c r="SFI37" s="171"/>
      <c r="SFJ37" s="171"/>
      <c r="SFK37" s="51"/>
      <c r="SFL37" s="172"/>
      <c r="SFM37" s="171"/>
      <c r="SFN37" s="171"/>
      <c r="SFO37" s="51"/>
      <c r="SFP37" s="172"/>
      <c r="SFQ37" s="171"/>
      <c r="SFR37" s="171"/>
      <c r="SFS37" s="51"/>
      <c r="SFT37" s="172"/>
      <c r="SFU37" s="171"/>
      <c r="SFV37" s="171"/>
      <c r="SFW37" s="51"/>
      <c r="SFX37" s="172"/>
      <c r="SFY37" s="171"/>
      <c r="SFZ37" s="171"/>
      <c r="SGA37" s="51"/>
      <c r="SGB37" s="172"/>
      <c r="SGC37" s="171"/>
      <c r="SGD37" s="171"/>
      <c r="SGE37" s="51"/>
      <c r="SGF37" s="172"/>
      <c r="SGG37" s="171"/>
      <c r="SGH37" s="171"/>
      <c r="SGI37" s="51"/>
      <c r="SGJ37" s="172"/>
      <c r="SGK37" s="171"/>
      <c r="SGL37" s="171"/>
      <c r="SGM37" s="51"/>
      <c r="SGN37" s="172"/>
      <c r="SGO37" s="171"/>
      <c r="SGP37" s="171"/>
      <c r="SGQ37" s="51"/>
      <c r="SGR37" s="172"/>
      <c r="SGS37" s="171"/>
      <c r="SGT37" s="171"/>
      <c r="SGU37" s="51"/>
      <c r="SGV37" s="172"/>
      <c r="SGW37" s="171"/>
      <c r="SGX37" s="171"/>
      <c r="SGY37" s="51"/>
      <c r="SGZ37" s="172"/>
      <c r="SHA37" s="171"/>
      <c r="SHB37" s="171"/>
      <c r="SHC37" s="51"/>
      <c r="SHD37" s="172"/>
      <c r="SHE37" s="171"/>
      <c r="SHF37" s="171"/>
      <c r="SHG37" s="51"/>
      <c r="SHH37" s="172"/>
      <c r="SHI37" s="171"/>
      <c r="SHJ37" s="171"/>
      <c r="SHK37" s="51"/>
      <c r="SHL37" s="172"/>
      <c r="SHM37" s="171"/>
      <c r="SHN37" s="171"/>
      <c r="SHO37" s="51"/>
      <c r="SHP37" s="172"/>
      <c r="SHQ37" s="171"/>
      <c r="SHR37" s="171"/>
      <c r="SHS37" s="51"/>
      <c r="SHT37" s="172"/>
      <c r="SHU37" s="171"/>
      <c r="SHV37" s="171"/>
      <c r="SHW37" s="51"/>
      <c r="SHX37" s="172"/>
      <c r="SHY37" s="171"/>
      <c r="SHZ37" s="171"/>
      <c r="SIA37" s="51"/>
      <c r="SIB37" s="172"/>
      <c r="SIC37" s="171"/>
      <c r="SID37" s="171"/>
      <c r="SIE37" s="51"/>
      <c r="SIF37" s="172"/>
      <c r="SIG37" s="171"/>
      <c r="SIH37" s="171"/>
      <c r="SII37" s="51"/>
      <c r="SIJ37" s="172"/>
      <c r="SIK37" s="171"/>
      <c r="SIL37" s="171"/>
      <c r="SIM37" s="51"/>
      <c r="SIN37" s="172"/>
      <c r="SIO37" s="171"/>
      <c r="SIP37" s="171"/>
      <c r="SIQ37" s="51"/>
      <c r="SIR37" s="172"/>
      <c r="SIS37" s="171"/>
      <c r="SIT37" s="171"/>
      <c r="SIU37" s="51"/>
      <c r="SIV37" s="172"/>
      <c r="SIW37" s="171"/>
      <c r="SIX37" s="171"/>
      <c r="SIY37" s="51"/>
      <c r="SIZ37" s="172"/>
      <c r="SJA37" s="171"/>
      <c r="SJB37" s="171"/>
      <c r="SJC37" s="51"/>
      <c r="SJD37" s="172"/>
      <c r="SJE37" s="171"/>
      <c r="SJF37" s="171"/>
      <c r="SJG37" s="51"/>
      <c r="SJH37" s="172"/>
      <c r="SJI37" s="171"/>
      <c r="SJJ37" s="171"/>
      <c r="SJK37" s="51"/>
      <c r="SJL37" s="172"/>
      <c r="SJM37" s="171"/>
      <c r="SJN37" s="171"/>
      <c r="SJO37" s="51"/>
      <c r="SJP37" s="172"/>
      <c r="SJQ37" s="171"/>
      <c r="SJR37" s="171"/>
      <c r="SJS37" s="51"/>
      <c r="SJT37" s="172"/>
      <c r="SJU37" s="171"/>
      <c r="SJV37" s="171"/>
      <c r="SJW37" s="51"/>
      <c r="SJX37" s="172"/>
      <c r="SJY37" s="171"/>
      <c r="SJZ37" s="171"/>
      <c r="SKA37" s="51"/>
      <c r="SKB37" s="172"/>
      <c r="SKC37" s="171"/>
      <c r="SKD37" s="171"/>
      <c r="SKE37" s="51"/>
      <c r="SKF37" s="172"/>
      <c r="SKG37" s="171"/>
      <c r="SKH37" s="171"/>
      <c r="SKI37" s="51"/>
      <c r="SKJ37" s="172"/>
      <c r="SKK37" s="171"/>
      <c r="SKL37" s="171"/>
      <c r="SKM37" s="51"/>
      <c r="SKN37" s="172"/>
      <c r="SKO37" s="171"/>
      <c r="SKP37" s="171"/>
      <c r="SKQ37" s="51"/>
      <c r="SKR37" s="172"/>
      <c r="SKS37" s="171"/>
      <c r="SKT37" s="171"/>
      <c r="SKU37" s="51"/>
      <c r="SKV37" s="172"/>
      <c r="SKW37" s="171"/>
      <c r="SKX37" s="171"/>
      <c r="SKY37" s="51"/>
      <c r="SKZ37" s="172"/>
      <c r="SLA37" s="171"/>
      <c r="SLB37" s="171"/>
      <c r="SLC37" s="51"/>
      <c r="SLD37" s="172"/>
      <c r="SLE37" s="171"/>
      <c r="SLF37" s="171"/>
      <c r="SLG37" s="51"/>
      <c r="SLH37" s="172"/>
      <c r="SLI37" s="171"/>
      <c r="SLJ37" s="171"/>
      <c r="SLK37" s="51"/>
      <c r="SLL37" s="172"/>
      <c r="SLM37" s="171"/>
      <c r="SLN37" s="171"/>
      <c r="SLO37" s="51"/>
      <c r="SLP37" s="172"/>
      <c r="SLQ37" s="171"/>
      <c r="SLR37" s="171"/>
      <c r="SLS37" s="51"/>
      <c r="SLT37" s="172"/>
      <c r="SLU37" s="171"/>
      <c r="SLV37" s="171"/>
      <c r="SLW37" s="51"/>
      <c r="SLX37" s="172"/>
      <c r="SLY37" s="171"/>
      <c r="SLZ37" s="171"/>
      <c r="SMA37" s="51"/>
      <c r="SMB37" s="172"/>
      <c r="SMC37" s="171"/>
      <c r="SMD37" s="171"/>
      <c r="SME37" s="51"/>
      <c r="SMF37" s="172"/>
      <c r="SMG37" s="171"/>
      <c r="SMH37" s="171"/>
      <c r="SMI37" s="51"/>
      <c r="SMJ37" s="172"/>
      <c r="SMK37" s="171"/>
      <c r="SML37" s="171"/>
      <c r="SMM37" s="51"/>
      <c r="SMN37" s="172"/>
      <c r="SMO37" s="171"/>
      <c r="SMP37" s="171"/>
      <c r="SMQ37" s="51"/>
      <c r="SMR37" s="172"/>
      <c r="SMS37" s="171"/>
      <c r="SMT37" s="171"/>
      <c r="SMU37" s="51"/>
      <c r="SMV37" s="172"/>
      <c r="SMW37" s="171"/>
      <c r="SMX37" s="171"/>
      <c r="SMY37" s="51"/>
      <c r="SMZ37" s="172"/>
      <c r="SNA37" s="171"/>
      <c r="SNB37" s="171"/>
      <c r="SNC37" s="51"/>
      <c r="SND37" s="172"/>
      <c r="SNE37" s="171"/>
      <c r="SNF37" s="171"/>
      <c r="SNG37" s="51"/>
      <c r="SNH37" s="172"/>
      <c r="SNI37" s="171"/>
      <c r="SNJ37" s="171"/>
      <c r="SNK37" s="51"/>
      <c r="SNL37" s="172"/>
      <c r="SNM37" s="171"/>
      <c r="SNN37" s="171"/>
      <c r="SNO37" s="51"/>
      <c r="SNP37" s="172"/>
      <c r="SNQ37" s="171"/>
      <c r="SNR37" s="171"/>
      <c r="SNS37" s="51"/>
      <c r="SNT37" s="172"/>
      <c r="SNU37" s="171"/>
      <c r="SNV37" s="171"/>
      <c r="SNW37" s="51"/>
      <c r="SNX37" s="172"/>
      <c r="SNY37" s="171"/>
      <c r="SNZ37" s="171"/>
      <c r="SOA37" s="51"/>
      <c r="SOB37" s="172"/>
      <c r="SOC37" s="171"/>
      <c r="SOD37" s="171"/>
      <c r="SOE37" s="51"/>
      <c r="SOF37" s="172"/>
      <c r="SOG37" s="171"/>
      <c r="SOH37" s="171"/>
      <c r="SOI37" s="51"/>
      <c r="SOJ37" s="172"/>
      <c r="SOK37" s="171"/>
      <c r="SOL37" s="171"/>
      <c r="SOM37" s="51"/>
      <c r="SON37" s="172"/>
      <c r="SOO37" s="171"/>
      <c r="SOP37" s="171"/>
      <c r="SOQ37" s="51"/>
      <c r="SOR37" s="172"/>
      <c r="SOS37" s="171"/>
      <c r="SOT37" s="171"/>
      <c r="SOU37" s="51"/>
      <c r="SOV37" s="172"/>
      <c r="SOW37" s="171"/>
      <c r="SOX37" s="171"/>
      <c r="SOY37" s="51"/>
      <c r="SOZ37" s="172"/>
      <c r="SPA37" s="171"/>
      <c r="SPB37" s="171"/>
      <c r="SPC37" s="51"/>
      <c r="SPD37" s="172"/>
      <c r="SPE37" s="171"/>
      <c r="SPF37" s="171"/>
      <c r="SPG37" s="51"/>
      <c r="SPH37" s="172"/>
      <c r="SPI37" s="171"/>
      <c r="SPJ37" s="171"/>
      <c r="SPK37" s="51"/>
      <c r="SPL37" s="172"/>
      <c r="SPM37" s="171"/>
      <c r="SPN37" s="171"/>
      <c r="SPO37" s="51"/>
      <c r="SPP37" s="172"/>
      <c r="SPQ37" s="171"/>
      <c r="SPR37" s="171"/>
      <c r="SPS37" s="51"/>
      <c r="SPT37" s="172"/>
      <c r="SPU37" s="171"/>
      <c r="SPV37" s="171"/>
      <c r="SPW37" s="51"/>
      <c r="SPX37" s="172"/>
      <c r="SPY37" s="171"/>
      <c r="SPZ37" s="171"/>
      <c r="SQA37" s="51"/>
      <c r="SQB37" s="172"/>
      <c r="SQC37" s="171"/>
      <c r="SQD37" s="171"/>
      <c r="SQE37" s="51"/>
      <c r="SQF37" s="172"/>
      <c r="SQG37" s="171"/>
      <c r="SQH37" s="171"/>
      <c r="SQI37" s="51"/>
      <c r="SQJ37" s="172"/>
      <c r="SQK37" s="171"/>
      <c r="SQL37" s="171"/>
      <c r="SQM37" s="51"/>
      <c r="SQN37" s="172"/>
      <c r="SQO37" s="171"/>
      <c r="SQP37" s="171"/>
      <c r="SQQ37" s="51"/>
      <c r="SQR37" s="172"/>
      <c r="SQS37" s="171"/>
      <c r="SQT37" s="171"/>
      <c r="SQU37" s="51"/>
      <c r="SQV37" s="172"/>
      <c r="SQW37" s="171"/>
      <c r="SQX37" s="171"/>
      <c r="SQY37" s="51"/>
      <c r="SQZ37" s="172"/>
      <c r="SRA37" s="171"/>
      <c r="SRB37" s="171"/>
      <c r="SRC37" s="51"/>
      <c r="SRD37" s="172"/>
      <c r="SRE37" s="171"/>
      <c r="SRF37" s="171"/>
      <c r="SRG37" s="51"/>
      <c r="SRH37" s="172"/>
      <c r="SRI37" s="171"/>
      <c r="SRJ37" s="171"/>
      <c r="SRK37" s="51"/>
      <c r="SRL37" s="172"/>
      <c r="SRM37" s="171"/>
      <c r="SRN37" s="171"/>
      <c r="SRO37" s="51"/>
      <c r="SRP37" s="172"/>
      <c r="SRQ37" s="171"/>
      <c r="SRR37" s="171"/>
      <c r="SRS37" s="51"/>
      <c r="SRT37" s="172"/>
      <c r="SRU37" s="171"/>
      <c r="SRV37" s="171"/>
      <c r="SRW37" s="51"/>
      <c r="SRX37" s="172"/>
      <c r="SRY37" s="171"/>
      <c r="SRZ37" s="171"/>
      <c r="SSA37" s="51"/>
      <c r="SSB37" s="172"/>
      <c r="SSC37" s="171"/>
      <c r="SSD37" s="171"/>
      <c r="SSE37" s="51"/>
      <c r="SSF37" s="172"/>
      <c r="SSG37" s="171"/>
      <c r="SSH37" s="171"/>
      <c r="SSI37" s="51"/>
      <c r="SSJ37" s="172"/>
      <c r="SSK37" s="171"/>
      <c r="SSL37" s="171"/>
      <c r="SSM37" s="51"/>
      <c r="SSN37" s="172"/>
      <c r="SSO37" s="171"/>
      <c r="SSP37" s="171"/>
      <c r="SSQ37" s="51"/>
      <c r="SSR37" s="172"/>
      <c r="SSS37" s="171"/>
      <c r="SST37" s="171"/>
      <c r="SSU37" s="51"/>
      <c r="SSV37" s="172"/>
      <c r="SSW37" s="171"/>
      <c r="SSX37" s="171"/>
      <c r="SSY37" s="51"/>
      <c r="SSZ37" s="172"/>
      <c r="STA37" s="171"/>
      <c r="STB37" s="171"/>
      <c r="STC37" s="51"/>
      <c r="STD37" s="172"/>
      <c r="STE37" s="171"/>
      <c r="STF37" s="171"/>
      <c r="STG37" s="51"/>
      <c r="STH37" s="172"/>
      <c r="STI37" s="171"/>
      <c r="STJ37" s="171"/>
      <c r="STK37" s="51"/>
      <c r="STL37" s="172"/>
      <c r="STM37" s="171"/>
      <c r="STN37" s="171"/>
      <c r="STO37" s="51"/>
      <c r="STP37" s="172"/>
      <c r="STQ37" s="171"/>
      <c r="STR37" s="171"/>
      <c r="STS37" s="51"/>
      <c r="STT37" s="172"/>
      <c r="STU37" s="171"/>
      <c r="STV37" s="171"/>
      <c r="STW37" s="51"/>
      <c r="STX37" s="172"/>
      <c r="STY37" s="171"/>
      <c r="STZ37" s="171"/>
      <c r="SUA37" s="51"/>
      <c r="SUB37" s="172"/>
      <c r="SUC37" s="171"/>
      <c r="SUD37" s="171"/>
      <c r="SUE37" s="51"/>
      <c r="SUF37" s="172"/>
      <c r="SUG37" s="171"/>
      <c r="SUH37" s="171"/>
      <c r="SUI37" s="51"/>
      <c r="SUJ37" s="172"/>
      <c r="SUK37" s="171"/>
      <c r="SUL37" s="171"/>
      <c r="SUM37" s="51"/>
      <c r="SUN37" s="172"/>
      <c r="SUO37" s="171"/>
      <c r="SUP37" s="171"/>
      <c r="SUQ37" s="51"/>
      <c r="SUR37" s="172"/>
      <c r="SUS37" s="171"/>
      <c r="SUT37" s="171"/>
      <c r="SUU37" s="51"/>
      <c r="SUV37" s="172"/>
      <c r="SUW37" s="171"/>
      <c r="SUX37" s="171"/>
      <c r="SUY37" s="51"/>
      <c r="SUZ37" s="172"/>
      <c r="SVA37" s="171"/>
      <c r="SVB37" s="171"/>
      <c r="SVC37" s="51"/>
      <c r="SVD37" s="172"/>
      <c r="SVE37" s="171"/>
      <c r="SVF37" s="171"/>
      <c r="SVG37" s="51"/>
      <c r="SVH37" s="172"/>
      <c r="SVI37" s="171"/>
      <c r="SVJ37" s="171"/>
      <c r="SVK37" s="51"/>
      <c r="SVL37" s="172"/>
      <c r="SVM37" s="171"/>
      <c r="SVN37" s="171"/>
      <c r="SVO37" s="51"/>
      <c r="SVP37" s="172"/>
      <c r="SVQ37" s="171"/>
      <c r="SVR37" s="171"/>
      <c r="SVS37" s="51"/>
      <c r="SVT37" s="172"/>
      <c r="SVU37" s="171"/>
      <c r="SVV37" s="171"/>
      <c r="SVW37" s="51"/>
      <c r="SVX37" s="172"/>
      <c r="SVY37" s="171"/>
      <c r="SVZ37" s="171"/>
      <c r="SWA37" s="51"/>
      <c r="SWB37" s="172"/>
      <c r="SWC37" s="171"/>
      <c r="SWD37" s="171"/>
      <c r="SWE37" s="51"/>
      <c r="SWF37" s="172"/>
      <c r="SWG37" s="171"/>
      <c r="SWH37" s="171"/>
      <c r="SWI37" s="51"/>
      <c r="SWJ37" s="172"/>
      <c r="SWK37" s="171"/>
      <c r="SWL37" s="171"/>
      <c r="SWM37" s="51"/>
      <c r="SWN37" s="172"/>
      <c r="SWO37" s="171"/>
      <c r="SWP37" s="171"/>
      <c r="SWQ37" s="51"/>
      <c r="SWR37" s="172"/>
      <c r="SWS37" s="171"/>
      <c r="SWT37" s="171"/>
      <c r="SWU37" s="51"/>
      <c r="SWV37" s="172"/>
      <c r="SWW37" s="171"/>
      <c r="SWX37" s="171"/>
      <c r="SWY37" s="51"/>
      <c r="SWZ37" s="172"/>
      <c r="SXA37" s="171"/>
      <c r="SXB37" s="171"/>
      <c r="SXC37" s="51"/>
      <c r="SXD37" s="172"/>
      <c r="SXE37" s="171"/>
      <c r="SXF37" s="171"/>
      <c r="SXG37" s="51"/>
      <c r="SXH37" s="172"/>
      <c r="SXI37" s="171"/>
      <c r="SXJ37" s="171"/>
      <c r="SXK37" s="51"/>
      <c r="SXL37" s="172"/>
      <c r="SXM37" s="171"/>
      <c r="SXN37" s="171"/>
      <c r="SXO37" s="51"/>
      <c r="SXP37" s="172"/>
      <c r="SXQ37" s="171"/>
      <c r="SXR37" s="171"/>
      <c r="SXS37" s="51"/>
      <c r="SXT37" s="172"/>
      <c r="SXU37" s="171"/>
      <c r="SXV37" s="171"/>
      <c r="SXW37" s="51"/>
      <c r="SXX37" s="172"/>
      <c r="SXY37" s="171"/>
      <c r="SXZ37" s="171"/>
      <c r="SYA37" s="51"/>
      <c r="SYB37" s="172"/>
      <c r="SYC37" s="171"/>
      <c r="SYD37" s="171"/>
      <c r="SYE37" s="51"/>
      <c r="SYF37" s="172"/>
      <c r="SYG37" s="171"/>
      <c r="SYH37" s="171"/>
      <c r="SYI37" s="51"/>
      <c r="SYJ37" s="172"/>
      <c r="SYK37" s="171"/>
      <c r="SYL37" s="171"/>
      <c r="SYM37" s="51"/>
      <c r="SYN37" s="172"/>
      <c r="SYO37" s="171"/>
      <c r="SYP37" s="171"/>
      <c r="SYQ37" s="51"/>
      <c r="SYR37" s="172"/>
      <c r="SYS37" s="171"/>
      <c r="SYT37" s="171"/>
      <c r="SYU37" s="51"/>
      <c r="SYV37" s="172"/>
      <c r="SYW37" s="171"/>
      <c r="SYX37" s="171"/>
      <c r="SYY37" s="51"/>
      <c r="SYZ37" s="172"/>
      <c r="SZA37" s="171"/>
      <c r="SZB37" s="171"/>
      <c r="SZC37" s="51"/>
      <c r="SZD37" s="172"/>
      <c r="SZE37" s="171"/>
      <c r="SZF37" s="171"/>
      <c r="SZG37" s="51"/>
      <c r="SZH37" s="172"/>
      <c r="SZI37" s="171"/>
      <c r="SZJ37" s="171"/>
      <c r="SZK37" s="51"/>
      <c r="SZL37" s="172"/>
      <c r="SZM37" s="171"/>
      <c r="SZN37" s="171"/>
      <c r="SZO37" s="51"/>
      <c r="SZP37" s="172"/>
      <c r="SZQ37" s="171"/>
      <c r="SZR37" s="171"/>
      <c r="SZS37" s="51"/>
      <c r="SZT37" s="172"/>
      <c r="SZU37" s="171"/>
      <c r="SZV37" s="171"/>
      <c r="SZW37" s="51"/>
      <c r="SZX37" s="172"/>
      <c r="SZY37" s="171"/>
      <c r="SZZ37" s="171"/>
      <c r="TAA37" s="51"/>
      <c r="TAB37" s="172"/>
      <c r="TAC37" s="171"/>
      <c r="TAD37" s="171"/>
      <c r="TAE37" s="51"/>
      <c r="TAF37" s="172"/>
      <c r="TAG37" s="171"/>
      <c r="TAH37" s="171"/>
      <c r="TAI37" s="51"/>
      <c r="TAJ37" s="172"/>
      <c r="TAK37" s="171"/>
      <c r="TAL37" s="171"/>
      <c r="TAM37" s="51"/>
      <c r="TAN37" s="172"/>
      <c r="TAO37" s="171"/>
      <c r="TAP37" s="171"/>
      <c r="TAQ37" s="51"/>
      <c r="TAR37" s="172"/>
      <c r="TAS37" s="171"/>
      <c r="TAT37" s="171"/>
      <c r="TAU37" s="51"/>
      <c r="TAV37" s="172"/>
      <c r="TAW37" s="171"/>
      <c r="TAX37" s="171"/>
      <c r="TAY37" s="51"/>
      <c r="TAZ37" s="172"/>
      <c r="TBA37" s="171"/>
      <c r="TBB37" s="171"/>
      <c r="TBC37" s="51"/>
      <c r="TBD37" s="172"/>
      <c r="TBE37" s="171"/>
      <c r="TBF37" s="171"/>
      <c r="TBG37" s="51"/>
      <c r="TBH37" s="172"/>
      <c r="TBI37" s="171"/>
      <c r="TBJ37" s="171"/>
      <c r="TBK37" s="51"/>
      <c r="TBL37" s="172"/>
      <c r="TBM37" s="171"/>
      <c r="TBN37" s="171"/>
      <c r="TBO37" s="51"/>
      <c r="TBP37" s="172"/>
      <c r="TBQ37" s="171"/>
      <c r="TBR37" s="171"/>
      <c r="TBS37" s="51"/>
      <c r="TBT37" s="172"/>
      <c r="TBU37" s="171"/>
      <c r="TBV37" s="171"/>
      <c r="TBW37" s="51"/>
      <c r="TBX37" s="172"/>
      <c r="TBY37" s="171"/>
      <c r="TBZ37" s="171"/>
      <c r="TCA37" s="51"/>
      <c r="TCB37" s="172"/>
      <c r="TCC37" s="171"/>
      <c r="TCD37" s="171"/>
      <c r="TCE37" s="51"/>
      <c r="TCF37" s="172"/>
      <c r="TCG37" s="171"/>
      <c r="TCH37" s="171"/>
      <c r="TCI37" s="51"/>
      <c r="TCJ37" s="172"/>
      <c r="TCK37" s="171"/>
      <c r="TCL37" s="171"/>
      <c r="TCM37" s="51"/>
      <c r="TCN37" s="172"/>
      <c r="TCO37" s="171"/>
      <c r="TCP37" s="171"/>
      <c r="TCQ37" s="51"/>
      <c r="TCR37" s="172"/>
      <c r="TCS37" s="171"/>
      <c r="TCT37" s="171"/>
      <c r="TCU37" s="51"/>
      <c r="TCV37" s="172"/>
      <c r="TCW37" s="171"/>
      <c r="TCX37" s="171"/>
      <c r="TCY37" s="51"/>
      <c r="TCZ37" s="172"/>
      <c r="TDA37" s="171"/>
      <c r="TDB37" s="171"/>
      <c r="TDC37" s="51"/>
      <c r="TDD37" s="172"/>
      <c r="TDE37" s="171"/>
      <c r="TDF37" s="171"/>
      <c r="TDG37" s="51"/>
      <c r="TDH37" s="172"/>
      <c r="TDI37" s="171"/>
      <c r="TDJ37" s="171"/>
      <c r="TDK37" s="51"/>
      <c r="TDL37" s="172"/>
      <c r="TDM37" s="171"/>
      <c r="TDN37" s="171"/>
      <c r="TDO37" s="51"/>
      <c r="TDP37" s="172"/>
      <c r="TDQ37" s="171"/>
      <c r="TDR37" s="171"/>
      <c r="TDS37" s="51"/>
      <c r="TDT37" s="172"/>
      <c r="TDU37" s="171"/>
      <c r="TDV37" s="171"/>
      <c r="TDW37" s="51"/>
      <c r="TDX37" s="172"/>
      <c r="TDY37" s="171"/>
      <c r="TDZ37" s="171"/>
      <c r="TEA37" s="51"/>
      <c r="TEB37" s="172"/>
      <c r="TEC37" s="171"/>
      <c r="TED37" s="171"/>
      <c r="TEE37" s="51"/>
      <c r="TEF37" s="172"/>
      <c r="TEG37" s="171"/>
      <c r="TEH37" s="171"/>
      <c r="TEI37" s="51"/>
      <c r="TEJ37" s="172"/>
      <c r="TEK37" s="171"/>
      <c r="TEL37" s="171"/>
      <c r="TEM37" s="51"/>
      <c r="TEN37" s="172"/>
      <c r="TEO37" s="171"/>
      <c r="TEP37" s="171"/>
      <c r="TEQ37" s="51"/>
      <c r="TER37" s="172"/>
      <c r="TES37" s="171"/>
      <c r="TET37" s="171"/>
      <c r="TEU37" s="51"/>
      <c r="TEV37" s="172"/>
      <c r="TEW37" s="171"/>
      <c r="TEX37" s="171"/>
      <c r="TEY37" s="51"/>
      <c r="TEZ37" s="172"/>
      <c r="TFA37" s="171"/>
      <c r="TFB37" s="171"/>
      <c r="TFC37" s="51"/>
      <c r="TFD37" s="172"/>
      <c r="TFE37" s="171"/>
      <c r="TFF37" s="171"/>
      <c r="TFG37" s="51"/>
      <c r="TFH37" s="172"/>
      <c r="TFI37" s="171"/>
      <c r="TFJ37" s="171"/>
      <c r="TFK37" s="51"/>
      <c r="TFL37" s="172"/>
      <c r="TFM37" s="171"/>
      <c r="TFN37" s="171"/>
      <c r="TFO37" s="51"/>
      <c r="TFP37" s="172"/>
      <c r="TFQ37" s="171"/>
      <c r="TFR37" s="171"/>
      <c r="TFS37" s="51"/>
      <c r="TFT37" s="172"/>
      <c r="TFU37" s="171"/>
      <c r="TFV37" s="171"/>
      <c r="TFW37" s="51"/>
      <c r="TFX37" s="172"/>
      <c r="TFY37" s="171"/>
      <c r="TFZ37" s="171"/>
      <c r="TGA37" s="51"/>
      <c r="TGB37" s="172"/>
      <c r="TGC37" s="171"/>
      <c r="TGD37" s="171"/>
      <c r="TGE37" s="51"/>
      <c r="TGF37" s="172"/>
      <c r="TGG37" s="171"/>
      <c r="TGH37" s="171"/>
      <c r="TGI37" s="51"/>
      <c r="TGJ37" s="172"/>
      <c r="TGK37" s="171"/>
      <c r="TGL37" s="171"/>
      <c r="TGM37" s="51"/>
      <c r="TGN37" s="172"/>
      <c r="TGO37" s="171"/>
      <c r="TGP37" s="171"/>
      <c r="TGQ37" s="51"/>
      <c r="TGR37" s="172"/>
      <c r="TGS37" s="171"/>
      <c r="TGT37" s="171"/>
      <c r="TGU37" s="51"/>
      <c r="TGV37" s="172"/>
      <c r="TGW37" s="171"/>
      <c r="TGX37" s="171"/>
      <c r="TGY37" s="51"/>
      <c r="TGZ37" s="172"/>
      <c r="THA37" s="171"/>
      <c r="THB37" s="171"/>
      <c r="THC37" s="51"/>
      <c r="THD37" s="172"/>
      <c r="THE37" s="171"/>
      <c r="THF37" s="171"/>
      <c r="THG37" s="51"/>
      <c r="THH37" s="172"/>
      <c r="THI37" s="171"/>
      <c r="THJ37" s="171"/>
      <c r="THK37" s="51"/>
      <c r="THL37" s="172"/>
      <c r="THM37" s="171"/>
      <c r="THN37" s="171"/>
      <c r="THO37" s="51"/>
      <c r="THP37" s="172"/>
      <c r="THQ37" s="171"/>
      <c r="THR37" s="171"/>
      <c r="THS37" s="51"/>
      <c r="THT37" s="172"/>
      <c r="THU37" s="171"/>
      <c r="THV37" s="171"/>
      <c r="THW37" s="51"/>
      <c r="THX37" s="172"/>
      <c r="THY37" s="171"/>
      <c r="THZ37" s="171"/>
      <c r="TIA37" s="51"/>
      <c r="TIB37" s="172"/>
      <c r="TIC37" s="171"/>
      <c r="TID37" s="171"/>
      <c r="TIE37" s="51"/>
      <c r="TIF37" s="172"/>
      <c r="TIG37" s="171"/>
      <c r="TIH37" s="171"/>
      <c r="TII37" s="51"/>
      <c r="TIJ37" s="172"/>
      <c r="TIK37" s="171"/>
      <c r="TIL37" s="171"/>
      <c r="TIM37" s="51"/>
      <c r="TIN37" s="172"/>
      <c r="TIO37" s="171"/>
      <c r="TIP37" s="171"/>
      <c r="TIQ37" s="51"/>
      <c r="TIR37" s="172"/>
      <c r="TIS37" s="171"/>
      <c r="TIT37" s="171"/>
      <c r="TIU37" s="51"/>
      <c r="TIV37" s="172"/>
      <c r="TIW37" s="171"/>
      <c r="TIX37" s="171"/>
      <c r="TIY37" s="51"/>
      <c r="TIZ37" s="172"/>
      <c r="TJA37" s="171"/>
      <c r="TJB37" s="171"/>
      <c r="TJC37" s="51"/>
      <c r="TJD37" s="172"/>
      <c r="TJE37" s="171"/>
      <c r="TJF37" s="171"/>
      <c r="TJG37" s="51"/>
      <c r="TJH37" s="172"/>
      <c r="TJI37" s="171"/>
      <c r="TJJ37" s="171"/>
      <c r="TJK37" s="51"/>
      <c r="TJL37" s="172"/>
      <c r="TJM37" s="171"/>
      <c r="TJN37" s="171"/>
      <c r="TJO37" s="51"/>
      <c r="TJP37" s="172"/>
      <c r="TJQ37" s="171"/>
      <c r="TJR37" s="171"/>
      <c r="TJS37" s="51"/>
      <c r="TJT37" s="172"/>
      <c r="TJU37" s="171"/>
      <c r="TJV37" s="171"/>
      <c r="TJW37" s="51"/>
      <c r="TJX37" s="172"/>
      <c r="TJY37" s="171"/>
      <c r="TJZ37" s="171"/>
      <c r="TKA37" s="51"/>
      <c r="TKB37" s="172"/>
      <c r="TKC37" s="171"/>
      <c r="TKD37" s="171"/>
      <c r="TKE37" s="51"/>
      <c r="TKF37" s="172"/>
      <c r="TKG37" s="171"/>
      <c r="TKH37" s="171"/>
      <c r="TKI37" s="51"/>
      <c r="TKJ37" s="172"/>
      <c r="TKK37" s="171"/>
      <c r="TKL37" s="171"/>
      <c r="TKM37" s="51"/>
      <c r="TKN37" s="172"/>
      <c r="TKO37" s="171"/>
      <c r="TKP37" s="171"/>
      <c r="TKQ37" s="51"/>
      <c r="TKR37" s="172"/>
      <c r="TKS37" s="171"/>
      <c r="TKT37" s="171"/>
      <c r="TKU37" s="51"/>
      <c r="TKV37" s="172"/>
      <c r="TKW37" s="171"/>
      <c r="TKX37" s="171"/>
      <c r="TKY37" s="51"/>
      <c r="TKZ37" s="172"/>
      <c r="TLA37" s="171"/>
      <c r="TLB37" s="171"/>
      <c r="TLC37" s="51"/>
      <c r="TLD37" s="172"/>
      <c r="TLE37" s="171"/>
      <c r="TLF37" s="171"/>
      <c r="TLG37" s="51"/>
      <c r="TLH37" s="172"/>
      <c r="TLI37" s="171"/>
      <c r="TLJ37" s="171"/>
      <c r="TLK37" s="51"/>
      <c r="TLL37" s="172"/>
      <c r="TLM37" s="171"/>
      <c r="TLN37" s="171"/>
      <c r="TLO37" s="51"/>
      <c r="TLP37" s="172"/>
      <c r="TLQ37" s="171"/>
      <c r="TLR37" s="171"/>
      <c r="TLS37" s="51"/>
      <c r="TLT37" s="172"/>
      <c r="TLU37" s="171"/>
      <c r="TLV37" s="171"/>
      <c r="TLW37" s="51"/>
      <c r="TLX37" s="172"/>
      <c r="TLY37" s="171"/>
      <c r="TLZ37" s="171"/>
      <c r="TMA37" s="51"/>
      <c r="TMB37" s="172"/>
      <c r="TMC37" s="171"/>
      <c r="TMD37" s="171"/>
      <c r="TME37" s="51"/>
      <c r="TMF37" s="172"/>
      <c r="TMG37" s="171"/>
      <c r="TMH37" s="171"/>
      <c r="TMI37" s="51"/>
      <c r="TMJ37" s="172"/>
      <c r="TMK37" s="171"/>
      <c r="TML37" s="171"/>
      <c r="TMM37" s="51"/>
      <c r="TMN37" s="172"/>
      <c r="TMO37" s="171"/>
      <c r="TMP37" s="171"/>
      <c r="TMQ37" s="51"/>
      <c r="TMR37" s="172"/>
      <c r="TMS37" s="171"/>
      <c r="TMT37" s="171"/>
      <c r="TMU37" s="51"/>
      <c r="TMV37" s="172"/>
      <c r="TMW37" s="171"/>
      <c r="TMX37" s="171"/>
      <c r="TMY37" s="51"/>
      <c r="TMZ37" s="172"/>
      <c r="TNA37" s="171"/>
      <c r="TNB37" s="171"/>
      <c r="TNC37" s="51"/>
      <c r="TND37" s="172"/>
      <c r="TNE37" s="171"/>
      <c r="TNF37" s="171"/>
      <c r="TNG37" s="51"/>
      <c r="TNH37" s="172"/>
      <c r="TNI37" s="171"/>
      <c r="TNJ37" s="171"/>
      <c r="TNK37" s="51"/>
      <c r="TNL37" s="172"/>
      <c r="TNM37" s="171"/>
      <c r="TNN37" s="171"/>
      <c r="TNO37" s="51"/>
      <c r="TNP37" s="172"/>
      <c r="TNQ37" s="171"/>
      <c r="TNR37" s="171"/>
      <c r="TNS37" s="51"/>
      <c r="TNT37" s="172"/>
      <c r="TNU37" s="171"/>
      <c r="TNV37" s="171"/>
      <c r="TNW37" s="51"/>
      <c r="TNX37" s="172"/>
      <c r="TNY37" s="171"/>
      <c r="TNZ37" s="171"/>
      <c r="TOA37" s="51"/>
      <c r="TOB37" s="172"/>
      <c r="TOC37" s="171"/>
      <c r="TOD37" s="171"/>
      <c r="TOE37" s="51"/>
      <c r="TOF37" s="172"/>
      <c r="TOG37" s="171"/>
      <c r="TOH37" s="171"/>
      <c r="TOI37" s="51"/>
      <c r="TOJ37" s="172"/>
      <c r="TOK37" s="171"/>
      <c r="TOL37" s="171"/>
      <c r="TOM37" s="51"/>
      <c r="TON37" s="172"/>
      <c r="TOO37" s="171"/>
      <c r="TOP37" s="171"/>
      <c r="TOQ37" s="51"/>
      <c r="TOR37" s="172"/>
      <c r="TOS37" s="171"/>
      <c r="TOT37" s="171"/>
      <c r="TOU37" s="51"/>
      <c r="TOV37" s="172"/>
      <c r="TOW37" s="171"/>
      <c r="TOX37" s="171"/>
      <c r="TOY37" s="51"/>
      <c r="TOZ37" s="172"/>
      <c r="TPA37" s="171"/>
      <c r="TPB37" s="171"/>
      <c r="TPC37" s="51"/>
      <c r="TPD37" s="172"/>
      <c r="TPE37" s="171"/>
      <c r="TPF37" s="171"/>
      <c r="TPG37" s="51"/>
      <c r="TPH37" s="172"/>
      <c r="TPI37" s="171"/>
      <c r="TPJ37" s="171"/>
      <c r="TPK37" s="51"/>
      <c r="TPL37" s="172"/>
      <c r="TPM37" s="171"/>
      <c r="TPN37" s="171"/>
      <c r="TPO37" s="51"/>
      <c r="TPP37" s="172"/>
      <c r="TPQ37" s="171"/>
      <c r="TPR37" s="171"/>
      <c r="TPS37" s="51"/>
      <c r="TPT37" s="172"/>
      <c r="TPU37" s="171"/>
      <c r="TPV37" s="171"/>
      <c r="TPW37" s="51"/>
      <c r="TPX37" s="172"/>
      <c r="TPY37" s="171"/>
      <c r="TPZ37" s="171"/>
      <c r="TQA37" s="51"/>
      <c r="TQB37" s="172"/>
      <c r="TQC37" s="171"/>
      <c r="TQD37" s="171"/>
      <c r="TQE37" s="51"/>
      <c r="TQF37" s="172"/>
      <c r="TQG37" s="171"/>
      <c r="TQH37" s="171"/>
      <c r="TQI37" s="51"/>
      <c r="TQJ37" s="172"/>
      <c r="TQK37" s="171"/>
      <c r="TQL37" s="171"/>
      <c r="TQM37" s="51"/>
      <c r="TQN37" s="172"/>
      <c r="TQO37" s="171"/>
      <c r="TQP37" s="171"/>
      <c r="TQQ37" s="51"/>
      <c r="TQR37" s="172"/>
      <c r="TQS37" s="171"/>
      <c r="TQT37" s="171"/>
      <c r="TQU37" s="51"/>
      <c r="TQV37" s="172"/>
      <c r="TQW37" s="171"/>
      <c r="TQX37" s="171"/>
      <c r="TQY37" s="51"/>
      <c r="TQZ37" s="172"/>
      <c r="TRA37" s="171"/>
      <c r="TRB37" s="171"/>
      <c r="TRC37" s="51"/>
      <c r="TRD37" s="172"/>
      <c r="TRE37" s="171"/>
      <c r="TRF37" s="171"/>
      <c r="TRG37" s="51"/>
      <c r="TRH37" s="172"/>
      <c r="TRI37" s="171"/>
      <c r="TRJ37" s="171"/>
      <c r="TRK37" s="51"/>
      <c r="TRL37" s="172"/>
      <c r="TRM37" s="171"/>
      <c r="TRN37" s="171"/>
      <c r="TRO37" s="51"/>
      <c r="TRP37" s="172"/>
      <c r="TRQ37" s="171"/>
      <c r="TRR37" s="171"/>
      <c r="TRS37" s="51"/>
      <c r="TRT37" s="172"/>
      <c r="TRU37" s="171"/>
      <c r="TRV37" s="171"/>
      <c r="TRW37" s="51"/>
      <c r="TRX37" s="172"/>
      <c r="TRY37" s="171"/>
      <c r="TRZ37" s="171"/>
      <c r="TSA37" s="51"/>
      <c r="TSB37" s="172"/>
      <c r="TSC37" s="171"/>
      <c r="TSD37" s="171"/>
      <c r="TSE37" s="51"/>
      <c r="TSF37" s="172"/>
      <c r="TSG37" s="171"/>
      <c r="TSH37" s="171"/>
      <c r="TSI37" s="51"/>
      <c r="TSJ37" s="172"/>
      <c r="TSK37" s="171"/>
      <c r="TSL37" s="171"/>
      <c r="TSM37" s="51"/>
      <c r="TSN37" s="172"/>
      <c r="TSO37" s="171"/>
      <c r="TSP37" s="171"/>
      <c r="TSQ37" s="51"/>
      <c r="TSR37" s="172"/>
      <c r="TSS37" s="171"/>
      <c r="TST37" s="171"/>
      <c r="TSU37" s="51"/>
      <c r="TSV37" s="172"/>
      <c r="TSW37" s="171"/>
      <c r="TSX37" s="171"/>
      <c r="TSY37" s="51"/>
      <c r="TSZ37" s="172"/>
      <c r="TTA37" s="171"/>
      <c r="TTB37" s="171"/>
      <c r="TTC37" s="51"/>
      <c r="TTD37" s="172"/>
      <c r="TTE37" s="171"/>
      <c r="TTF37" s="171"/>
      <c r="TTG37" s="51"/>
      <c r="TTH37" s="172"/>
      <c r="TTI37" s="171"/>
      <c r="TTJ37" s="171"/>
      <c r="TTK37" s="51"/>
      <c r="TTL37" s="172"/>
      <c r="TTM37" s="171"/>
      <c r="TTN37" s="171"/>
      <c r="TTO37" s="51"/>
      <c r="TTP37" s="172"/>
      <c r="TTQ37" s="171"/>
      <c r="TTR37" s="171"/>
      <c r="TTS37" s="51"/>
      <c r="TTT37" s="172"/>
      <c r="TTU37" s="171"/>
      <c r="TTV37" s="171"/>
      <c r="TTW37" s="51"/>
      <c r="TTX37" s="172"/>
      <c r="TTY37" s="171"/>
      <c r="TTZ37" s="171"/>
      <c r="TUA37" s="51"/>
      <c r="TUB37" s="172"/>
      <c r="TUC37" s="171"/>
      <c r="TUD37" s="171"/>
      <c r="TUE37" s="51"/>
      <c r="TUF37" s="172"/>
      <c r="TUG37" s="171"/>
      <c r="TUH37" s="171"/>
      <c r="TUI37" s="51"/>
      <c r="TUJ37" s="172"/>
      <c r="TUK37" s="171"/>
      <c r="TUL37" s="171"/>
      <c r="TUM37" s="51"/>
      <c r="TUN37" s="172"/>
      <c r="TUO37" s="171"/>
      <c r="TUP37" s="171"/>
      <c r="TUQ37" s="51"/>
      <c r="TUR37" s="172"/>
      <c r="TUS37" s="171"/>
      <c r="TUT37" s="171"/>
      <c r="TUU37" s="51"/>
      <c r="TUV37" s="172"/>
      <c r="TUW37" s="171"/>
      <c r="TUX37" s="171"/>
      <c r="TUY37" s="51"/>
      <c r="TUZ37" s="172"/>
      <c r="TVA37" s="171"/>
      <c r="TVB37" s="171"/>
      <c r="TVC37" s="51"/>
      <c r="TVD37" s="172"/>
      <c r="TVE37" s="171"/>
      <c r="TVF37" s="171"/>
      <c r="TVG37" s="51"/>
      <c r="TVH37" s="172"/>
      <c r="TVI37" s="171"/>
      <c r="TVJ37" s="171"/>
      <c r="TVK37" s="51"/>
      <c r="TVL37" s="172"/>
      <c r="TVM37" s="171"/>
      <c r="TVN37" s="171"/>
      <c r="TVO37" s="51"/>
      <c r="TVP37" s="172"/>
      <c r="TVQ37" s="171"/>
      <c r="TVR37" s="171"/>
      <c r="TVS37" s="51"/>
      <c r="TVT37" s="172"/>
      <c r="TVU37" s="171"/>
      <c r="TVV37" s="171"/>
      <c r="TVW37" s="51"/>
      <c r="TVX37" s="172"/>
      <c r="TVY37" s="171"/>
      <c r="TVZ37" s="171"/>
      <c r="TWA37" s="51"/>
      <c r="TWB37" s="172"/>
      <c r="TWC37" s="171"/>
      <c r="TWD37" s="171"/>
      <c r="TWE37" s="51"/>
      <c r="TWF37" s="172"/>
      <c r="TWG37" s="171"/>
      <c r="TWH37" s="171"/>
      <c r="TWI37" s="51"/>
      <c r="TWJ37" s="172"/>
      <c r="TWK37" s="171"/>
      <c r="TWL37" s="171"/>
      <c r="TWM37" s="51"/>
      <c r="TWN37" s="172"/>
      <c r="TWO37" s="171"/>
      <c r="TWP37" s="171"/>
      <c r="TWQ37" s="51"/>
      <c r="TWR37" s="172"/>
      <c r="TWS37" s="171"/>
      <c r="TWT37" s="171"/>
      <c r="TWU37" s="51"/>
      <c r="TWV37" s="172"/>
      <c r="TWW37" s="171"/>
      <c r="TWX37" s="171"/>
      <c r="TWY37" s="51"/>
      <c r="TWZ37" s="172"/>
      <c r="TXA37" s="171"/>
      <c r="TXB37" s="171"/>
      <c r="TXC37" s="51"/>
      <c r="TXD37" s="172"/>
      <c r="TXE37" s="171"/>
      <c r="TXF37" s="171"/>
      <c r="TXG37" s="51"/>
      <c r="TXH37" s="172"/>
      <c r="TXI37" s="171"/>
      <c r="TXJ37" s="171"/>
      <c r="TXK37" s="51"/>
      <c r="TXL37" s="172"/>
      <c r="TXM37" s="171"/>
      <c r="TXN37" s="171"/>
      <c r="TXO37" s="51"/>
      <c r="TXP37" s="172"/>
      <c r="TXQ37" s="171"/>
      <c r="TXR37" s="171"/>
      <c r="TXS37" s="51"/>
      <c r="TXT37" s="172"/>
      <c r="TXU37" s="171"/>
      <c r="TXV37" s="171"/>
      <c r="TXW37" s="51"/>
      <c r="TXX37" s="172"/>
      <c r="TXY37" s="171"/>
      <c r="TXZ37" s="171"/>
      <c r="TYA37" s="51"/>
      <c r="TYB37" s="172"/>
      <c r="TYC37" s="171"/>
      <c r="TYD37" s="171"/>
      <c r="TYE37" s="51"/>
      <c r="TYF37" s="172"/>
      <c r="TYG37" s="171"/>
      <c r="TYH37" s="171"/>
      <c r="TYI37" s="51"/>
      <c r="TYJ37" s="172"/>
      <c r="TYK37" s="171"/>
      <c r="TYL37" s="171"/>
      <c r="TYM37" s="51"/>
      <c r="TYN37" s="172"/>
      <c r="TYO37" s="171"/>
      <c r="TYP37" s="171"/>
      <c r="TYQ37" s="51"/>
      <c r="TYR37" s="172"/>
      <c r="TYS37" s="171"/>
      <c r="TYT37" s="171"/>
      <c r="TYU37" s="51"/>
      <c r="TYV37" s="172"/>
      <c r="TYW37" s="171"/>
      <c r="TYX37" s="171"/>
      <c r="TYY37" s="51"/>
      <c r="TYZ37" s="172"/>
      <c r="TZA37" s="171"/>
      <c r="TZB37" s="171"/>
      <c r="TZC37" s="51"/>
      <c r="TZD37" s="172"/>
      <c r="TZE37" s="171"/>
      <c r="TZF37" s="171"/>
      <c r="TZG37" s="51"/>
      <c r="TZH37" s="172"/>
      <c r="TZI37" s="171"/>
      <c r="TZJ37" s="171"/>
      <c r="TZK37" s="51"/>
      <c r="TZL37" s="172"/>
      <c r="TZM37" s="171"/>
      <c r="TZN37" s="171"/>
      <c r="TZO37" s="51"/>
      <c r="TZP37" s="172"/>
      <c r="TZQ37" s="171"/>
      <c r="TZR37" s="171"/>
      <c r="TZS37" s="51"/>
      <c r="TZT37" s="172"/>
      <c r="TZU37" s="171"/>
      <c r="TZV37" s="171"/>
      <c r="TZW37" s="51"/>
      <c r="TZX37" s="172"/>
      <c r="TZY37" s="171"/>
      <c r="TZZ37" s="171"/>
      <c r="UAA37" s="51"/>
      <c r="UAB37" s="172"/>
      <c r="UAC37" s="171"/>
      <c r="UAD37" s="171"/>
      <c r="UAE37" s="51"/>
      <c r="UAF37" s="172"/>
      <c r="UAG37" s="171"/>
      <c r="UAH37" s="171"/>
      <c r="UAI37" s="51"/>
      <c r="UAJ37" s="172"/>
      <c r="UAK37" s="171"/>
      <c r="UAL37" s="171"/>
      <c r="UAM37" s="51"/>
      <c r="UAN37" s="172"/>
      <c r="UAO37" s="171"/>
      <c r="UAP37" s="171"/>
      <c r="UAQ37" s="51"/>
      <c r="UAR37" s="172"/>
      <c r="UAS37" s="171"/>
      <c r="UAT37" s="171"/>
      <c r="UAU37" s="51"/>
      <c r="UAV37" s="172"/>
      <c r="UAW37" s="171"/>
      <c r="UAX37" s="171"/>
      <c r="UAY37" s="51"/>
      <c r="UAZ37" s="172"/>
      <c r="UBA37" s="171"/>
      <c r="UBB37" s="171"/>
      <c r="UBC37" s="51"/>
      <c r="UBD37" s="172"/>
      <c r="UBE37" s="171"/>
      <c r="UBF37" s="171"/>
      <c r="UBG37" s="51"/>
      <c r="UBH37" s="172"/>
      <c r="UBI37" s="171"/>
      <c r="UBJ37" s="171"/>
      <c r="UBK37" s="51"/>
      <c r="UBL37" s="172"/>
      <c r="UBM37" s="171"/>
      <c r="UBN37" s="171"/>
      <c r="UBO37" s="51"/>
      <c r="UBP37" s="172"/>
      <c r="UBQ37" s="171"/>
      <c r="UBR37" s="171"/>
      <c r="UBS37" s="51"/>
      <c r="UBT37" s="172"/>
      <c r="UBU37" s="171"/>
      <c r="UBV37" s="171"/>
      <c r="UBW37" s="51"/>
      <c r="UBX37" s="172"/>
      <c r="UBY37" s="171"/>
      <c r="UBZ37" s="171"/>
      <c r="UCA37" s="51"/>
      <c r="UCB37" s="172"/>
      <c r="UCC37" s="171"/>
      <c r="UCD37" s="171"/>
      <c r="UCE37" s="51"/>
      <c r="UCF37" s="172"/>
      <c r="UCG37" s="171"/>
      <c r="UCH37" s="171"/>
      <c r="UCI37" s="51"/>
      <c r="UCJ37" s="172"/>
      <c r="UCK37" s="171"/>
      <c r="UCL37" s="171"/>
      <c r="UCM37" s="51"/>
      <c r="UCN37" s="172"/>
      <c r="UCO37" s="171"/>
      <c r="UCP37" s="171"/>
      <c r="UCQ37" s="51"/>
      <c r="UCR37" s="172"/>
      <c r="UCS37" s="171"/>
      <c r="UCT37" s="171"/>
      <c r="UCU37" s="51"/>
      <c r="UCV37" s="172"/>
      <c r="UCW37" s="171"/>
      <c r="UCX37" s="171"/>
      <c r="UCY37" s="51"/>
      <c r="UCZ37" s="172"/>
      <c r="UDA37" s="171"/>
      <c r="UDB37" s="171"/>
      <c r="UDC37" s="51"/>
      <c r="UDD37" s="172"/>
      <c r="UDE37" s="171"/>
      <c r="UDF37" s="171"/>
      <c r="UDG37" s="51"/>
      <c r="UDH37" s="172"/>
      <c r="UDI37" s="171"/>
      <c r="UDJ37" s="171"/>
      <c r="UDK37" s="51"/>
      <c r="UDL37" s="172"/>
      <c r="UDM37" s="171"/>
      <c r="UDN37" s="171"/>
      <c r="UDO37" s="51"/>
      <c r="UDP37" s="172"/>
      <c r="UDQ37" s="171"/>
      <c r="UDR37" s="171"/>
      <c r="UDS37" s="51"/>
      <c r="UDT37" s="172"/>
      <c r="UDU37" s="171"/>
      <c r="UDV37" s="171"/>
      <c r="UDW37" s="51"/>
      <c r="UDX37" s="172"/>
      <c r="UDY37" s="171"/>
      <c r="UDZ37" s="171"/>
      <c r="UEA37" s="51"/>
      <c r="UEB37" s="172"/>
      <c r="UEC37" s="171"/>
      <c r="UED37" s="171"/>
      <c r="UEE37" s="51"/>
      <c r="UEF37" s="172"/>
      <c r="UEG37" s="171"/>
      <c r="UEH37" s="171"/>
      <c r="UEI37" s="51"/>
      <c r="UEJ37" s="172"/>
      <c r="UEK37" s="171"/>
      <c r="UEL37" s="171"/>
      <c r="UEM37" s="51"/>
      <c r="UEN37" s="172"/>
      <c r="UEO37" s="171"/>
      <c r="UEP37" s="171"/>
      <c r="UEQ37" s="51"/>
      <c r="UER37" s="172"/>
      <c r="UES37" s="171"/>
      <c r="UET37" s="171"/>
      <c r="UEU37" s="51"/>
      <c r="UEV37" s="172"/>
      <c r="UEW37" s="171"/>
      <c r="UEX37" s="171"/>
      <c r="UEY37" s="51"/>
      <c r="UEZ37" s="172"/>
      <c r="UFA37" s="171"/>
      <c r="UFB37" s="171"/>
      <c r="UFC37" s="51"/>
      <c r="UFD37" s="172"/>
      <c r="UFE37" s="171"/>
      <c r="UFF37" s="171"/>
      <c r="UFG37" s="51"/>
      <c r="UFH37" s="172"/>
      <c r="UFI37" s="171"/>
      <c r="UFJ37" s="171"/>
      <c r="UFK37" s="51"/>
      <c r="UFL37" s="172"/>
      <c r="UFM37" s="171"/>
      <c r="UFN37" s="171"/>
      <c r="UFO37" s="51"/>
      <c r="UFP37" s="172"/>
      <c r="UFQ37" s="171"/>
      <c r="UFR37" s="171"/>
      <c r="UFS37" s="51"/>
      <c r="UFT37" s="172"/>
      <c r="UFU37" s="171"/>
      <c r="UFV37" s="171"/>
      <c r="UFW37" s="51"/>
      <c r="UFX37" s="172"/>
      <c r="UFY37" s="171"/>
      <c r="UFZ37" s="171"/>
      <c r="UGA37" s="51"/>
      <c r="UGB37" s="172"/>
      <c r="UGC37" s="171"/>
      <c r="UGD37" s="171"/>
      <c r="UGE37" s="51"/>
      <c r="UGF37" s="172"/>
      <c r="UGG37" s="171"/>
      <c r="UGH37" s="171"/>
      <c r="UGI37" s="51"/>
      <c r="UGJ37" s="172"/>
      <c r="UGK37" s="171"/>
      <c r="UGL37" s="171"/>
      <c r="UGM37" s="51"/>
      <c r="UGN37" s="172"/>
      <c r="UGO37" s="171"/>
      <c r="UGP37" s="171"/>
      <c r="UGQ37" s="51"/>
      <c r="UGR37" s="172"/>
      <c r="UGS37" s="171"/>
      <c r="UGT37" s="171"/>
      <c r="UGU37" s="51"/>
      <c r="UGV37" s="172"/>
      <c r="UGW37" s="171"/>
      <c r="UGX37" s="171"/>
      <c r="UGY37" s="51"/>
      <c r="UGZ37" s="172"/>
      <c r="UHA37" s="171"/>
      <c r="UHB37" s="171"/>
      <c r="UHC37" s="51"/>
      <c r="UHD37" s="172"/>
      <c r="UHE37" s="171"/>
      <c r="UHF37" s="171"/>
      <c r="UHG37" s="51"/>
      <c r="UHH37" s="172"/>
      <c r="UHI37" s="171"/>
      <c r="UHJ37" s="171"/>
      <c r="UHK37" s="51"/>
      <c r="UHL37" s="172"/>
      <c r="UHM37" s="171"/>
      <c r="UHN37" s="171"/>
      <c r="UHO37" s="51"/>
      <c r="UHP37" s="172"/>
      <c r="UHQ37" s="171"/>
      <c r="UHR37" s="171"/>
      <c r="UHS37" s="51"/>
      <c r="UHT37" s="172"/>
      <c r="UHU37" s="171"/>
      <c r="UHV37" s="171"/>
      <c r="UHW37" s="51"/>
      <c r="UHX37" s="172"/>
      <c r="UHY37" s="171"/>
      <c r="UHZ37" s="171"/>
      <c r="UIA37" s="51"/>
      <c r="UIB37" s="172"/>
      <c r="UIC37" s="171"/>
      <c r="UID37" s="171"/>
      <c r="UIE37" s="51"/>
      <c r="UIF37" s="172"/>
      <c r="UIG37" s="171"/>
      <c r="UIH37" s="171"/>
      <c r="UII37" s="51"/>
      <c r="UIJ37" s="172"/>
      <c r="UIK37" s="171"/>
      <c r="UIL37" s="171"/>
      <c r="UIM37" s="51"/>
      <c r="UIN37" s="172"/>
      <c r="UIO37" s="171"/>
      <c r="UIP37" s="171"/>
      <c r="UIQ37" s="51"/>
      <c r="UIR37" s="172"/>
      <c r="UIS37" s="171"/>
      <c r="UIT37" s="171"/>
      <c r="UIU37" s="51"/>
      <c r="UIV37" s="172"/>
      <c r="UIW37" s="171"/>
      <c r="UIX37" s="171"/>
      <c r="UIY37" s="51"/>
      <c r="UIZ37" s="172"/>
      <c r="UJA37" s="171"/>
      <c r="UJB37" s="171"/>
      <c r="UJC37" s="51"/>
      <c r="UJD37" s="172"/>
      <c r="UJE37" s="171"/>
      <c r="UJF37" s="171"/>
      <c r="UJG37" s="51"/>
      <c r="UJH37" s="172"/>
      <c r="UJI37" s="171"/>
      <c r="UJJ37" s="171"/>
      <c r="UJK37" s="51"/>
      <c r="UJL37" s="172"/>
      <c r="UJM37" s="171"/>
      <c r="UJN37" s="171"/>
      <c r="UJO37" s="51"/>
      <c r="UJP37" s="172"/>
      <c r="UJQ37" s="171"/>
      <c r="UJR37" s="171"/>
      <c r="UJS37" s="51"/>
      <c r="UJT37" s="172"/>
      <c r="UJU37" s="171"/>
      <c r="UJV37" s="171"/>
      <c r="UJW37" s="51"/>
      <c r="UJX37" s="172"/>
      <c r="UJY37" s="171"/>
      <c r="UJZ37" s="171"/>
      <c r="UKA37" s="51"/>
      <c r="UKB37" s="172"/>
      <c r="UKC37" s="171"/>
      <c r="UKD37" s="171"/>
      <c r="UKE37" s="51"/>
      <c r="UKF37" s="172"/>
      <c r="UKG37" s="171"/>
      <c r="UKH37" s="171"/>
      <c r="UKI37" s="51"/>
      <c r="UKJ37" s="172"/>
      <c r="UKK37" s="171"/>
      <c r="UKL37" s="171"/>
      <c r="UKM37" s="51"/>
      <c r="UKN37" s="172"/>
      <c r="UKO37" s="171"/>
      <c r="UKP37" s="171"/>
      <c r="UKQ37" s="51"/>
      <c r="UKR37" s="172"/>
      <c r="UKS37" s="171"/>
      <c r="UKT37" s="171"/>
      <c r="UKU37" s="51"/>
      <c r="UKV37" s="172"/>
      <c r="UKW37" s="171"/>
      <c r="UKX37" s="171"/>
      <c r="UKY37" s="51"/>
      <c r="UKZ37" s="172"/>
      <c r="ULA37" s="171"/>
      <c r="ULB37" s="171"/>
      <c r="ULC37" s="51"/>
      <c r="ULD37" s="172"/>
      <c r="ULE37" s="171"/>
      <c r="ULF37" s="171"/>
      <c r="ULG37" s="51"/>
      <c r="ULH37" s="172"/>
      <c r="ULI37" s="171"/>
      <c r="ULJ37" s="171"/>
      <c r="ULK37" s="51"/>
      <c r="ULL37" s="172"/>
      <c r="ULM37" s="171"/>
      <c r="ULN37" s="171"/>
      <c r="ULO37" s="51"/>
      <c r="ULP37" s="172"/>
      <c r="ULQ37" s="171"/>
      <c r="ULR37" s="171"/>
      <c r="ULS37" s="51"/>
      <c r="ULT37" s="172"/>
      <c r="ULU37" s="171"/>
      <c r="ULV37" s="171"/>
      <c r="ULW37" s="51"/>
      <c r="ULX37" s="172"/>
      <c r="ULY37" s="171"/>
      <c r="ULZ37" s="171"/>
      <c r="UMA37" s="51"/>
      <c r="UMB37" s="172"/>
      <c r="UMC37" s="171"/>
      <c r="UMD37" s="171"/>
      <c r="UME37" s="51"/>
      <c r="UMF37" s="172"/>
      <c r="UMG37" s="171"/>
      <c r="UMH37" s="171"/>
      <c r="UMI37" s="51"/>
      <c r="UMJ37" s="172"/>
      <c r="UMK37" s="171"/>
      <c r="UML37" s="171"/>
      <c r="UMM37" s="51"/>
      <c r="UMN37" s="172"/>
      <c r="UMO37" s="171"/>
      <c r="UMP37" s="171"/>
      <c r="UMQ37" s="51"/>
      <c r="UMR37" s="172"/>
      <c r="UMS37" s="171"/>
      <c r="UMT37" s="171"/>
      <c r="UMU37" s="51"/>
      <c r="UMV37" s="172"/>
      <c r="UMW37" s="171"/>
      <c r="UMX37" s="171"/>
      <c r="UMY37" s="51"/>
      <c r="UMZ37" s="172"/>
      <c r="UNA37" s="171"/>
      <c r="UNB37" s="171"/>
      <c r="UNC37" s="51"/>
      <c r="UND37" s="172"/>
      <c r="UNE37" s="171"/>
      <c r="UNF37" s="171"/>
      <c r="UNG37" s="51"/>
      <c r="UNH37" s="172"/>
      <c r="UNI37" s="171"/>
      <c r="UNJ37" s="171"/>
      <c r="UNK37" s="51"/>
      <c r="UNL37" s="172"/>
      <c r="UNM37" s="171"/>
      <c r="UNN37" s="171"/>
      <c r="UNO37" s="51"/>
      <c r="UNP37" s="172"/>
      <c r="UNQ37" s="171"/>
      <c r="UNR37" s="171"/>
      <c r="UNS37" s="51"/>
      <c r="UNT37" s="172"/>
      <c r="UNU37" s="171"/>
      <c r="UNV37" s="171"/>
      <c r="UNW37" s="51"/>
      <c r="UNX37" s="172"/>
      <c r="UNY37" s="171"/>
      <c r="UNZ37" s="171"/>
      <c r="UOA37" s="51"/>
      <c r="UOB37" s="172"/>
      <c r="UOC37" s="171"/>
      <c r="UOD37" s="171"/>
      <c r="UOE37" s="51"/>
      <c r="UOF37" s="172"/>
      <c r="UOG37" s="171"/>
      <c r="UOH37" s="171"/>
      <c r="UOI37" s="51"/>
      <c r="UOJ37" s="172"/>
      <c r="UOK37" s="171"/>
      <c r="UOL37" s="171"/>
      <c r="UOM37" s="51"/>
      <c r="UON37" s="172"/>
      <c r="UOO37" s="171"/>
      <c r="UOP37" s="171"/>
      <c r="UOQ37" s="51"/>
      <c r="UOR37" s="172"/>
      <c r="UOS37" s="171"/>
      <c r="UOT37" s="171"/>
      <c r="UOU37" s="51"/>
      <c r="UOV37" s="172"/>
      <c r="UOW37" s="171"/>
      <c r="UOX37" s="171"/>
      <c r="UOY37" s="51"/>
      <c r="UOZ37" s="172"/>
      <c r="UPA37" s="171"/>
      <c r="UPB37" s="171"/>
      <c r="UPC37" s="51"/>
      <c r="UPD37" s="172"/>
      <c r="UPE37" s="171"/>
      <c r="UPF37" s="171"/>
      <c r="UPG37" s="51"/>
      <c r="UPH37" s="172"/>
      <c r="UPI37" s="171"/>
      <c r="UPJ37" s="171"/>
      <c r="UPK37" s="51"/>
      <c r="UPL37" s="172"/>
      <c r="UPM37" s="171"/>
      <c r="UPN37" s="171"/>
      <c r="UPO37" s="51"/>
      <c r="UPP37" s="172"/>
      <c r="UPQ37" s="171"/>
      <c r="UPR37" s="171"/>
      <c r="UPS37" s="51"/>
      <c r="UPT37" s="172"/>
      <c r="UPU37" s="171"/>
      <c r="UPV37" s="171"/>
      <c r="UPW37" s="51"/>
      <c r="UPX37" s="172"/>
      <c r="UPY37" s="171"/>
      <c r="UPZ37" s="171"/>
      <c r="UQA37" s="51"/>
      <c r="UQB37" s="172"/>
      <c r="UQC37" s="171"/>
      <c r="UQD37" s="171"/>
      <c r="UQE37" s="51"/>
      <c r="UQF37" s="172"/>
      <c r="UQG37" s="171"/>
      <c r="UQH37" s="171"/>
      <c r="UQI37" s="51"/>
      <c r="UQJ37" s="172"/>
      <c r="UQK37" s="171"/>
      <c r="UQL37" s="171"/>
      <c r="UQM37" s="51"/>
      <c r="UQN37" s="172"/>
      <c r="UQO37" s="171"/>
      <c r="UQP37" s="171"/>
      <c r="UQQ37" s="51"/>
      <c r="UQR37" s="172"/>
      <c r="UQS37" s="171"/>
      <c r="UQT37" s="171"/>
      <c r="UQU37" s="51"/>
      <c r="UQV37" s="172"/>
      <c r="UQW37" s="171"/>
      <c r="UQX37" s="171"/>
      <c r="UQY37" s="51"/>
      <c r="UQZ37" s="172"/>
      <c r="URA37" s="171"/>
      <c r="URB37" s="171"/>
      <c r="URC37" s="51"/>
      <c r="URD37" s="172"/>
      <c r="URE37" s="171"/>
      <c r="URF37" s="171"/>
      <c r="URG37" s="51"/>
      <c r="URH37" s="172"/>
      <c r="URI37" s="171"/>
      <c r="URJ37" s="171"/>
      <c r="URK37" s="51"/>
      <c r="URL37" s="172"/>
      <c r="URM37" s="171"/>
      <c r="URN37" s="171"/>
      <c r="URO37" s="51"/>
      <c r="URP37" s="172"/>
      <c r="URQ37" s="171"/>
      <c r="URR37" s="171"/>
      <c r="URS37" s="51"/>
      <c r="URT37" s="172"/>
      <c r="URU37" s="171"/>
      <c r="URV37" s="171"/>
      <c r="URW37" s="51"/>
      <c r="URX37" s="172"/>
      <c r="URY37" s="171"/>
      <c r="URZ37" s="171"/>
      <c r="USA37" s="51"/>
      <c r="USB37" s="172"/>
      <c r="USC37" s="171"/>
      <c r="USD37" s="171"/>
      <c r="USE37" s="51"/>
      <c r="USF37" s="172"/>
      <c r="USG37" s="171"/>
      <c r="USH37" s="171"/>
      <c r="USI37" s="51"/>
      <c r="USJ37" s="172"/>
      <c r="USK37" s="171"/>
      <c r="USL37" s="171"/>
      <c r="USM37" s="51"/>
      <c r="USN37" s="172"/>
      <c r="USO37" s="171"/>
      <c r="USP37" s="171"/>
      <c r="USQ37" s="51"/>
      <c r="USR37" s="172"/>
      <c r="USS37" s="171"/>
      <c r="UST37" s="171"/>
      <c r="USU37" s="51"/>
      <c r="USV37" s="172"/>
      <c r="USW37" s="171"/>
      <c r="USX37" s="171"/>
      <c r="USY37" s="51"/>
      <c r="USZ37" s="172"/>
      <c r="UTA37" s="171"/>
      <c r="UTB37" s="171"/>
      <c r="UTC37" s="51"/>
      <c r="UTD37" s="172"/>
      <c r="UTE37" s="171"/>
      <c r="UTF37" s="171"/>
      <c r="UTG37" s="51"/>
      <c r="UTH37" s="172"/>
      <c r="UTI37" s="171"/>
      <c r="UTJ37" s="171"/>
      <c r="UTK37" s="51"/>
      <c r="UTL37" s="172"/>
      <c r="UTM37" s="171"/>
      <c r="UTN37" s="171"/>
      <c r="UTO37" s="51"/>
      <c r="UTP37" s="172"/>
      <c r="UTQ37" s="171"/>
      <c r="UTR37" s="171"/>
      <c r="UTS37" s="51"/>
      <c r="UTT37" s="172"/>
      <c r="UTU37" s="171"/>
      <c r="UTV37" s="171"/>
      <c r="UTW37" s="51"/>
      <c r="UTX37" s="172"/>
      <c r="UTY37" s="171"/>
      <c r="UTZ37" s="171"/>
      <c r="UUA37" s="51"/>
      <c r="UUB37" s="172"/>
      <c r="UUC37" s="171"/>
      <c r="UUD37" s="171"/>
      <c r="UUE37" s="51"/>
      <c r="UUF37" s="172"/>
      <c r="UUG37" s="171"/>
      <c r="UUH37" s="171"/>
      <c r="UUI37" s="51"/>
      <c r="UUJ37" s="172"/>
      <c r="UUK37" s="171"/>
      <c r="UUL37" s="171"/>
      <c r="UUM37" s="51"/>
      <c r="UUN37" s="172"/>
      <c r="UUO37" s="171"/>
      <c r="UUP37" s="171"/>
      <c r="UUQ37" s="51"/>
      <c r="UUR37" s="172"/>
      <c r="UUS37" s="171"/>
      <c r="UUT37" s="171"/>
      <c r="UUU37" s="51"/>
      <c r="UUV37" s="172"/>
      <c r="UUW37" s="171"/>
      <c r="UUX37" s="171"/>
      <c r="UUY37" s="51"/>
      <c r="UUZ37" s="172"/>
      <c r="UVA37" s="171"/>
      <c r="UVB37" s="171"/>
      <c r="UVC37" s="51"/>
      <c r="UVD37" s="172"/>
      <c r="UVE37" s="171"/>
      <c r="UVF37" s="171"/>
      <c r="UVG37" s="51"/>
      <c r="UVH37" s="172"/>
      <c r="UVI37" s="171"/>
      <c r="UVJ37" s="171"/>
      <c r="UVK37" s="51"/>
      <c r="UVL37" s="172"/>
      <c r="UVM37" s="171"/>
      <c r="UVN37" s="171"/>
      <c r="UVO37" s="51"/>
      <c r="UVP37" s="172"/>
      <c r="UVQ37" s="171"/>
      <c r="UVR37" s="171"/>
      <c r="UVS37" s="51"/>
      <c r="UVT37" s="172"/>
      <c r="UVU37" s="171"/>
      <c r="UVV37" s="171"/>
      <c r="UVW37" s="51"/>
      <c r="UVX37" s="172"/>
      <c r="UVY37" s="171"/>
      <c r="UVZ37" s="171"/>
      <c r="UWA37" s="51"/>
      <c r="UWB37" s="172"/>
      <c r="UWC37" s="171"/>
      <c r="UWD37" s="171"/>
      <c r="UWE37" s="51"/>
      <c r="UWF37" s="172"/>
      <c r="UWG37" s="171"/>
      <c r="UWH37" s="171"/>
      <c r="UWI37" s="51"/>
      <c r="UWJ37" s="172"/>
      <c r="UWK37" s="171"/>
      <c r="UWL37" s="171"/>
      <c r="UWM37" s="51"/>
      <c r="UWN37" s="172"/>
      <c r="UWO37" s="171"/>
      <c r="UWP37" s="171"/>
      <c r="UWQ37" s="51"/>
      <c r="UWR37" s="172"/>
      <c r="UWS37" s="171"/>
      <c r="UWT37" s="171"/>
      <c r="UWU37" s="51"/>
      <c r="UWV37" s="172"/>
      <c r="UWW37" s="171"/>
      <c r="UWX37" s="171"/>
      <c r="UWY37" s="51"/>
      <c r="UWZ37" s="172"/>
      <c r="UXA37" s="171"/>
      <c r="UXB37" s="171"/>
      <c r="UXC37" s="51"/>
      <c r="UXD37" s="172"/>
      <c r="UXE37" s="171"/>
      <c r="UXF37" s="171"/>
      <c r="UXG37" s="51"/>
      <c r="UXH37" s="172"/>
      <c r="UXI37" s="171"/>
      <c r="UXJ37" s="171"/>
      <c r="UXK37" s="51"/>
      <c r="UXL37" s="172"/>
      <c r="UXM37" s="171"/>
      <c r="UXN37" s="171"/>
      <c r="UXO37" s="51"/>
      <c r="UXP37" s="172"/>
      <c r="UXQ37" s="171"/>
      <c r="UXR37" s="171"/>
      <c r="UXS37" s="51"/>
      <c r="UXT37" s="172"/>
      <c r="UXU37" s="171"/>
      <c r="UXV37" s="171"/>
      <c r="UXW37" s="51"/>
      <c r="UXX37" s="172"/>
      <c r="UXY37" s="171"/>
      <c r="UXZ37" s="171"/>
      <c r="UYA37" s="51"/>
      <c r="UYB37" s="172"/>
      <c r="UYC37" s="171"/>
      <c r="UYD37" s="171"/>
      <c r="UYE37" s="51"/>
      <c r="UYF37" s="172"/>
      <c r="UYG37" s="171"/>
      <c r="UYH37" s="171"/>
      <c r="UYI37" s="51"/>
      <c r="UYJ37" s="172"/>
      <c r="UYK37" s="171"/>
      <c r="UYL37" s="171"/>
      <c r="UYM37" s="51"/>
      <c r="UYN37" s="172"/>
      <c r="UYO37" s="171"/>
      <c r="UYP37" s="171"/>
      <c r="UYQ37" s="51"/>
      <c r="UYR37" s="172"/>
      <c r="UYS37" s="171"/>
      <c r="UYT37" s="171"/>
      <c r="UYU37" s="51"/>
      <c r="UYV37" s="172"/>
      <c r="UYW37" s="171"/>
      <c r="UYX37" s="171"/>
      <c r="UYY37" s="51"/>
      <c r="UYZ37" s="172"/>
      <c r="UZA37" s="171"/>
      <c r="UZB37" s="171"/>
      <c r="UZC37" s="51"/>
      <c r="UZD37" s="172"/>
      <c r="UZE37" s="171"/>
      <c r="UZF37" s="171"/>
      <c r="UZG37" s="51"/>
      <c r="UZH37" s="172"/>
      <c r="UZI37" s="171"/>
      <c r="UZJ37" s="171"/>
      <c r="UZK37" s="51"/>
      <c r="UZL37" s="172"/>
      <c r="UZM37" s="171"/>
      <c r="UZN37" s="171"/>
      <c r="UZO37" s="51"/>
      <c r="UZP37" s="172"/>
      <c r="UZQ37" s="171"/>
      <c r="UZR37" s="171"/>
      <c r="UZS37" s="51"/>
      <c r="UZT37" s="172"/>
      <c r="UZU37" s="171"/>
      <c r="UZV37" s="171"/>
      <c r="UZW37" s="51"/>
      <c r="UZX37" s="172"/>
      <c r="UZY37" s="171"/>
      <c r="UZZ37" s="171"/>
      <c r="VAA37" s="51"/>
      <c r="VAB37" s="172"/>
      <c r="VAC37" s="171"/>
      <c r="VAD37" s="171"/>
      <c r="VAE37" s="51"/>
      <c r="VAF37" s="172"/>
      <c r="VAG37" s="171"/>
      <c r="VAH37" s="171"/>
      <c r="VAI37" s="51"/>
      <c r="VAJ37" s="172"/>
      <c r="VAK37" s="171"/>
      <c r="VAL37" s="171"/>
      <c r="VAM37" s="51"/>
      <c r="VAN37" s="172"/>
      <c r="VAO37" s="171"/>
      <c r="VAP37" s="171"/>
      <c r="VAQ37" s="51"/>
      <c r="VAR37" s="172"/>
      <c r="VAS37" s="171"/>
      <c r="VAT37" s="171"/>
      <c r="VAU37" s="51"/>
      <c r="VAV37" s="172"/>
      <c r="VAW37" s="171"/>
      <c r="VAX37" s="171"/>
      <c r="VAY37" s="51"/>
      <c r="VAZ37" s="172"/>
      <c r="VBA37" s="171"/>
      <c r="VBB37" s="171"/>
      <c r="VBC37" s="51"/>
      <c r="VBD37" s="172"/>
      <c r="VBE37" s="171"/>
      <c r="VBF37" s="171"/>
      <c r="VBG37" s="51"/>
      <c r="VBH37" s="172"/>
      <c r="VBI37" s="171"/>
      <c r="VBJ37" s="171"/>
      <c r="VBK37" s="51"/>
      <c r="VBL37" s="172"/>
      <c r="VBM37" s="171"/>
      <c r="VBN37" s="171"/>
      <c r="VBO37" s="51"/>
      <c r="VBP37" s="172"/>
      <c r="VBQ37" s="171"/>
      <c r="VBR37" s="171"/>
      <c r="VBS37" s="51"/>
      <c r="VBT37" s="172"/>
      <c r="VBU37" s="171"/>
      <c r="VBV37" s="171"/>
      <c r="VBW37" s="51"/>
      <c r="VBX37" s="172"/>
      <c r="VBY37" s="171"/>
      <c r="VBZ37" s="171"/>
      <c r="VCA37" s="51"/>
      <c r="VCB37" s="172"/>
      <c r="VCC37" s="171"/>
      <c r="VCD37" s="171"/>
      <c r="VCE37" s="51"/>
      <c r="VCF37" s="172"/>
      <c r="VCG37" s="171"/>
      <c r="VCH37" s="171"/>
      <c r="VCI37" s="51"/>
      <c r="VCJ37" s="172"/>
      <c r="VCK37" s="171"/>
      <c r="VCL37" s="171"/>
      <c r="VCM37" s="51"/>
      <c r="VCN37" s="172"/>
      <c r="VCO37" s="171"/>
      <c r="VCP37" s="171"/>
      <c r="VCQ37" s="51"/>
      <c r="VCR37" s="172"/>
      <c r="VCS37" s="171"/>
      <c r="VCT37" s="171"/>
      <c r="VCU37" s="51"/>
      <c r="VCV37" s="172"/>
      <c r="VCW37" s="171"/>
      <c r="VCX37" s="171"/>
      <c r="VCY37" s="51"/>
      <c r="VCZ37" s="172"/>
      <c r="VDA37" s="171"/>
      <c r="VDB37" s="171"/>
      <c r="VDC37" s="51"/>
      <c r="VDD37" s="172"/>
      <c r="VDE37" s="171"/>
      <c r="VDF37" s="171"/>
      <c r="VDG37" s="51"/>
      <c r="VDH37" s="172"/>
      <c r="VDI37" s="171"/>
      <c r="VDJ37" s="171"/>
      <c r="VDK37" s="51"/>
      <c r="VDL37" s="172"/>
      <c r="VDM37" s="171"/>
      <c r="VDN37" s="171"/>
      <c r="VDO37" s="51"/>
      <c r="VDP37" s="172"/>
      <c r="VDQ37" s="171"/>
      <c r="VDR37" s="171"/>
      <c r="VDS37" s="51"/>
      <c r="VDT37" s="172"/>
      <c r="VDU37" s="171"/>
      <c r="VDV37" s="171"/>
      <c r="VDW37" s="51"/>
      <c r="VDX37" s="172"/>
      <c r="VDY37" s="171"/>
      <c r="VDZ37" s="171"/>
      <c r="VEA37" s="51"/>
      <c r="VEB37" s="172"/>
      <c r="VEC37" s="171"/>
      <c r="VED37" s="171"/>
      <c r="VEE37" s="51"/>
      <c r="VEF37" s="172"/>
      <c r="VEG37" s="171"/>
      <c r="VEH37" s="171"/>
      <c r="VEI37" s="51"/>
      <c r="VEJ37" s="172"/>
      <c r="VEK37" s="171"/>
      <c r="VEL37" s="171"/>
      <c r="VEM37" s="51"/>
      <c r="VEN37" s="172"/>
      <c r="VEO37" s="171"/>
      <c r="VEP37" s="171"/>
      <c r="VEQ37" s="51"/>
      <c r="VER37" s="172"/>
      <c r="VES37" s="171"/>
      <c r="VET37" s="171"/>
      <c r="VEU37" s="51"/>
      <c r="VEV37" s="172"/>
      <c r="VEW37" s="171"/>
      <c r="VEX37" s="171"/>
      <c r="VEY37" s="51"/>
      <c r="VEZ37" s="172"/>
      <c r="VFA37" s="171"/>
      <c r="VFB37" s="171"/>
      <c r="VFC37" s="51"/>
      <c r="VFD37" s="172"/>
      <c r="VFE37" s="171"/>
      <c r="VFF37" s="171"/>
      <c r="VFG37" s="51"/>
      <c r="VFH37" s="172"/>
      <c r="VFI37" s="171"/>
      <c r="VFJ37" s="171"/>
      <c r="VFK37" s="51"/>
      <c r="VFL37" s="172"/>
      <c r="VFM37" s="171"/>
      <c r="VFN37" s="171"/>
      <c r="VFO37" s="51"/>
      <c r="VFP37" s="172"/>
      <c r="VFQ37" s="171"/>
      <c r="VFR37" s="171"/>
      <c r="VFS37" s="51"/>
      <c r="VFT37" s="172"/>
      <c r="VFU37" s="171"/>
      <c r="VFV37" s="171"/>
      <c r="VFW37" s="51"/>
      <c r="VFX37" s="172"/>
      <c r="VFY37" s="171"/>
      <c r="VFZ37" s="171"/>
      <c r="VGA37" s="51"/>
      <c r="VGB37" s="172"/>
      <c r="VGC37" s="171"/>
      <c r="VGD37" s="171"/>
      <c r="VGE37" s="51"/>
      <c r="VGF37" s="172"/>
      <c r="VGG37" s="171"/>
      <c r="VGH37" s="171"/>
      <c r="VGI37" s="51"/>
      <c r="VGJ37" s="172"/>
      <c r="VGK37" s="171"/>
      <c r="VGL37" s="171"/>
      <c r="VGM37" s="51"/>
      <c r="VGN37" s="172"/>
      <c r="VGO37" s="171"/>
      <c r="VGP37" s="171"/>
      <c r="VGQ37" s="51"/>
      <c r="VGR37" s="172"/>
      <c r="VGS37" s="171"/>
      <c r="VGT37" s="171"/>
      <c r="VGU37" s="51"/>
      <c r="VGV37" s="172"/>
      <c r="VGW37" s="171"/>
      <c r="VGX37" s="171"/>
      <c r="VGY37" s="51"/>
      <c r="VGZ37" s="172"/>
      <c r="VHA37" s="171"/>
      <c r="VHB37" s="171"/>
      <c r="VHC37" s="51"/>
      <c r="VHD37" s="172"/>
      <c r="VHE37" s="171"/>
      <c r="VHF37" s="171"/>
      <c r="VHG37" s="51"/>
      <c r="VHH37" s="172"/>
      <c r="VHI37" s="171"/>
      <c r="VHJ37" s="171"/>
      <c r="VHK37" s="51"/>
      <c r="VHL37" s="172"/>
      <c r="VHM37" s="171"/>
      <c r="VHN37" s="171"/>
      <c r="VHO37" s="51"/>
      <c r="VHP37" s="172"/>
      <c r="VHQ37" s="171"/>
      <c r="VHR37" s="171"/>
      <c r="VHS37" s="51"/>
      <c r="VHT37" s="172"/>
      <c r="VHU37" s="171"/>
      <c r="VHV37" s="171"/>
      <c r="VHW37" s="51"/>
      <c r="VHX37" s="172"/>
      <c r="VHY37" s="171"/>
      <c r="VHZ37" s="171"/>
      <c r="VIA37" s="51"/>
      <c r="VIB37" s="172"/>
      <c r="VIC37" s="171"/>
      <c r="VID37" s="171"/>
      <c r="VIE37" s="51"/>
      <c r="VIF37" s="172"/>
      <c r="VIG37" s="171"/>
      <c r="VIH37" s="171"/>
      <c r="VII37" s="51"/>
      <c r="VIJ37" s="172"/>
      <c r="VIK37" s="171"/>
      <c r="VIL37" s="171"/>
      <c r="VIM37" s="51"/>
      <c r="VIN37" s="172"/>
      <c r="VIO37" s="171"/>
      <c r="VIP37" s="171"/>
      <c r="VIQ37" s="51"/>
      <c r="VIR37" s="172"/>
      <c r="VIS37" s="171"/>
      <c r="VIT37" s="171"/>
      <c r="VIU37" s="51"/>
      <c r="VIV37" s="172"/>
      <c r="VIW37" s="171"/>
      <c r="VIX37" s="171"/>
      <c r="VIY37" s="51"/>
      <c r="VIZ37" s="172"/>
      <c r="VJA37" s="171"/>
      <c r="VJB37" s="171"/>
      <c r="VJC37" s="51"/>
      <c r="VJD37" s="172"/>
      <c r="VJE37" s="171"/>
      <c r="VJF37" s="171"/>
      <c r="VJG37" s="51"/>
      <c r="VJH37" s="172"/>
      <c r="VJI37" s="171"/>
      <c r="VJJ37" s="171"/>
      <c r="VJK37" s="51"/>
      <c r="VJL37" s="172"/>
      <c r="VJM37" s="171"/>
      <c r="VJN37" s="171"/>
      <c r="VJO37" s="51"/>
      <c r="VJP37" s="172"/>
      <c r="VJQ37" s="171"/>
      <c r="VJR37" s="171"/>
      <c r="VJS37" s="51"/>
      <c r="VJT37" s="172"/>
      <c r="VJU37" s="171"/>
      <c r="VJV37" s="171"/>
      <c r="VJW37" s="51"/>
      <c r="VJX37" s="172"/>
      <c r="VJY37" s="171"/>
      <c r="VJZ37" s="171"/>
      <c r="VKA37" s="51"/>
      <c r="VKB37" s="172"/>
      <c r="VKC37" s="171"/>
      <c r="VKD37" s="171"/>
      <c r="VKE37" s="51"/>
      <c r="VKF37" s="172"/>
      <c r="VKG37" s="171"/>
      <c r="VKH37" s="171"/>
      <c r="VKI37" s="51"/>
      <c r="VKJ37" s="172"/>
      <c r="VKK37" s="171"/>
      <c r="VKL37" s="171"/>
      <c r="VKM37" s="51"/>
      <c r="VKN37" s="172"/>
      <c r="VKO37" s="171"/>
      <c r="VKP37" s="171"/>
      <c r="VKQ37" s="51"/>
      <c r="VKR37" s="172"/>
      <c r="VKS37" s="171"/>
      <c r="VKT37" s="171"/>
      <c r="VKU37" s="51"/>
      <c r="VKV37" s="172"/>
      <c r="VKW37" s="171"/>
      <c r="VKX37" s="171"/>
      <c r="VKY37" s="51"/>
      <c r="VKZ37" s="172"/>
      <c r="VLA37" s="171"/>
      <c r="VLB37" s="171"/>
      <c r="VLC37" s="51"/>
      <c r="VLD37" s="172"/>
      <c r="VLE37" s="171"/>
      <c r="VLF37" s="171"/>
      <c r="VLG37" s="51"/>
      <c r="VLH37" s="172"/>
      <c r="VLI37" s="171"/>
      <c r="VLJ37" s="171"/>
      <c r="VLK37" s="51"/>
      <c r="VLL37" s="172"/>
      <c r="VLM37" s="171"/>
      <c r="VLN37" s="171"/>
      <c r="VLO37" s="51"/>
      <c r="VLP37" s="172"/>
      <c r="VLQ37" s="171"/>
      <c r="VLR37" s="171"/>
      <c r="VLS37" s="51"/>
      <c r="VLT37" s="172"/>
      <c r="VLU37" s="171"/>
      <c r="VLV37" s="171"/>
      <c r="VLW37" s="51"/>
      <c r="VLX37" s="172"/>
      <c r="VLY37" s="171"/>
      <c r="VLZ37" s="171"/>
      <c r="VMA37" s="51"/>
      <c r="VMB37" s="172"/>
      <c r="VMC37" s="171"/>
      <c r="VMD37" s="171"/>
      <c r="VME37" s="51"/>
      <c r="VMF37" s="172"/>
      <c r="VMG37" s="171"/>
      <c r="VMH37" s="171"/>
      <c r="VMI37" s="51"/>
      <c r="VMJ37" s="172"/>
      <c r="VMK37" s="171"/>
      <c r="VML37" s="171"/>
      <c r="VMM37" s="51"/>
      <c r="VMN37" s="172"/>
      <c r="VMO37" s="171"/>
      <c r="VMP37" s="171"/>
      <c r="VMQ37" s="51"/>
      <c r="VMR37" s="172"/>
      <c r="VMS37" s="171"/>
      <c r="VMT37" s="171"/>
      <c r="VMU37" s="51"/>
      <c r="VMV37" s="172"/>
      <c r="VMW37" s="171"/>
      <c r="VMX37" s="171"/>
      <c r="VMY37" s="51"/>
      <c r="VMZ37" s="172"/>
      <c r="VNA37" s="171"/>
      <c r="VNB37" s="171"/>
      <c r="VNC37" s="51"/>
      <c r="VND37" s="172"/>
      <c r="VNE37" s="171"/>
      <c r="VNF37" s="171"/>
      <c r="VNG37" s="51"/>
      <c r="VNH37" s="172"/>
      <c r="VNI37" s="171"/>
      <c r="VNJ37" s="171"/>
      <c r="VNK37" s="51"/>
      <c r="VNL37" s="172"/>
      <c r="VNM37" s="171"/>
      <c r="VNN37" s="171"/>
      <c r="VNO37" s="51"/>
      <c r="VNP37" s="172"/>
      <c r="VNQ37" s="171"/>
      <c r="VNR37" s="171"/>
      <c r="VNS37" s="51"/>
      <c r="VNT37" s="172"/>
      <c r="VNU37" s="171"/>
      <c r="VNV37" s="171"/>
      <c r="VNW37" s="51"/>
      <c r="VNX37" s="172"/>
      <c r="VNY37" s="171"/>
      <c r="VNZ37" s="171"/>
      <c r="VOA37" s="51"/>
      <c r="VOB37" s="172"/>
      <c r="VOC37" s="171"/>
      <c r="VOD37" s="171"/>
      <c r="VOE37" s="51"/>
      <c r="VOF37" s="172"/>
      <c r="VOG37" s="171"/>
      <c r="VOH37" s="171"/>
      <c r="VOI37" s="51"/>
      <c r="VOJ37" s="172"/>
      <c r="VOK37" s="171"/>
      <c r="VOL37" s="171"/>
      <c r="VOM37" s="51"/>
      <c r="VON37" s="172"/>
      <c r="VOO37" s="171"/>
      <c r="VOP37" s="171"/>
      <c r="VOQ37" s="51"/>
      <c r="VOR37" s="172"/>
      <c r="VOS37" s="171"/>
      <c r="VOT37" s="171"/>
      <c r="VOU37" s="51"/>
      <c r="VOV37" s="172"/>
      <c r="VOW37" s="171"/>
      <c r="VOX37" s="171"/>
      <c r="VOY37" s="51"/>
      <c r="VOZ37" s="172"/>
      <c r="VPA37" s="171"/>
      <c r="VPB37" s="171"/>
      <c r="VPC37" s="51"/>
      <c r="VPD37" s="172"/>
      <c r="VPE37" s="171"/>
      <c r="VPF37" s="171"/>
      <c r="VPG37" s="51"/>
      <c r="VPH37" s="172"/>
      <c r="VPI37" s="171"/>
      <c r="VPJ37" s="171"/>
      <c r="VPK37" s="51"/>
      <c r="VPL37" s="172"/>
      <c r="VPM37" s="171"/>
      <c r="VPN37" s="171"/>
      <c r="VPO37" s="51"/>
      <c r="VPP37" s="172"/>
      <c r="VPQ37" s="171"/>
      <c r="VPR37" s="171"/>
      <c r="VPS37" s="51"/>
      <c r="VPT37" s="172"/>
      <c r="VPU37" s="171"/>
      <c r="VPV37" s="171"/>
      <c r="VPW37" s="51"/>
      <c r="VPX37" s="172"/>
      <c r="VPY37" s="171"/>
      <c r="VPZ37" s="171"/>
      <c r="VQA37" s="51"/>
      <c r="VQB37" s="172"/>
      <c r="VQC37" s="171"/>
      <c r="VQD37" s="171"/>
      <c r="VQE37" s="51"/>
      <c r="VQF37" s="172"/>
      <c r="VQG37" s="171"/>
      <c r="VQH37" s="171"/>
      <c r="VQI37" s="51"/>
      <c r="VQJ37" s="172"/>
      <c r="VQK37" s="171"/>
      <c r="VQL37" s="171"/>
      <c r="VQM37" s="51"/>
      <c r="VQN37" s="172"/>
      <c r="VQO37" s="171"/>
      <c r="VQP37" s="171"/>
      <c r="VQQ37" s="51"/>
      <c r="VQR37" s="172"/>
      <c r="VQS37" s="171"/>
      <c r="VQT37" s="171"/>
      <c r="VQU37" s="51"/>
      <c r="VQV37" s="172"/>
      <c r="VQW37" s="171"/>
      <c r="VQX37" s="171"/>
      <c r="VQY37" s="51"/>
      <c r="VQZ37" s="172"/>
      <c r="VRA37" s="171"/>
      <c r="VRB37" s="171"/>
      <c r="VRC37" s="51"/>
      <c r="VRD37" s="172"/>
      <c r="VRE37" s="171"/>
      <c r="VRF37" s="171"/>
      <c r="VRG37" s="51"/>
      <c r="VRH37" s="172"/>
      <c r="VRI37" s="171"/>
      <c r="VRJ37" s="171"/>
      <c r="VRK37" s="51"/>
      <c r="VRL37" s="172"/>
      <c r="VRM37" s="171"/>
      <c r="VRN37" s="171"/>
      <c r="VRO37" s="51"/>
      <c r="VRP37" s="172"/>
      <c r="VRQ37" s="171"/>
      <c r="VRR37" s="171"/>
      <c r="VRS37" s="51"/>
      <c r="VRT37" s="172"/>
      <c r="VRU37" s="171"/>
      <c r="VRV37" s="171"/>
      <c r="VRW37" s="51"/>
      <c r="VRX37" s="172"/>
      <c r="VRY37" s="171"/>
      <c r="VRZ37" s="171"/>
      <c r="VSA37" s="51"/>
      <c r="VSB37" s="172"/>
      <c r="VSC37" s="171"/>
      <c r="VSD37" s="171"/>
      <c r="VSE37" s="51"/>
      <c r="VSF37" s="172"/>
      <c r="VSG37" s="171"/>
      <c r="VSH37" s="171"/>
      <c r="VSI37" s="51"/>
      <c r="VSJ37" s="172"/>
      <c r="VSK37" s="171"/>
      <c r="VSL37" s="171"/>
      <c r="VSM37" s="51"/>
      <c r="VSN37" s="172"/>
      <c r="VSO37" s="171"/>
      <c r="VSP37" s="171"/>
      <c r="VSQ37" s="51"/>
      <c r="VSR37" s="172"/>
      <c r="VSS37" s="171"/>
      <c r="VST37" s="171"/>
      <c r="VSU37" s="51"/>
      <c r="VSV37" s="172"/>
      <c r="VSW37" s="171"/>
      <c r="VSX37" s="171"/>
      <c r="VSY37" s="51"/>
      <c r="VSZ37" s="172"/>
      <c r="VTA37" s="171"/>
      <c r="VTB37" s="171"/>
      <c r="VTC37" s="51"/>
      <c r="VTD37" s="172"/>
      <c r="VTE37" s="171"/>
      <c r="VTF37" s="171"/>
      <c r="VTG37" s="51"/>
      <c r="VTH37" s="172"/>
      <c r="VTI37" s="171"/>
      <c r="VTJ37" s="171"/>
      <c r="VTK37" s="51"/>
      <c r="VTL37" s="172"/>
      <c r="VTM37" s="171"/>
      <c r="VTN37" s="171"/>
      <c r="VTO37" s="51"/>
      <c r="VTP37" s="172"/>
      <c r="VTQ37" s="171"/>
      <c r="VTR37" s="171"/>
      <c r="VTS37" s="51"/>
      <c r="VTT37" s="172"/>
      <c r="VTU37" s="171"/>
      <c r="VTV37" s="171"/>
      <c r="VTW37" s="51"/>
      <c r="VTX37" s="172"/>
      <c r="VTY37" s="171"/>
      <c r="VTZ37" s="171"/>
      <c r="VUA37" s="51"/>
      <c r="VUB37" s="172"/>
      <c r="VUC37" s="171"/>
      <c r="VUD37" s="171"/>
      <c r="VUE37" s="51"/>
      <c r="VUF37" s="172"/>
      <c r="VUG37" s="171"/>
      <c r="VUH37" s="171"/>
      <c r="VUI37" s="51"/>
      <c r="VUJ37" s="172"/>
      <c r="VUK37" s="171"/>
      <c r="VUL37" s="171"/>
      <c r="VUM37" s="51"/>
      <c r="VUN37" s="172"/>
      <c r="VUO37" s="171"/>
      <c r="VUP37" s="171"/>
      <c r="VUQ37" s="51"/>
      <c r="VUR37" s="172"/>
      <c r="VUS37" s="171"/>
      <c r="VUT37" s="171"/>
      <c r="VUU37" s="51"/>
      <c r="VUV37" s="172"/>
      <c r="VUW37" s="171"/>
      <c r="VUX37" s="171"/>
      <c r="VUY37" s="51"/>
      <c r="VUZ37" s="172"/>
      <c r="VVA37" s="171"/>
      <c r="VVB37" s="171"/>
      <c r="VVC37" s="51"/>
      <c r="VVD37" s="172"/>
      <c r="VVE37" s="171"/>
      <c r="VVF37" s="171"/>
      <c r="VVG37" s="51"/>
      <c r="VVH37" s="172"/>
      <c r="VVI37" s="171"/>
      <c r="VVJ37" s="171"/>
      <c r="VVK37" s="51"/>
      <c r="VVL37" s="172"/>
      <c r="VVM37" s="171"/>
      <c r="VVN37" s="171"/>
      <c r="VVO37" s="51"/>
      <c r="VVP37" s="172"/>
      <c r="VVQ37" s="171"/>
      <c r="VVR37" s="171"/>
      <c r="VVS37" s="51"/>
      <c r="VVT37" s="172"/>
      <c r="VVU37" s="171"/>
      <c r="VVV37" s="171"/>
      <c r="VVW37" s="51"/>
      <c r="VVX37" s="172"/>
      <c r="VVY37" s="171"/>
      <c r="VVZ37" s="171"/>
      <c r="VWA37" s="51"/>
      <c r="VWB37" s="172"/>
      <c r="VWC37" s="171"/>
      <c r="VWD37" s="171"/>
      <c r="VWE37" s="51"/>
      <c r="VWF37" s="172"/>
      <c r="VWG37" s="171"/>
      <c r="VWH37" s="171"/>
      <c r="VWI37" s="51"/>
      <c r="VWJ37" s="172"/>
      <c r="VWK37" s="171"/>
      <c r="VWL37" s="171"/>
      <c r="VWM37" s="51"/>
      <c r="VWN37" s="172"/>
      <c r="VWO37" s="171"/>
      <c r="VWP37" s="171"/>
      <c r="VWQ37" s="51"/>
      <c r="VWR37" s="172"/>
      <c r="VWS37" s="171"/>
      <c r="VWT37" s="171"/>
      <c r="VWU37" s="51"/>
      <c r="VWV37" s="172"/>
      <c r="VWW37" s="171"/>
      <c r="VWX37" s="171"/>
      <c r="VWY37" s="51"/>
      <c r="VWZ37" s="172"/>
      <c r="VXA37" s="171"/>
      <c r="VXB37" s="171"/>
      <c r="VXC37" s="51"/>
      <c r="VXD37" s="172"/>
      <c r="VXE37" s="171"/>
      <c r="VXF37" s="171"/>
      <c r="VXG37" s="51"/>
      <c r="VXH37" s="172"/>
      <c r="VXI37" s="171"/>
      <c r="VXJ37" s="171"/>
      <c r="VXK37" s="51"/>
      <c r="VXL37" s="172"/>
      <c r="VXM37" s="171"/>
      <c r="VXN37" s="171"/>
      <c r="VXO37" s="51"/>
      <c r="VXP37" s="172"/>
      <c r="VXQ37" s="171"/>
      <c r="VXR37" s="171"/>
      <c r="VXS37" s="51"/>
      <c r="VXT37" s="172"/>
      <c r="VXU37" s="171"/>
      <c r="VXV37" s="171"/>
      <c r="VXW37" s="51"/>
      <c r="VXX37" s="172"/>
      <c r="VXY37" s="171"/>
      <c r="VXZ37" s="171"/>
      <c r="VYA37" s="51"/>
      <c r="VYB37" s="172"/>
      <c r="VYC37" s="171"/>
      <c r="VYD37" s="171"/>
      <c r="VYE37" s="51"/>
      <c r="VYF37" s="172"/>
      <c r="VYG37" s="171"/>
      <c r="VYH37" s="171"/>
      <c r="VYI37" s="51"/>
      <c r="VYJ37" s="172"/>
      <c r="VYK37" s="171"/>
      <c r="VYL37" s="171"/>
      <c r="VYM37" s="51"/>
      <c r="VYN37" s="172"/>
      <c r="VYO37" s="171"/>
      <c r="VYP37" s="171"/>
      <c r="VYQ37" s="51"/>
      <c r="VYR37" s="172"/>
      <c r="VYS37" s="171"/>
      <c r="VYT37" s="171"/>
      <c r="VYU37" s="51"/>
      <c r="VYV37" s="172"/>
      <c r="VYW37" s="171"/>
      <c r="VYX37" s="171"/>
      <c r="VYY37" s="51"/>
      <c r="VYZ37" s="172"/>
      <c r="VZA37" s="171"/>
      <c r="VZB37" s="171"/>
      <c r="VZC37" s="51"/>
      <c r="VZD37" s="172"/>
      <c r="VZE37" s="171"/>
      <c r="VZF37" s="171"/>
      <c r="VZG37" s="51"/>
      <c r="VZH37" s="172"/>
      <c r="VZI37" s="171"/>
      <c r="VZJ37" s="171"/>
      <c r="VZK37" s="51"/>
      <c r="VZL37" s="172"/>
      <c r="VZM37" s="171"/>
      <c r="VZN37" s="171"/>
      <c r="VZO37" s="51"/>
      <c r="VZP37" s="172"/>
      <c r="VZQ37" s="171"/>
      <c r="VZR37" s="171"/>
      <c r="VZS37" s="51"/>
      <c r="VZT37" s="172"/>
      <c r="VZU37" s="171"/>
      <c r="VZV37" s="171"/>
      <c r="VZW37" s="51"/>
      <c r="VZX37" s="172"/>
      <c r="VZY37" s="171"/>
      <c r="VZZ37" s="171"/>
      <c r="WAA37" s="51"/>
      <c r="WAB37" s="172"/>
      <c r="WAC37" s="171"/>
      <c r="WAD37" s="171"/>
      <c r="WAE37" s="51"/>
      <c r="WAF37" s="172"/>
      <c r="WAG37" s="171"/>
      <c r="WAH37" s="171"/>
      <c r="WAI37" s="51"/>
      <c r="WAJ37" s="172"/>
      <c r="WAK37" s="171"/>
      <c r="WAL37" s="171"/>
      <c r="WAM37" s="51"/>
      <c r="WAN37" s="172"/>
      <c r="WAO37" s="171"/>
      <c r="WAP37" s="171"/>
      <c r="WAQ37" s="51"/>
      <c r="WAR37" s="172"/>
      <c r="WAS37" s="171"/>
      <c r="WAT37" s="171"/>
      <c r="WAU37" s="51"/>
      <c r="WAV37" s="172"/>
      <c r="WAW37" s="171"/>
      <c r="WAX37" s="171"/>
      <c r="WAY37" s="51"/>
      <c r="WAZ37" s="172"/>
      <c r="WBA37" s="171"/>
      <c r="WBB37" s="171"/>
      <c r="WBC37" s="51"/>
      <c r="WBD37" s="172"/>
      <c r="WBE37" s="171"/>
      <c r="WBF37" s="171"/>
      <c r="WBG37" s="51"/>
      <c r="WBH37" s="172"/>
      <c r="WBI37" s="171"/>
      <c r="WBJ37" s="171"/>
      <c r="WBK37" s="51"/>
      <c r="WBL37" s="172"/>
      <c r="WBM37" s="171"/>
      <c r="WBN37" s="171"/>
      <c r="WBO37" s="51"/>
      <c r="WBP37" s="172"/>
      <c r="WBQ37" s="171"/>
      <c r="WBR37" s="171"/>
      <c r="WBS37" s="51"/>
      <c r="WBT37" s="172"/>
      <c r="WBU37" s="171"/>
      <c r="WBV37" s="171"/>
      <c r="WBW37" s="51"/>
      <c r="WBX37" s="172"/>
      <c r="WBY37" s="171"/>
      <c r="WBZ37" s="171"/>
      <c r="WCA37" s="51"/>
      <c r="WCB37" s="172"/>
      <c r="WCC37" s="171"/>
      <c r="WCD37" s="171"/>
      <c r="WCE37" s="51"/>
      <c r="WCF37" s="172"/>
      <c r="WCG37" s="171"/>
      <c r="WCH37" s="171"/>
      <c r="WCI37" s="51"/>
      <c r="WCJ37" s="172"/>
      <c r="WCK37" s="171"/>
      <c r="WCL37" s="171"/>
      <c r="WCM37" s="51"/>
      <c r="WCN37" s="172"/>
      <c r="WCO37" s="171"/>
      <c r="WCP37" s="171"/>
      <c r="WCQ37" s="51"/>
      <c r="WCR37" s="172"/>
      <c r="WCS37" s="171"/>
      <c r="WCT37" s="171"/>
      <c r="WCU37" s="51"/>
      <c r="WCV37" s="172"/>
      <c r="WCW37" s="171"/>
      <c r="WCX37" s="171"/>
      <c r="WCY37" s="51"/>
      <c r="WCZ37" s="172"/>
      <c r="WDA37" s="171"/>
      <c r="WDB37" s="171"/>
      <c r="WDC37" s="51"/>
      <c r="WDD37" s="172"/>
      <c r="WDE37" s="171"/>
      <c r="WDF37" s="171"/>
      <c r="WDG37" s="51"/>
      <c r="WDH37" s="172"/>
      <c r="WDI37" s="171"/>
      <c r="WDJ37" s="171"/>
      <c r="WDK37" s="51"/>
      <c r="WDL37" s="172"/>
      <c r="WDM37" s="171"/>
      <c r="WDN37" s="171"/>
      <c r="WDO37" s="51"/>
      <c r="WDP37" s="172"/>
      <c r="WDQ37" s="171"/>
      <c r="WDR37" s="171"/>
      <c r="WDS37" s="51"/>
      <c r="WDT37" s="172"/>
      <c r="WDU37" s="171"/>
      <c r="WDV37" s="171"/>
      <c r="WDW37" s="51"/>
      <c r="WDX37" s="172"/>
      <c r="WDY37" s="171"/>
      <c r="WDZ37" s="171"/>
      <c r="WEA37" s="51"/>
      <c r="WEB37" s="172"/>
      <c r="WEC37" s="171"/>
      <c r="WED37" s="171"/>
      <c r="WEE37" s="51"/>
      <c r="WEF37" s="172"/>
      <c r="WEG37" s="171"/>
      <c r="WEH37" s="171"/>
      <c r="WEI37" s="51"/>
      <c r="WEJ37" s="172"/>
      <c r="WEK37" s="171"/>
      <c r="WEL37" s="171"/>
      <c r="WEM37" s="51"/>
      <c r="WEN37" s="172"/>
      <c r="WEO37" s="171"/>
      <c r="WEP37" s="171"/>
      <c r="WEQ37" s="51"/>
      <c r="WER37" s="172"/>
      <c r="WES37" s="171"/>
      <c r="WET37" s="171"/>
      <c r="WEU37" s="51"/>
      <c r="WEV37" s="172"/>
      <c r="WEW37" s="171"/>
      <c r="WEX37" s="171"/>
      <c r="WEY37" s="51"/>
      <c r="WEZ37" s="172"/>
      <c r="WFA37" s="171"/>
      <c r="WFB37" s="171"/>
      <c r="WFC37" s="51"/>
      <c r="WFD37" s="172"/>
      <c r="WFE37" s="171"/>
      <c r="WFF37" s="171"/>
      <c r="WFG37" s="51"/>
      <c r="WFH37" s="172"/>
      <c r="WFI37" s="171"/>
      <c r="WFJ37" s="171"/>
      <c r="WFK37" s="51"/>
      <c r="WFL37" s="172"/>
      <c r="WFM37" s="171"/>
      <c r="WFN37" s="171"/>
      <c r="WFO37" s="51"/>
      <c r="WFP37" s="172"/>
      <c r="WFQ37" s="171"/>
      <c r="WFR37" s="171"/>
      <c r="WFS37" s="51"/>
      <c r="WFT37" s="172"/>
      <c r="WFU37" s="171"/>
      <c r="WFV37" s="171"/>
      <c r="WFW37" s="51"/>
      <c r="WFX37" s="172"/>
      <c r="WFY37" s="171"/>
      <c r="WFZ37" s="171"/>
      <c r="WGA37" s="51"/>
      <c r="WGB37" s="172"/>
      <c r="WGC37" s="171"/>
      <c r="WGD37" s="171"/>
      <c r="WGE37" s="51"/>
      <c r="WGF37" s="172"/>
      <c r="WGG37" s="171"/>
      <c r="WGH37" s="171"/>
      <c r="WGI37" s="51"/>
      <c r="WGJ37" s="172"/>
      <c r="WGK37" s="171"/>
      <c r="WGL37" s="171"/>
      <c r="WGM37" s="51"/>
      <c r="WGN37" s="172"/>
      <c r="WGO37" s="171"/>
      <c r="WGP37" s="171"/>
      <c r="WGQ37" s="51"/>
      <c r="WGR37" s="172"/>
      <c r="WGS37" s="171"/>
      <c r="WGT37" s="171"/>
      <c r="WGU37" s="51"/>
      <c r="WGV37" s="172"/>
      <c r="WGW37" s="171"/>
      <c r="WGX37" s="171"/>
      <c r="WGY37" s="51"/>
      <c r="WGZ37" s="172"/>
      <c r="WHA37" s="171"/>
      <c r="WHB37" s="171"/>
      <c r="WHC37" s="51"/>
      <c r="WHD37" s="172"/>
      <c r="WHE37" s="171"/>
      <c r="WHF37" s="171"/>
      <c r="WHG37" s="51"/>
      <c r="WHH37" s="172"/>
      <c r="WHI37" s="171"/>
      <c r="WHJ37" s="171"/>
      <c r="WHK37" s="51"/>
      <c r="WHL37" s="172"/>
      <c r="WHM37" s="171"/>
      <c r="WHN37" s="171"/>
      <c r="WHO37" s="51"/>
      <c r="WHP37" s="172"/>
      <c r="WHQ37" s="171"/>
      <c r="WHR37" s="171"/>
      <c r="WHS37" s="51"/>
      <c r="WHT37" s="172"/>
      <c r="WHU37" s="171"/>
      <c r="WHV37" s="171"/>
      <c r="WHW37" s="51"/>
      <c r="WHX37" s="172"/>
      <c r="WHY37" s="171"/>
      <c r="WHZ37" s="171"/>
      <c r="WIA37" s="51"/>
      <c r="WIB37" s="172"/>
      <c r="WIC37" s="171"/>
      <c r="WID37" s="171"/>
      <c r="WIE37" s="51"/>
      <c r="WIF37" s="172"/>
      <c r="WIG37" s="171"/>
      <c r="WIH37" s="171"/>
      <c r="WII37" s="51"/>
      <c r="WIJ37" s="172"/>
      <c r="WIK37" s="171"/>
      <c r="WIL37" s="171"/>
      <c r="WIM37" s="51"/>
      <c r="WIN37" s="172"/>
      <c r="WIO37" s="171"/>
      <c r="WIP37" s="171"/>
      <c r="WIQ37" s="51"/>
      <c r="WIR37" s="172"/>
      <c r="WIS37" s="171"/>
      <c r="WIT37" s="171"/>
      <c r="WIU37" s="51"/>
      <c r="WIV37" s="172"/>
      <c r="WIW37" s="171"/>
      <c r="WIX37" s="171"/>
      <c r="WIY37" s="51"/>
      <c r="WIZ37" s="172"/>
      <c r="WJA37" s="171"/>
      <c r="WJB37" s="171"/>
      <c r="WJC37" s="51"/>
      <c r="WJD37" s="172"/>
      <c r="WJE37" s="171"/>
      <c r="WJF37" s="171"/>
      <c r="WJG37" s="51"/>
      <c r="WJH37" s="172"/>
      <c r="WJI37" s="171"/>
      <c r="WJJ37" s="171"/>
      <c r="WJK37" s="51"/>
      <c r="WJL37" s="172"/>
      <c r="WJM37" s="171"/>
      <c r="WJN37" s="171"/>
      <c r="WJO37" s="51"/>
      <c r="WJP37" s="172"/>
      <c r="WJQ37" s="171"/>
      <c r="WJR37" s="171"/>
      <c r="WJS37" s="51"/>
      <c r="WJT37" s="172"/>
      <c r="WJU37" s="171"/>
      <c r="WJV37" s="171"/>
      <c r="WJW37" s="51"/>
      <c r="WJX37" s="172"/>
      <c r="WJY37" s="171"/>
      <c r="WJZ37" s="171"/>
      <c r="WKA37" s="51"/>
      <c r="WKB37" s="172"/>
      <c r="WKC37" s="171"/>
      <c r="WKD37" s="171"/>
      <c r="WKE37" s="51"/>
      <c r="WKF37" s="172"/>
      <c r="WKG37" s="171"/>
      <c r="WKH37" s="171"/>
      <c r="WKI37" s="51"/>
      <c r="WKJ37" s="172"/>
      <c r="WKK37" s="171"/>
      <c r="WKL37" s="171"/>
      <c r="WKM37" s="51"/>
      <c r="WKN37" s="172"/>
      <c r="WKO37" s="171"/>
      <c r="WKP37" s="171"/>
      <c r="WKQ37" s="51"/>
      <c r="WKR37" s="172"/>
      <c r="WKS37" s="171"/>
      <c r="WKT37" s="171"/>
      <c r="WKU37" s="51"/>
      <c r="WKV37" s="172"/>
      <c r="WKW37" s="171"/>
      <c r="WKX37" s="171"/>
      <c r="WKY37" s="51"/>
      <c r="WKZ37" s="172"/>
      <c r="WLA37" s="171"/>
      <c r="WLB37" s="171"/>
      <c r="WLC37" s="51"/>
      <c r="WLD37" s="172"/>
      <c r="WLE37" s="171"/>
      <c r="WLF37" s="171"/>
      <c r="WLG37" s="51"/>
      <c r="WLH37" s="172"/>
      <c r="WLI37" s="171"/>
      <c r="WLJ37" s="171"/>
      <c r="WLK37" s="51"/>
      <c r="WLL37" s="172"/>
      <c r="WLM37" s="171"/>
      <c r="WLN37" s="171"/>
      <c r="WLO37" s="51"/>
      <c r="WLP37" s="172"/>
      <c r="WLQ37" s="171"/>
      <c r="WLR37" s="171"/>
      <c r="WLS37" s="51"/>
      <c r="WLT37" s="172"/>
      <c r="WLU37" s="171"/>
      <c r="WLV37" s="171"/>
      <c r="WLW37" s="51"/>
      <c r="WLX37" s="172"/>
      <c r="WLY37" s="171"/>
      <c r="WLZ37" s="171"/>
      <c r="WMA37" s="51"/>
      <c r="WMB37" s="172"/>
      <c r="WMC37" s="171"/>
      <c r="WMD37" s="171"/>
      <c r="WME37" s="51"/>
      <c r="WMF37" s="172"/>
      <c r="WMG37" s="171"/>
      <c r="WMH37" s="171"/>
      <c r="WMI37" s="51"/>
      <c r="WMJ37" s="172"/>
      <c r="WMK37" s="171"/>
      <c r="WML37" s="171"/>
      <c r="WMM37" s="51"/>
      <c r="WMN37" s="172"/>
      <c r="WMO37" s="171"/>
      <c r="WMP37" s="171"/>
      <c r="WMQ37" s="51"/>
      <c r="WMR37" s="172"/>
      <c r="WMS37" s="171"/>
      <c r="WMT37" s="171"/>
      <c r="WMU37" s="51"/>
      <c r="WMV37" s="172"/>
      <c r="WMW37" s="171"/>
      <c r="WMX37" s="171"/>
      <c r="WMY37" s="51"/>
      <c r="WMZ37" s="172"/>
      <c r="WNA37" s="171"/>
      <c r="WNB37" s="171"/>
      <c r="WNC37" s="51"/>
      <c r="WND37" s="172"/>
      <c r="WNE37" s="171"/>
      <c r="WNF37" s="171"/>
      <c r="WNG37" s="51"/>
      <c r="WNH37" s="172"/>
      <c r="WNI37" s="171"/>
      <c r="WNJ37" s="171"/>
      <c r="WNK37" s="51"/>
      <c r="WNL37" s="172"/>
      <c r="WNM37" s="171"/>
      <c r="WNN37" s="171"/>
      <c r="WNO37" s="51"/>
      <c r="WNP37" s="172"/>
      <c r="WNQ37" s="171"/>
      <c r="WNR37" s="171"/>
      <c r="WNS37" s="51"/>
      <c r="WNT37" s="172"/>
      <c r="WNU37" s="171"/>
      <c r="WNV37" s="171"/>
      <c r="WNW37" s="51"/>
      <c r="WNX37" s="172"/>
      <c r="WNY37" s="171"/>
      <c r="WNZ37" s="171"/>
      <c r="WOA37" s="51"/>
      <c r="WOB37" s="172"/>
      <c r="WOC37" s="171"/>
      <c r="WOD37" s="171"/>
      <c r="WOE37" s="51"/>
      <c r="WOF37" s="172"/>
      <c r="WOG37" s="171"/>
      <c r="WOH37" s="171"/>
      <c r="WOI37" s="51"/>
      <c r="WOJ37" s="172"/>
      <c r="WOK37" s="171"/>
      <c r="WOL37" s="171"/>
      <c r="WOM37" s="51"/>
      <c r="WON37" s="172"/>
      <c r="WOO37" s="171"/>
      <c r="WOP37" s="171"/>
      <c r="WOQ37" s="51"/>
      <c r="WOR37" s="172"/>
      <c r="WOS37" s="171"/>
      <c r="WOT37" s="171"/>
      <c r="WOU37" s="51"/>
      <c r="WOV37" s="172"/>
      <c r="WOW37" s="171"/>
      <c r="WOX37" s="171"/>
      <c r="WOY37" s="51"/>
      <c r="WOZ37" s="172"/>
      <c r="WPA37" s="171"/>
      <c r="WPB37" s="171"/>
      <c r="WPC37" s="51"/>
      <c r="WPD37" s="172"/>
      <c r="WPE37" s="171"/>
      <c r="WPF37" s="171"/>
      <c r="WPG37" s="51"/>
      <c r="WPH37" s="172"/>
      <c r="WPI37" s="171"/>
      <c r="WPJ37" s="171"/>
      <c r="WPK37" s="51"/>
      <c r="WPL37" s="172"/>
      <c r="WPM37" s="171"/>
      <c r="WPN37" s="171"/>
      <c r="WPO37" s="51"/>
      <c r="WPP37" s="172"/>
      <c r="WPQ37" s="171"/>
      <c r="WPR37" s="171"/>
      <c r="WPS37" s="51"/>
      <c r="WPT37" s="172"/>
      <c r="WPU37" s="171"/>
      <c r="WPV37" s="171"/>
      <c r="WPW37" s="51"/>
      <c r="WPX37" s="172"/>
      <c r="WPY37" s="171"/>
      <c r="WPZ37" s="171"/>
      <c r="WQA37" s="51"/>
      <c r="WQB37" s="172"/>
      <c r="WQC37" s="171"/>
      <c r="WQD37" s="171"/>
      <c r="WQE37" s="51"/>
      <c r="WQF37" s="172"/>
      <c r="WQG37" s="171"/>
      <c r="WQH37" s="171"/>
      <c r="WQI37" s="51"/>
      <c r="WQJ37" s="172"/>
      <c r="WQK37" s="171"/>
      <c r="WQL37" s="171"/>
      <c r="WQM37" s="51"/>
      <c r="WQN37" s="172"/>
      <c r="WQO37" s="171"/>
      <c r="WQP37" s="171"/>
      <c r="WQQ37" s="51"/>
      <c r="WQR37" s="172"/>
      <c r="WQS37" s="171"/>
      <c r="WQT37" s="171"/>
      <c r="WQU37" s="51"/>
      <c r="WQV37" s="172"/>
      <c r="WQW37" s="171"/>
      <c r="WQX37" s="171"/>
      <c r="WQY37" s="51"/>
      <c r="WQZ37" s="172"/>
      <c r="WRA37" s="171"/>
      <c r="WRB37" s="171"/>
      <c r="WRC37" s="51"/>
      <c r="WRD37" s="172"/>
      <c r="WRE37" s="171"/>
      <c r="WRF37" s="171"/>
      <c r="WRG37" s="51"/>
      <c r="WRH37" s="172"/>
      <c r="WRI37" s="171"/>
      <c r="WRJ37" s="171"/>
      <c r="WRK37" s="51"/>
      <c r="WRL37" s="172"/>
      <c r="WRM37" s="171"/>
      <c r="WRN37" s="171"/>
      <c r="WRO37" s="51"/>
      <c r="WRP37" s="172"/>
      <c r="WRQ37" s="171"/>
      <c r="WRR37" s="171"/>
      <c r="WRS37" s="51"/>
      <c r="WRT37" s="172"/>
      <c r="WRU37" s="171"/>
      <c r="WRV37" s="171"/>
      <c r="WRW37" s="51"/>
      <c r="WRX37" s="172"/>
      <c r="WRY37" s="171"/>
      <c r="WRZ37" s="171"/>
      <c r="WSA37" s="51"/>
      <c r="WSB37" s="172"/>
      <c r="WSC37" s="171"/>
      <c r="WSD37" s="171"/>
      <c r="WSE37" s="51"/>
      <c r="WSF37" s="172"/>
      <c r="WSG37" s="171"/>
      <c r="WSH37" s="171"/>
      <c r="WSI37" s="51"/>
      <c r="WSJ37" s="172"/>
      <c r="WSK37" s="171"/>
      <c r="WSL37" s="171"/>
      <c r="WSM37" s="51"/>
      <c r="WSN37" s="172"/>
      <c r="WSO37" s="171"/>
      <c r="WSP37" s="171"/>
      <c r="WSQ37" s="51"/>
      <c r="WSR37" s="172"/>
      <c r="WSS37" s="171"/>
      <c r="WST37" s="171"/>
      <c r="WSU37" s="51"/>
      <c r="WSV37" s="172"/>
      <c r="WSW37" s="171"/>
      <c r="WSX37" s="171"/>
      <c r="WSY37" s="51"/>
      <c r="WSZ37" s="172"/>
      <c r="WTA37" s="171"/>
      <c r="WTB37" s="171"/>
      <c r="WTC37" s="51"/>
      <c r="WTD37" s="172"/>
      <c r="WTE37" s="171"/>
      <c r="WTF37" s="171"/>
      <c r="WTG37" s="51"/>
      <c r="WTH37" s="172"/>
      <c r="WTI37" s="171"/>
      <c r="WTJ37" s="171"/>
      <c r="WTK37" s="51"/>
      <c r="WTL37" s="172"/>
      <c r="WTM37" s="171"/>
      <c r="WTN37" s="171"/>
      <c r="WTO37" s="51"/>
      <c r="WTP37" s="172"/>
      <c r="WTQ37" s="171"/>
      <c r="WTR37" s="171"/>
      <c r="WTS37" s="51"/>
      <c r="WTT37" s="172"/>
      <c r="WTU37" s="171"/>
      <c r="WTV37" s="171"/>
      <c r="WTW37" s="51"/>
      <c r="WTX37" s="172"/>
      <c r="WTY37" s="171"/>
      <c r="WTZ37" s="171"/>
      <c r="WUA37" s="51"/>
      <c r="WUB37" s="172"/>
      <c r="WUC37" s="171"/>
      <c r="WUD37" s="171"/>
      <c r="WUE37" s="51"/>
      <c r="WUF37" s="172"/>
      <c r="WUG37" s="171"/>
      <c r="WUH37" s="171"/>
      <c r="WUI37" s="51"/>
      <c r="WUJ37" s="172"/>
      <c r="WUK37" s="171"/>
      <c r="WUL37" s="171"/>
      <c r="WUM37" s="51"/>
      <c r="WUN37" s="172"/>
      <c r="WUO37" s="171"/>
      <c r="WUP37" s="171"/>
      <c r="WUQ37" s="51"/>
      <c r="WUR37" s="172"/>
      <c r="WUS37" s="171"/>
      <c r="WUT37" s="171"/>
      <c r="WUU37" s="51"/>
      <c r="WUV37" s="172"/>
      <c r="WUW37" s="171"/>
      <c r="WUX37" s="171"/>
      <c r="WUY37" s="51"/>
      <c r="WUZ37" s="172"/>
      <c r="WVA37" s="171"/>
      <c r="WVB37" s="171"/>
      <c r="WVC37" s="51"/>
      <c r="WVD37" s="172"/>
      <c r="WVE37" s="171"/>
      <c r="WVF37" s="171"/>
      <c r="WVG37" s="51"/>
      <c r="WVH37" s="172"/>
      <c r="WVI37" s="171"/>
      <c r="WVJ37" s="171"/>
      <c r="WVK37" s="51"/>
      <c r="WVL37" s="172"/>
      <c r="WVM37" s="171"/>
      <c r="WVN37" s="171"/>
      <c r="WVO37" s="51"/>
      <c r="WVP37" s="172"/>
      <c r="WVQ37" s="171"/>
      <c r="WVR37" s="171"/>
      <c r="WVS37" s="51"/>
      <c r="WVT37" s="172"/>
      <c r="WVU37" s="171"/>
      <c r="WVV37" s="171"/>
      <c r="WVW37" s="51"/>
      <c r="WVX37" s="172"/>
      <c r="WVY37" s="171"/>
      <c r="WVZ37" s="171"/>
      <c r="WWA37" s="51"/>
      <c r="WWB37" s="172"/>
      <c r="WWC37" s="171"/>
      <c r="WWD37" s="171"/>
      <c r="WWE37" s="51"/>
      <c r="WWF37" s="172"/>
      <c r="WWG37" s="171"/>
      <c r="WWH37" s="171"/>
      <c r="WWI37" s="51"/>
      <c r="WWJ37" s="172"/>
      <c r="WWK37" s="171"/>
      <c r="WWL37" s="171"/>
      <c r="WWM37" s="51"/>
      <c r="WWN37" s="172"/>
      <c r="WWO37" s="171"/>
      <c r="WWP37" s="171"/>
      <c r="WWQ37" s="51"/>
      <c r="WWR37" s="172"/>
      <c r="WWS37" s="171"/>
      <c r="WWT37" s="171"/>
      <c r="WWU37" s="51"/>
      <c r="WWV37" s="172"/>
      <c r="WWW37" s="171"/>
      <c r="WWX37" s="171"/>
      <c r="WWY37" s="51"/>
      <c r="WWZ37" s="172"/>
      <c r="WXA37" s="171"/>
      <c r="WXB37" s="171"/>
      <c r="WXC37" s="51"/>
      <c r="WXD37" s="172"/>
      <c r="WXE37" s="171"/>
      <c r="WXF37" s="171"/>
      <c r="WXG37" s="51"/>
      <c r="WXH37" s="172"/>
      <c r="WXI37" s="171"/>
      <c r="WXJ37" s="171"/>
      <c r="WXK37" s="51"/>
      <c r="WXL37" s="172"/>
      <c r="WXM37" s="171"/>
      <c r="WXN37" s="171"/>
      <c r="WXO37" s="51"/>
      <c r="WXP37" s="172"/>
      <c r="WXQ37" s="171"/>
      <c r="WXR37" s="171"/>
      <c r="WXS37" s="51"/>
      <c r="WXT37" s="172"/>
      <c r="WXU37" s="171"/>
      <c r="WXV37" s="171"/>
      <c r="WXW37" s="51"/>
      <c r="WXX37" s="172"/>
      <c r="WXY37" s="171"/>
      <c r="WXZ37" s="171"/>
      <c r="WYA37" s="51"/>
      <c r="WYB37" s="172"/>
      <c r="WYC37" s="171"/>
      <c r="WYD37" s="171"/>
      <c r="WYE37" s="51"/>
      <c r="WYF37" s="172"/>
      <c r="WYG37" s="171"/>
      <c r="WYH37" s="171"/>
      <c r="WYI37" s="51"/>
      <c r="WYJ37" s="172"/>
      <c r="WYK37" s="171"/>
      <c r="WYL37" s="171"/>
      <c r="WYM37" s="51"/>
      <c r="WYN37" s="172"/>
      <c r="WYO37" s="171"/>
      <c r="WYP37" s="171"/>
      <c r="WYQ37" s="51"/>
      <c r="WYR37" s="172"/>
      <c r="WYS37" s="171"/>
      <c r="WYT37" s="171"/>
      <c r="WYU37" s="51"/>
      <c r="WYV37" s="172"/>
      <c r="WYW37" s="171"/>
      <c r="WYX37" s="171"/>
      <c r="WYY37" s="51"/>
      <c r="WYZ37" s="172"/>
      <c r="WZA37" s="171"/>
      <c r="WZB37" s="171"/>
      <c r="WZC37" s="51"/>
      <c r="WZD37" s="172"/>
      <c r="WZE37" s="171"/>
      <c r="WZF37" s="171"/>
      <c r="WZG37" s="51"/>
      <c r="WZH37" s="172"/>
      <c r="WZI37" s="171"/>
      <c r="WZJ37" s="171"/>
      <c r="WZK37" s="51"/>
      <c r="WZL37" s="172"/>
      <c r="WZM37" s="171"/>
      <c r="WZN37" s="171"/>
      <c r="WZO37" s="51"/>
      <c r="WZP37" s="172"/>
      <c r="WZQ37" s="171"/>
      <c r="WZR37" s="171"/>
      <c r="WZS37" s="51"/>
      <c r="WZT37" s="172"/>
      <c r="WZU37" s="171"/>
      <c r="WZV37" s="171"/>
      <c r="WZW37" s="51"/>
      <c r="WZX37" s="172"/>
      <c r="WZY37" s="171"/>
      <c r="WZZ37" s="171"/>
      <c r="XAA37" s="51"/>
      <c r="XAB37" s="172"/>
      <c r="XAC37" s="171"/>
      <c r="XAD37" s="171"/>
      <c r="XAE37" s="51"/>
      <c r="XAF37" s="172"/>
      <c r="XAG37" s="171"/>
      <c r="XAH37" s="171"/>
      <c r="XAI37" s="51"/>
      <c r="XAJ37" s="172"/>
      <c r="XAK37" s="171"/>
      <c r="XAL37" s="171"/>
      <c r="XAM37" s="51"/>
      <c r="XAN37" s="172"/>
      <c r="XAO37" s="171"/>
      <c r="XAP37" s="171"/>
      <c r="XAQ37" s="51"/>
      <c r="XAR37" s="172"/>
      <c r="XAS37" s="171"/>
      <c r="XAT37" s="171"/>
      <c r="XAU37" s="51"/>
      <c r="XAV37" s="172"/>
      <c r="XAW37" s="171"/>
      <c r="XAX37" s="171"/>
      <c r="XAY37" s="51"/>
      <c r="XAZ37" s="172"/>
      <c r="XBA37" s="171"/>
      <c r="XBB37" s="171"/>
      <c r="XBC37" s="51"/>
      <c r="XBD37" s="172"/>
      <c r="XBE37" s="171"/>
      <c r="XBF37" s="171"/>
      <c r="XBG37" s="51"/>
      <c r="XBH37" s="172"/>
      <c r="XBI37" s="171"/>
      <c r="XBJ37" s="171"/>
      <c r="XBK37" s="51"/>
      <c r="XBL37" s="172"/>
      <c r="XBM37" s="171"/>
      <c r="XBN37" s="171"/>
      <c r="XBO37" s="51"/>
      <c r="XBP37" s="172"/>
      <c r="XBQ37" s="171"/>
      <c r="XBR37" s="171"/>
      <c r="XBS37" s="51"/>
      <c r="XBT37" s="172"/>
      <c r="XBU37" s="171"/>
      <c r="XBV37" s="171"/>
      <c r="XBW37" s="51"/>
      <c r="XBX37" s="172"/>
      <c r="XBY37" s="171"/>
      <c r="XBZ37" s="171"/>
      <c r="XCA37" s="51"/>
      <c r="XCB37" s="172"/>
      <c r="XCC37" s="171"/>
      <c r="XCD37" s="171"/>
      <c r="XCE37" s="51"/>
      <c r="XCF37" s="172"/>
      <c r="XCG37" s="171"/>
      <c r="XCH37" s="171"/>
      <c r="XCI37" s="51"/>
      <c r="XCJ37" s="172"/>
      <c r="XCK37" s="171"/>
      <c r="XCL37" s="171"/>
      <c r="XCM37" s="51"/>
      <c r="XCN37" s="172"/>
      <c r="XCO37" s="171"/>
      <c r="XCP37" s="171"/>
      <c r="XCQ37" s="51"/>
      <c r="XCR37" s="172"/>
      <c r="XCS37" s="171"/>
      <c r="XCT37" s="171"/>
      <c r="XCU37" s="51"/>
      <c r="XCV37" s="172"/>
      <c r="XCW37" s="171"/>
      <c r="XCX37" s="171"/>
      <c r="XCY37" s="51"/>
      <c r="XCZ37" s="172"/>
      <c r="XDA37" s="171"/>
      <c r="XDB37" s="171"/>
      <c r="XDC37" s="51"/>
      <c r="XDD37" s="172"/>
      <c r="XDE37" s="171"/>
      <c r="XDF37" s="171"/>
      <c r="XDG37" s="51"/>
      <c r="XDH37" s="172"/>
      <c r="XDI37" s="171"/>
      <c r="XDJ37" s="171"/>
      <c r="XDK37" s="51"/>
      <c r="XDL37" s="172"/>
      <c r="XDM37" s="171"/>
      <c r="XDN37" s="171"/>
      <c r="XDO37" s="51"/>
      <c r="XDP37" s="172"/>
      <c r="XDQ37" s="171"/>
      <c r="XDR37" s="171"/>
      <c r="XDS37" s="51"/>
      <c r="XDT37" s="172"/>
      <c r="XDU37" s="171"/>
      <c r="XDV37" s="171"/>
      <c r="XDW37" s="51"/>
      <c r="XDX37" s="172"/>
      <c r="XDY37" s="171"/>
      <c r="XDZ37" s="171"/>
      <c r="XEA37" s="51"/>
      <c r="XEB37" s="172"/>
      <c r="XEC37" s="171"/>
      <c r="XED37" s="171"/>
      <c r="XEE37" s="51"/>
      <c r="XEF37" s="172"/>
      <c r="XEG37" s="171"/>
      <c r="XEH37" s="171"/>
      <c r="XEI37" s="51"/>
      <c r="XEJ37" s="172"/>
      <c r="XEK37" s="171"/>
      <c r="XEL37" s="171"/>
      <c r="XEM37" s="51"/>
      <c r="XEN37" s="172"/>
      <c r="XEO37" s="171"/>
      <c r="XEP37" s="171"/>
      <c r="XEQ37" s="51"/>
      <c r="XER37" s="172"/>
      <c r="XES37" s="171"/>
      <c r="XET37" s="171"/>
      <c r="XEU37" s="51"/>
      <c r="XEV37" s="172"/>
      <c r="XEW37" s="171"/>
      <c r="XEX37" s="171"/>
      <c r="XEY37" s="51"/>
      <c r="XEZ37" s="172"/>
      <c r="XFA37" s="171"/>
      <c r="XFB37" s="171"/>
      <c r="XFC37" s="51"/>
      <c r="XFD37" s="172"/>
    </row>
    <row r="38" spans="1:16384" s="36" customFormat="1" ht="15.75" x14ac:dyDescent="0.25">
      <c r="A38" s="218"/>
      <c r="B38" s="81"/>
      <c r="C38" s="97"/>
      <c r="D38" s="82"/>
      <c r="E38" s="171"/>
      <c r="F38" s="171"/>
      <c r="G38" s="51"/>
      <c r="H38" s="172"/>
      <c r="I38" s="171"/>
      <c r="J38" s="171"/>
      <c r="K38" s="51"/>
      <c r="L38" s="172"/>
      <c r="M38" s="171"/>
      <c r="N38" s="171"/>
      <c r="O38" s="51"/>
      <c r="P38" s="172"/>
      <c r="Q38" s="171"/>
      <c r="R38" s="171"/>
      <c r="S38" s="51"/>
      <c r="T38" s="172"/>
      <c r="U38" s="171"/>
      <c r="V38" s="171"/>
      <c r="W38" s="51"/>
      <c r="X38" s="172"/>
      <c r="Y38" s="171"/>
      <c r="Z38" s="171"/>
      <c r="AA38" s="51"/>
      <c r="AB38" s="172"/>
      <c r="AC38" s="171"/>
      <c r="AD38" s="171"/>
      <c r="AE38" s="51"/>
      <c r="AF38" s="172"/>
      <c r="AG38" s="171"/>
      <c r="AH38" s="171"/>
      <c r="AI38" s="51"/>
      <c r="AJ38" s="172"/>
      <c r="AK38" s="171"/>
      <c r="AL38" s="171"/>
      <c r="AM38" s="51"/>
      <c r="AN38" s="172"/>
      <c r="AO38" s="171"/>
      <c r="AP38" s="171"/>
      <c r="AQ38" s="51"/>
      <c r="AR38" s="172"/>
      <c r="AS38" s="171"/>
      <c r="AT38" s="171"/>
      <c r="AU38" s="51"/>
      <c r="AV38" s="172"/>
      <c r="AW38" s="171"/>
      <c r="AX38" s="171"/>
      <c r="AY38" s="51"/>
      <c r="AZ38" s="172"/>
      <c r="BA38" s="171"/>
      <c r="BB38" s="171"/>
      <c r="BC38" s="51"/>
      <c r="BD38" s="172"/>
      <c r="BE38" s="171"/>
      <c r="BF38" s="171"/>
      <c r="BG38" s="51"/>
      <c r="BH38" s="172"/>
      <c r="BI38" s="171"/>
      <c r="BJ38" s="171"/>
      <c r="BK38" s="51"/>
      <c r="BL38" s="172"/>
      <c r="BM38" s="171"/>
      <c r="BN38" s="171"/>
      <c r="BO38" s="51"/>
      <c r="BP38" s="172"/>
      <c r="BQ38" s="171"/>
      <c r="BR38" s="171"/>
      <c r="BS38" s="51"/>
      <c r="BT38" s="172"/>
      <c r="BU38" s="171"/>
      <c r="BV38" s="171"/>
      <c r="BW38" s="51"/>
      <c r="BX38" s="172"/>
      <c r="BY38" s="171"/>
      <c r="BZ38" s="171"/>
      <c r="CA38" s="51"/>
      <c r="CB38" s="172"/>
      <c r="CC38" s="171"/>
      <c r="CD38" s="171"/>
      <c r="CE38" s="51"/>
      <c r="CF38" s="172"/>
      <c r="CG38" s="171"/>
      <c r="CH38" s="171"/>
      <c r="CI38" s="51"/>
      <c r="CJ38" s="172"/>
      <c r="CK38" s="171"/>
      <c r="CL38" s="171"/>
      <c r="CM38" s="51"/>
      <c r="CN38" s="172"/>
      <c r="CO38" s="171"/>
      <c r="CP38" s="171"/>
      <c r="CQ38" s="51"/>
      <c r="CR38" s="172"/>
      <c r="CS38" s="171"/>
      <c r="CT38" s="171"/>
      <c r="CU38" s="51"/>
      <c r="CV38" s="172"/>
      <c r="CW38" s="171"/>
      <c r="CX38" s="171"/>
      <c r="CY38" s="51"/>
      <c r="CZ38" s="172"/>
      <c r="DA38" s="171"/>
      <c r="DB38" s="171"/>
      <c r="DC38" s="51"/>
      <c r="DD38" s="172"/>
      <c r="DE38" s="171"/>
      <c r="DF38" s="171"/>
      <c r="DG38" s="51"/>
      <c r="DH38" s="172"/>
      <c r="DI38" s="171"/>
      <c r="DJ38" s="171"/>
      <c r="DK38" s="51"/>
      <c r="DL38" s="172"/>
      <c r="DM38" s="171"/>
      <c r="DN38" s="171"/>
      <c r="DO38" s="51"/>
      <c r="DP38" s="172"/>
      <c r="DQ38" s="171"/>
      <c r="DR38" s="171"/>
      <c r="DS38" s="51"/>
      <c r="DT38" s="172"/>
      <c r="DU38" s="171"/>
      <c r="DV38" s="171"/>
      <c r="DW38" s="51"/>
      <c r="DX38" s="172"/>
      <c r="DY38" s="171"/>
      <c r="DZ38" s="171"/>
      <c r="EA38" s="51"/>
      <c r="EB38" s="172"/>
      <c r="EC38" s="171"/>
      <c r="ED38" s="171"/>
      <c r="EE38" s="51"/>
      <c r="EF38" s="172"/>
      <c r="EG38" s="171"/>
      <c r="EH38" s="171"/>
      <c r="EI38" s="51"/>
      <c r="EJ38" s="172"/>
      <c r="EK38" s="171"/>
      <c r="EL38" s="171"/>
      <c r="EM38" s="51"/>
      <c r="EN38" s="172"/>
      <c r="EO38" s="171"/>
      <c r="EP38" s="171"/>
      <c r="EQ38" s="51"/>
      <c r="ER38" s="172"/>
      <c r="ES38" s="171"/>
      <c r="ET38" s="171"/>
      <c r="EU38" s="51"/>
      <c r="EV38" s="172"/>
      <c r="EW38" s="171"/>
      <c r="EX38" s="171"/>
      <c r="EY38" s="51"/>
      <c r="EZ38" s="172"/>
      <c r="FA38" s="171"/>
      <c r="FB38" s="171"/>
      <c r="FC38" s="51"/>
      <c r="FD38" s="172"/>
      <c r="FE38" s="171"/>
      <c r="FF38" s="171"/>
      <c r="FG38" s="51"/>
      <c r="FH38" s="172"/>
      <c r="FI38" s="171"/>
      <c r="FJ38" s="171"/>
      <c r="FK38" s="51"/>
      <c r="FL38" s="172"/>
      <c r="FM38" s="171"/>
      <c r="FN38" s="171"/>
      <c r="FO38" s="51"/>
      <c r="FP38" s="172"/>
      <c r="FQ38" s="171"/>
      <c r="FR38" s="171"/>
      <c r="FS38" s="51"/>
      <c r="FT38" s="172"/>
      <c r="FU38" s="171"/>
      <c r="FV38" s="171"/>
      <c r="FW38" s="51"/>
      <c r="FX38" s="172"/>
      <c r="FY38" s="171"/>
      <c r="FZ38" s="171"/>
      <c r="GA38" s="51"/>
      <c r="GB38" s="172"/>
      <c r="GC38" s="171"/>
      <c r="GD38" s="171"/>
      <c r="GE38" s="51"/>
      <c r="GF38" s="172"/>
      <c r="GG38" s="171"/>
      <c r="GH38" s="171"/>
      <c r="GI38" s="51"/>
      <c r="GJ38" s="172"/>
      <c r="GK38" s="171"/>
      <c r="GL38" s="171"/>
      <c r="GM38" s="51"/>
      <c r="GN38" s="172"/>
      <c r="GO38" s="171"/>
      <c r="GP38" s="171"/>
      <c r="GQ38" s="51"/>
      <c r="GR38" s="172"/>
      <c r="GS38" s="171"/>
      <c r="GT38" s="171"/>
      <c r="GU38" s="51"/>
      <c r="GV38" s="172"/>
      <c r="GW38" s="171"/>
      <c r="GX38" s="171"/>
      <c r="GY38" s="51"/>
      <c r="GZ38" s="172"/>
      <c r="HA38" s="171"/>
      <c r="HB38" s="171"/>
      <c r="HC38" s="51"/>
      <c r="HD38" s="172"/>
      <c r="HE38" s="171"/>
      <c r="HF38" s="171"/>
      <c r="HG38" s="51"/>
      <c r="HH38" s="172"/>
      <c r="HI38" s="171"/>
      <c r="HJ38" s="171"/>
      <c r="HK38" s="51"/>
      <c r="HL38" s="172"/>
      <c r="HM38" s="171"/>
      <c r="HN38" s="171"/>
      <c r="HO38" s="51"/>
      <c r="HP38" s="172"/>
      <c r="HQ38" s="171"/>
      <c r="HR38" s="171"/>
      <c r="HS38" s="51"/>
      <c r="HT38" s="172"/>
      <c r="HU38" s="171"/>
      <c r="HV38" s="171"/>
      <c r="HW38" s="51"/>
      <c r="HX38" s="172"/>
      <c r="HY38" s="171"/>
      <c r="HZ38" s="171"/>
      <c r="IA38" s="51"/>
      <c r="IB38" s="172"/>
      <c r="IC38" s="171"/>
      <c r="ID38" s="171"/>
      <c r="IE38" s="51"/>
      <c r="IF38" s="172"/>
      <c r="IG38" s="171"/>
      <c r="IH38" s="171"/>
      <c r="II38" s="51"/>
      <c r="IJ38" s="172"/>
      <c r="IK38" s="171"/>
      <c r="IL38" s="171"/>
      <c r="IM38" s="51"/>
      <c r="IN38" s="172"/>
      <c r="IO38" s="171"/>
      <c r="IP38" s="171"/>
      <c r="IQ38" s="51"/>
      <c r="IR38" s="172"/>
      <c r="IS38" s="171"/>
      <c r="IT38" s="171"/>
      <c r="IU38" s="51"/>
      <c r="IV38" s="172"/>
      <c r="IW38" s="171"/>
      <c r="IX38" s="171"/>
      <c r="IY38" s="51"/>
      <c r="IZ38" s="172"/>
      <c r="JA38" s="171"/>
      <c r="JB38" s="171"/>
      <c r="JC38" s="51"/>
      <c r="JD38" s="172"/>
      <c r="JE38" s="171"/>
      <c r="JF38" s="171"/>
      <c r="JG38" s="51"/>
      <c r="JH38" s="172"/>
      <c r="JI38" s="171"/>
      <c r="JJ38" s="171"/>
      <c r="JK38" s="51"/>
      <c r="JL38" s="172"/>
      <c r="JM38" s="171"/>
      <c r="JN38" s="171"/>
      <c r="JO38" s="51"/>
      <c r="JP38" s="172"/>
      <c r="JQ38" s="171"/>
      <c r="JR38" s="171"/>
      <c r="JS38" s="51"/>
      <c r="JT38" s="172"/>
      <c r="JU38" s="171"/>
      <c r="JV38" s="171"/>
      <c r="JW38" s="51"/>
      <c r="JX38" s="172"/>
      <c r="JY38" s="171"/>
      <c r="JZ38" s="171"/>
      <c r="KA38" s="51"/>
      <c r="KB38" s="172"/>
      <c r="KC38" s="171"/>
      <c r="KD38" s="171"/>
      <c r="KE38" s="51"/>
      <c r="KF38" s="172"/>
      <c r="KG38" s="171"/>
      <c r="KH38" s="171"/>
      <c r="KI38" s="51"/>
      <c r="KJ38" s="172"/>
      <c r="KK38" s="171"/>
      <c r="KL38" s="171"/>
      <c r="KM38" s="51"/>
      <c r="KN38" s="172"/>
      <c r="KO38" s="171"/>
      <c r="KP38" s="171"/>
      <c r="KQ38" s="51"/>
      <c r="KR38" s="172"/>
      <c r="KS38" s="171"/>
      <c r="KT38" s="171"/>
      <c r="KU38" s="51"/>
      <c r="KV38" s="172"/>
      <c r="KW38" s="171"/>
      <c r="KX38" s="171"/>
      <c r="KY38" s="51"/>
      <c r="KZ38" s="172"/>
      <c r="LA38" s="171"/>
      <c r="LB38" s="171"/>
      <c r="LC38" s="51"/>
      <c r="LD38" s="172"/>
      <c r="LE38" s="171"/>
      <c r="LF38" s="171"/>
      <c r="LG38" s="51"/>
      <c r="LH38" s="172"/>
      <c r="LI38" s="171"/>
      <c r="LJ38" s="171"/>
      <c r="LK38" s="51"/>
      <c r="LL38" s="172"/>
      <c r="LM38" s="171"/>
      <c r="LN38" s="171"/>
      <c r="LO38" s="51"/>
      <c r="LP38" s="172"/>
      <c r="LQ38" s="171"/>
      <c r="LR38" s="171"/>
      <c r="LS38" s="51"/>
      <c r="LT38" s="172"/>
      <c r="LU38" s="171"/>
      <c r="LV38" s="171"/>
      <c r="LW38" s="51"/>
      <c r="LX38" s="172"/>
      <c r="LY38" s="171"/>
      <c r="LZ38" s="171"/>
      <c r="MA38" s="51"/>
      <c r="MB38" s="172"/>
      <c r="MC38" s="171"/>
      <c r="MD38" s="171"/>
      <c r="ME38" s="51"/>
      <c r="MF38" s="172"/>
      <c r="MG38" s="171"/>
      <c r="MH38" s="171"/>
      <c r="MI38" s="51"/>
      <c r="MJ38" s="172"/>
      <c r="MK38" s="171"/>
      <c r="ML38" s="171"/>
      <c r="MM38" s="51"/>
      <c r="MN38" s="172"/>
      <c r="MO38" s="171"/>
      <c r="MP38" s="171"/>
      <c r="MQ38" s="51"/>
      <c r="MR38" s="172"/>
      <c r="MS38" s="171"/>
      <c r="MT38" s="171"/>
      <c r="MU38" s="51"/>
      <c r="MV38" s="172"/>
      <c r="MW38" s="171"/>
      <c r="MX38" s="171"/>
      <c r="MY38" s="51"/>
      <c r="MZ38" s="172"/>
      <c r="NA38" s="171"/>
      <c r="NB38" s="171"/>
      <c r="NC38" s="51"/>
      <c r="ND38" s="172"/>
      <c r="NE38" s="171"/>
      <c r="NF38" s="171"/>
      <c r="NG38" s="51"/>
      <c r="NH38" s="172"/>
      <c r="NI38" s="171"/>
      <c r="NJ38" s="171"/>
      <c r="NK38" s="51"/>
      <c r="NL38" s="172"/>
      <c r="NM38" s="171"/>
      <c r="NN38" s="171"/>
      <c r="NO38" s="51"/>
      <c r="NP38" s="172"/>
      <c r="NQ38" s="171"/>
      <c r="NR38" s="171"/>
      <c r="NS38" s="51"/>
      <c r="NT38" s="172"/>
      <c r="NU38" s="171"/>
      <c r="NV38" s="171"/>
      <c r="NW38" s="51"/>
      <c r="NX38" s="172"/>
      <c r="NY38" s="171"/>
      <c r="NZ38" s="171"/>
      <c r="OA38" s="51"/>
      <c r="OB38" s="172"/>
      <c r="OC38" s="171"/>
      <c r="OD38" s="171"/>
      <c r="OE38" s="51"/>
      <c r="OF38" s="172"/>
      <c r="OG38" s="171"/>
      <c r="OH38" s="171"/>
      <c r="OI38" s="51"/>
      <c r="OJ38" s="172"/>
      <c r="OK38" s="171"/>
      <c r="OL38" s="171"/>
      <c r="OM38" s="51"/>
      <c r="ON38" s="172"/>
      <c r="OO38" s="171"/>
      <c r="OP38" s="171"/>
      <c r="OQ38" s="51"/>
      <c r="OR38" s="172"/>
      <c r="OS38" s="171"/>
      <c r="OT38" s="171"/>
      <c r="OU38" s="51"/>
      <c r="OV38" s="172"/>
      <c r="OW38" s="171"/>
      <c r="OX38" s="171"/>
      <c r="OY38" s="51"/>
      <c r="OZ38" s="172"/>
      <c r="PA38" s="171"/>
      <c r="PB38" s="171"/>
      <c r="PC38" s="51"/>
      <c r="PD38" s="172"/>
      <c r="PE38" s="171"/>
      <c r="PF38" s="171"/>
      <c r="PG38" s="51"/>
      <c r="PH38" s="172"/>
      <c r="PI38" s="171"/>
      <c r="PJ38" s="171"/>
      <c r="PK38" s="51"/>
      <c r="PL38" s="172"/>
      <c r="PM38" s="171"/>
      <c r="PN38" s="171"/>
      <c r="PO38" s="51"/>
      <c r="PP38" s="172"/>
      <c r="PQ38" s="171"/>
      <c r="PR38" s="171"/>
      <c r="PS38" s="51"/>
      <c r="PT38" s="172"/>
      <c r="PU38" s="171"/>
      <c r="PV38" s="171"/>
      <c r="PW38" s="51"/>
      <c r="PX38" s="172"/>
      <c r="PY38" s="171"/>
      <c r="PZ38" s="171"/>
      <c r="QA38" s="51"/>
      <c r="QB38" s="172"/>
      <c r="QC38" s="171"/>
      <c r="QD38" s="171"/>
      <c r="QE38" s="51"/>
      <c r="QF38" s="172"/>
      <c r="QG38" s="171"/>
      <c r="QH38" s="171"/>
      <c r="QI38" s="51"/>
      <c r="QJ38" s="172"/>
      <c r="QK38" s="171"/>
      <c r="QL38" s="171"/>
      <c r="QM38" s="51"/>
      <c r="QN38" s="172"/>
      <c r="QO38" s="171"/>
      <c r="QP38" s="171"/>
      <c r="QQ38" s="51"/>
      <c r="QR38" s="172"/>
      <c r="QS38" s="171"/>
      <c r="QT38" s="171"/>
      <c r="QU38" s="51"/>
      <c r="QV38" s="172"/>
      <c r="QW38" s="171"/>
      <c r="QX38" s="171"/>
      <c r="QY38" s="51"/>
      <c r="QZ38" s="172"/>
      <c r="RA38" s="171"/>
      <c r="RB38" s="171"/>
      <c r="RC38" s="51"/>
      <c r="RD38" s="172"/>
      <c r="RE38" s="171"/>
      <c r="RF38" s="171"/>
      <c r="RG38" s="51"/>
      <c r="RH38" s="172"/>
      <c r="RI38" s="171"/>
      <c r="RJ38" s="171"/>
      <c r="RK38" s="51"/>
      <c r="RL38" s="172"/>
      <c r="RM38" s="171"/>
      <c r="RN38" s="171"/>
      <c r="RO38" s="51"/>
      <c r="RP38" s="172"/>
      <c r="RQ38" s="171"/>
      <c r="RR38" s="171"/>
      <c r="RS38" s="51"/>
      <c r="RT38" s="172"/>
      <c r="RU38" s="171"/>
      <c r="RV38" s="171"/>
      <c r="RW38" s="51"/>
      <c r="RX38" s="172"/>
      <c r="RY38" s="171"/>
      <c r="RZ38" s="171"/>
      <c r="SA38" s="51"/>
      <c r="SB38" s="172"/>
      <c r="SC38" s="171"/>
      <c r="SD38" s="171"/>
      <c r="SE38" s="51"/>
      <c r="SF38" s="172"/>
      <c r="SG38" s="171"/>
      <c r="SH38" s="171"/>
      <c r="SI38" s="51"/>
      <c r="SJ38" s="172"/>
      <c r="SK38" s="171"/>
      <c r="SL38" s="171"/>
      <c r="SM38" s="51"/>
      <c r="SN38" s="172"/>
      <c r="SO38" s="171"/>
      <c r="SP38" s="171"/>
      <c r="SQ38" s="51"/>
      <c r="SR38" s="172"/>
      <c r="SS38" s="171"/>
      <c r="ST38" s="171"/>
      <c r="SU38" s="51"/>
      <c r="SV38" s="172"/>
      <c r="SW38" s="171"/>
      <c r="SX38" s="171"/>
      <c r="SY38" s="51"/>
      <c r="SZ38" s="172"/>
      <c r="TA38" s="171"/>
      <c r="TB38" s="171"/>
      <c r="TC38" s="51"/>
      <c r="TD38" s="172"/>
      <c r="TE38" s="171"/>
      <c r="TF38" s="171"/>
      <c r="TG38" s="51"/>
      <c r="TH38" s="172"/>
      <c r="TI38" s="171"/>
      <c r="TJ38" s="171"/>
      <c r="TK38" s="51"/>
      <c r="TL38" s="172"/>
      <c r="TM38" s="171"/>
      <c r="TN38" s="171"/>
      <c r="TO38" s="51"/>
      <c r="TP38" s="172"/>
      <c r="TQ38" s="171"/>
      <c r="TR38" s="171"/>
      <c r="TS38" s="51"/>
      <c r="TT38" s="172"/>
      <c r="TU38" s="171"/>
      <c r="TV38" s="171"/>
      <c r="TW38" s="51"/>
      <c r="TX38" s="172"/>
      <c r="TY38" s="171"/>
      <c r="TZ38" s="171"/>
      <c r="UA38" s="51"/>
      <c r="UB38" s="172"/>
      <c r="UC38" s="171"/>
      <c r="UD38" s="171"/>
      <c r="UE38" s="51"/>
      <c r="UF38" s="172"/>
      <c r="UG38" s="171"/>
      <c r="UH38" s="171"/>
      <c r="UI38" s="51"/>
      <c r="UJ38" s="172"/>
      <c r="UK38" s="171"/>
      <c r="UL38" s="171"/>
      <c r="UM38" s="51"/>
      <c r="UN38" s="172"/>
      <c r="UO38" s="171"/>
      <c r="UP38" s="171"/>
      <c r="UQ38" s="51"/>
      <c r="UR38" s="172"/>
      <c r="US38" s="171"/>
      <c r="UT38" s="171"/>
      <c r="UU38" s="51"/>
      <c r="UV38" s="172"/>
      <c r="UW38" s="171"/>
      <c r="UX38" s="171"/>
      <c r="UY38" s="51"/>
      <c r="UZ38" s="172"/>
      <c r="VA38" s="171"/>
      <c r="VB38" s="171"/>
      <c r="VC38" s="51"/>
      <c r="VD38" s="172"/>
      <c r="VE38" s="171"/>
      <c r="VF38" s="171"/>
      <c r="VG38" s="51"/>
      <c r="VH38" s="172"/>
      <c r="VI38" s="171"/>
      <c r="VJ38" s="171"/>
      <c r="VK38" s="51"/>
      <c r="VL38" s="172"/>
      <c r="VM38" s="171"/>
      <c r="VN38" s="171"/>
      <c r="VO38" s="51"/>
      <c r="VP38" s="172"/>
      <c r="VQ38" s="171"/>
      <c r="VR38" s="171"/>
      <c r="VS38" s="51"/>
      <c r="VT38" s="172"/>
      <c r="VU38" s="171"/>
      <c r="VV38" s="171"/>
      <c r="VW38" s="51"/>
      <c r="VX38" s="172"/>
      <c r="VY38" s="171"/>
      <c r="VZ38" s="171"/>
      <c r="WA38" s="51"/>
      <c r="WB38" s="172"/>
      <c r="WC38" s="171"/>
      <c r="WD38" s="171"/>
      <c r="WE38" s="51"/>
      <c r="WF38" s="172"/>
      <c r="WG38" s="171"/>
      <c r="WH38" s="171"/>
      <c r="WI38" s="51"/>
      <c r="WJ38" s="172"/>
      <c r="WK38" s="171"/>
      <c r="WL38" s="171"/>
      <c r="WM38" s="51"/>
      <c r="WN38" s="172"/>
      <c r="WO38" s="171"/>
      <c r="WP38" s="171"/>
      <c r="WQ38" s="51"/>
      <c r="WR38" s="172"/>
      <c r="WS38" s="171"/>
      <c r="WT38" s="171"/>
      <c r="WU38" s="51"/>
      <c r="WV38" s="172"/>
      <c r="WW38" s="171"/>
      <c r="WX38" s="171"/>
      <c r="WY38" s="51"/>
      <c r="WZ38" s="172"/>
      <c r="XA38" s="171"/>
      <c r="XB38" s="171"/>
      <c r="XC38" s="51"/>
      <c r="XD38" s="172"/>
      <c r="XE38" s="171"/>
      <c r="XF38" s="171"/>
      <c r="XG38" s="51"/>
      <c r="XH38" s="172"/>
      <c r="XI38" s="171"/>
      <c r="XJ38" s="171"/>
      <c r="XK38" s="51"/>
      <c r="XL38" s="172"/>
      <c r="XM38" s="171"/>
      <c r="XN38" s="171"/>
      <c r="XO38" s="51"/>
      <c r="XP38" s="172"/>
      <c r="XQ38" s="171"/>
      <c r="XR38" s="171"/>
      <c r="XS38" s="51"/>
      <c r="XT38" s="172"/>
      <c r="XU38" s="171"/>
      <c r="XV38" s="171"/>
      <c r="XW38" s="51"/>
      <c r="XX38" s="172"/>
      <c r="XY38" s="171"/>
      <c r="XZ38" s="171"/>
      <c r="YA38" s="51"/>
      <c r="YB38" s="172"/>
      <c r="YC38" s="171"/>
      <c r="YD38" s="171"/>
      <c r="YE38" s="51"/>
      <c r="YF38" s="172"/>
      <c r="YG38" s="171"/>
      <c r="YH38" s="171"/>
      <c r="YI38" s="51"/>
      <c r="YJ38" s="172"/>
      <c r="YK38" s="171"/>
      <c r="YL38" s="171"/>
      <c r="YM38" s="51"/>
      <c r="YN38" s="172"/>
      <c r="YO38" s="171"/>
      <c r="YP38" s="171"/>
      <c r="YQ38" s="51"/>
      <c r="YR38" s="172"/>
      <c r="YS38" s="171"/>
      <c r="YT38" s="171"/>
      <c r="YU38" s="51"/>
      <c r="YV38" s="172"/>
      <c r="YW38" s="171"/>
      <c r="YX38" s="171"/>
      <c r="YY38" s="51"/>
      <c r="YZ38" s="172"/>
      <c r="ZA38" s="171"/>
      <c r="ZB38" s="171"/>
      <c r="ZC38" s="51"/>
      <c r="ZD38" s="172"/>
      <c r="ZE38" s="171"/>
      <c r="ZF38" s="171"/>
      <c r="ZG38" s="51"/>
      <c r="ZH38" s="172"/>
      <c r="ZI38" s="171"/>
      <c r="ZJ38" s="171"/>
      <c r="ZK38" s="51"/>
      <c r="ZL38" s="172"/>
      <c r="ZM38" s="171"/>
      <c r="ZN38" s="171"/>
      <c r="ZO38" s="51"/>
      <c r="ZP38" s="172"/>
      <c r="ZQ38" s="171"/>
      <c r="ZR38" s="171"/>
      <c r="ZS38" s="51"/>
      <c r="ZT38" s="172"/>
      <c r="ZU38" s="171"/>
      <c r="ZV38" s="171"/>
      <c r="ZW38" s="51"/>
      <c r="ZX38" s="172"/>
      <c r="ZY38" s="171"/>
      <c r="ZZ38" s="171"/>
      <c r="AAA38" s="51"/>
      <c r="AAB38" s="172"/>
      <c r="AAC38" s="171"/>
      <c r="AAD38" s="171"/>
      <c r="AAE38" s="51"/>
      <c r="AAF38" s="172"/>
      <c r="AAG38" s="171"/>
      <c r="AAH38" s="171"/>
      <c r="AAI38" s="51"/>
      <c r="AAJ38" s="172"/>
      <c r="AAK38" s="171"/>
      <c r="AAL38" s="171"/>
      <c r="AAM38" s="51"/>
      <c r="AAN38" s="172"/>
      <c r="AAO38" s="171"/>
      <c r="AAP38" s="171"/>
      <c r="AAQ38" s="51"/>
      <c r="AAR38" s="172"/>
      <c r="AAS38" s="171"/>
      <c r="AAT38" s="171"/>
      <c r="AAU38" s="51"/>
      <c r="AAV38" s="172"/>
      <c r="AAW38" s="171"/>
      <c r="AAX38" s="171"/>
      <c r="AAY38" s="51"/>
      <c r="AAZ38" s="172"/>
      <c r="ABA38" s="171"/>
      <c r="ABB38" s="171"/>
      <c r="ABC38" s="51"/>
      <c r="ABD38" s="172"/>
      <c r="ABE38" s="171"/>
      <c r="ABF38" s="171"/>
      <c r="ABG38" s="51"/>
      <c r="ABH38" s="172"/>
      <c r="ABI38" s="171"/>
      <c r="ABJ38" s="171"/>
      <c r="ABK38" s="51"/>
      <c r="ABL38" s="172"/>
      <c r="ABM38" s="171"/>
      <c r="ABN38" s="171"/>
      <c r="ABO38" s="51"/>
      <c r="ABP38" s="172"/>
      <c r="ABQ38" s="171"/>
      <c r="ABR38" s="171"/>
      <c r="ABS38" s="51"/>
      <c r="ABT38" s="172"/>
      <c r="ABU38" s="171"/>
      <c r="ABV38" s="171"/>
      <c r="ABW38" s="51"/>
      <c r="ABX38" s="172"/>
      <c r="ABY38" s="171"/>
      <c r="ABZ38" s="171"/>
      <c r="ACA38" s="51"/>
      <c r="ACB38" s="172"/>
      <c r="ACC38" s="171"/>
      <c r="ACD38" s="171"/>
      <c r="ACE38" s="51"/>
      <c r="ACF38" s="172"/>
      <c r="ACG38" s="171"/>
      <c r="ACH38" s="171"/>
      <c r="ACI38" s="51"/>
      <c r="ACJ38" s="172"/>
      <c r="ACK38" s="171"/>
      <c r="ACL38" s="171"/>
      <c r="ACM38" s="51"/>
      <c r="ACN38" s="172"/>
      <c r="ACO38" s="171"/>
      <c r="ACP38" s="171"/>
      <c r="ACQ38" s="51"/>
      <c r="ACR38" s="172"/>
      <c r="ACS38" s="171"/>
      <c r="ACT38" s="171"/>
      <c r="ACU38" s="51"/>
      <c r="ACV38" s="172"/>
      <c r="ACW38" s="171"/>
      <c r="ACX38" s="171"/>
      <c r="ACY38" s="51"/>
      <c r="ACZ38" s="172"/>
      <c r="ADA38" s="171"/>
      <c r="ADB38" s="171"/>
      <c r="ADC38" s="51"/>
      <c r="ADD38" s="172"/>
      <c r="ADE38" s="171"/>
      <c r="ADF38" s="171"/>
      <c r="ADG38" s="51"/>
      <c r="ADH38" s="172"/>
      <c r="ADI38" s="171"/>
      <c r="ADJ38" s="171"/>
      <c r="ADK38" s="51"/>
      <c r="ADL38" s="172"/>
      <c r="ADM38" s="171"/>
      <c r="ADN38" s="171"/>
      <c r="ADO38" s="51"/>
      <c r="ADP38" s="172"/>
      <c r="ADQ38" s="171"/>
      <c r="ADR38" s="171"/>
      <c r="ADS38" s="51"/>
      <c r="ADT38" s="172"/>
      <c r="ADU38" s="171"/>
      <c r="ADV38" s="171"/>
      <c r="ADW38" s="51"/>
      <c r="ADX38" s="172"/>
      <c r="ADY38" s="171"/>
      <c r="ADZ38" s="171"/>
      <c r="AEA38" s="51"/>
      <c r="AEB38" s="172"/>
      <c r="AEC38" s="171"/>
      <c r="AED38" s="171"/>
      <c r="AEE38" s="51"/>
      <c r="AEF38" s="172"/>
      <c r="AEG38" s="171"/>
      <c r="AEH38" s="171"/>
      <c r="AEI38" s="51"/>
      <c r="AEJ38" s="172"/>
      <c r="AEK38" s="171"/>
      <c r="AEL38" s="171"/>
      <c r="AEM38" s="51"/>
      <c r="AEN38" s="172"/>
      <c r="AEO38" s="171"/>
      <c r="AEP38" s="171"/>
      <c r="AEQ38" s="51"/>
      <c r="AER38" s="172"/>
      <c r="AES38" s="171"/>
      <c r="AET38" s="171"/>
      <c r="AEU38" s="51"/>
      <c r="AEV38" s="172"/>
      <c r="AEW38" s="171"/>
      <c r="AEX38" s="171"/>
      <c r="AEY38" s="51"/>
      <c r="AEZ38" s="172"/>
      <c r="AFA38" s="171"/>
      <c r="AFB38" s="171"/>
      <c r="AFC38" s="51"/>
      <c r="AFD38" s="172"/>
      <c r="AFE38" s="171"/>
      <c r="AFF38" s="171"/>
      <c r="AFG38" s="51"/>
      <c r="AFH38" s="172"/>
      <c r="AFI38" s="171"/>
      <c r="AFJ38" s="171"/>
      <c r="AFK38" s="51"/>
      <c r="AFL38" s="172"/>
      <c r="AFM38" s="171"/>
      <c r="AFN38" s="171"/>
      <c r="AFO38" s="51"/>
      <c r="AFP38" s="172"/>
      <c r="AFQ38" s="171"/>
      <c r="AFR38" s="171"/>
      <c r="AFS38" s="51"/>
      <c r="AFT38" s="172"/>
      <c r="AFU38" s="171"/>
      <c r="AFV38" s="171"/>
      <c r="AFW38" s="51"/>
      <c r="AFX38" s="172"/>
      <c r="AFY38" s="171"/>
      <c r="AFZ38" s="171"/>
      <c r="AGA38" s="51"/>
      <c r="AGB38" s="172"/>
      <c r="AGC38" s="171"/>
      <c r="AGD38" s="171"/>
      <c r="AGE38" s="51"/>
      <c r="AGF38" s="172"/>
      <c r="AGG38" s="171"/>
      <c r="AGH38" s="171"/>
      <c r="AGI38" s="51"/>
      <c r="AGJ38" s="172"/>
      <c r="AGK38" s="171"/>
      <c r="AGL38" s="171"/>
      <c r="AGM38" s="51"/>
      <c r="AGN38" s="172"/>
      <c r="AGO38" s="171"/>
      <c r="AGP38" s="171"/>
      <c r="AGQ38" s="51"/>
      <c r="AGR38" s="172"/>
      <c r="AGS38" s="171"/>
      <c r="AGT38" s="171"/>
      <c r="AGU38" s="51"/>
      <c r="AGV38" s="172"/>
      <c r="AGW38" s="171"/>
      <c r="AGX38" s="171"/>
      <c r="AGY38" s="51"/>
      <c r="AGZ38" s="172"/>
      <c r="AHA38" s="171"/>
      <c r="AHB38" s="171"/>
      <c r="AHC38" s="51"/>
      <c r="AHD38" s="172"/>
      <c r="AHE38" s="171"/>
      <c r="AHF38" s="171"/>
      <c r="AHG38" s="51"/>
      <c r="AHH38" s="172"/>
      <c r="AHI38" s="171"/>
      <c r="AHJ38" s="171"/>
      <c r="AHK38" s="51"/>
      <c r="AHL38" s="172"/>
      <c r="AHM38" s="171"/>
      <c r="AHN38" s="171"/>
      <c r="AHO38" s="51"/>
      <c r="AHP38" s="172"/>
      <c r="AHQ38" s="171"/>
      <c r="AHR38" s="171"/>
      <c r="AHS38" s="51"/>
      <c r="AHT38" s="172"/>
      <c r="AHU38" s="171"/>
      <c r="AHV38" s="171"/>
      <c r="AHW38" s="51"/>
      <c r="AHX38" s="172"/>
      <c r="AHY38" s="171"/>
      <c r="AHZ38" s="171"/>
      <c r="AIA38" s="51"/>
      <c r="AIB38" s="172"/>
      <c r="AIC38" s="171"/>
      <c r="AID38" s="171"/>
      <c r="AIE38" s="51"/>
      <c r="AIF38" s="172"/>
      <c r="AIG38" s="171"/>
      <c r="AIH38" s="171"/>
      <c r="AII38" s="51"/>
      <c r="AIJ38" s="172"/>
      <c r="AIK38" s="171"/>
      <c r="AIL38" s="171"/>
      <c r="AIM38" s="51"/>
      <c r="AIN38" s="172"/>
      <c r="AIO38" s="171"/>
      <c r="AIP38" s="171"/>
      <c r="AIQ38" s="51"/>
      <c r="AIR38" s="172"/>
      <c r="AIS38" s="171"/>
      <c r="AIT38" s="171"/>
      <c r="AIU38" s="51"/>
      <c r="AIV38" s="172"/>
      <c r="AIW38" s="171"/>
      <c r="AIX38" s="171"/>
      <c r="AIY38" s="51"/>
      <c r="AIZ38" s="172"/>
      <c r="AJA38" s="171"/>
      <c r="AJB38" s="171"/>
      <c r="AJC38" s="51"/>
      <c r="AJD38" s="172"/>
      <c r="AJE38" s="171"/>
      <c r="AJF38" s="171"/>
      <c r="AJG38" s="51"/>
      <c r="AJH38" s="172"/>
      <c r="AJI38" s="171"/>
      <c r="AJJ38" s="171"/>
      <c r="AJK38" s="51"/>
      <c r="AJL38" s="172"/>
      <c r="AJM38" s="171"/>
      <c r="AJN38" s="171"/>
      <c r="AJO38" s="51"/>
      <c r="AJP38" s="172"/>
      <c r="AJQ38" s="171"/>
      <c r="AJR38" s="171"/>
      <c r="AJS38" s="51"/>
      <c r="AJT38" s="172"/>
      <c r="AJU38" s="171"/>
      <c r="AJV38" s="171"/>
      <c r="AJW38" s="51"/>
      <c r="AJX38" s="172"/>
      <c r="AJY38" s="171"/>
      <c r="AJZ38" s="171"/>
      <c r="AKA38" s="51"/>
      <c r="AKB38" s="172"/>
      <c r="AKC38" s="171"/>
      <c r="AKD38" s="171"/>
      <c r="AKE38" s="51"/>
      <c r="AKF38" s="172"/>
      <c r="AKG38" s="171"/>
      <c r="AKH38" s="171"/>
      <c r="AKI38" s="51"/>
      <c r="AKJ38" s="172"/>
      <c r="AKK38" s="171"/>
      <c r="AKL38" s="171"/>
      <c r="AKM38" s="51"/>
      <c r="AKN38" s="172"/>
      <c r="AKO38" s="171"/>
      <c r="AKP38" s="171"/>
      <c r="AKQ38" s="51"/>
      <c r="AKR38" s="172"/>
      <c r="AKS38" s="171"/>
      <c r="AKT38" s="171"/>
      <c r="AKU38" s="51"/>
      <c r="AKV38" s="172"/>
      <c r="AKW38" s="171"/>
      <c r="AKX38" s="171"/>
      <c r="AKY38" s="51"/>
      <c r="AKZ38" s="172"/>
      <c r="ALA38" s="171"/>
      <c r="ALB38" s="171"/>
      <c r="ALC38" s="51"/>
      <c r="ALD38" s="172"/>
      <c r="ALE38" s="171"/>
      <c r="ALF38" s="171"/>
      <c r="ALG38" s="51"/>
      <c r="ALH38" s="172"/>
      <c r="ALI38" s="171"/>
      <c r="ALJ38" s="171"/>
      <c r="ALK38" s="51"/>
      <c r="ALL38" s="172"/>
      <c r="ALM38" s="171"/>
      <c r="ALN38" s="171"/>
      <c r="ALO38" s="51"/>
      <c r="ALP38" s="172"/>
      <c r="ALQ38" s="171"/>
      <c r="ALR38" s="171"/>
      <c r="ALS38" s="51"/>
      <c r="ALT38" s="172"/>
      <c r="ALU38" s="171"/>
      <c r="ALV38" s="171"/>
      <c r="ALW38" s="51"/>
      <c r="ALX38" s="172"/>
      <c r="ALY38" s="171"/>
      <c r="ALZ38" s="171"/>
      <c r="AMA38" s="51"/>
      <c r="AMB38" s="172"/>
      <c r="AMC38" s="171"/>
      <c r="AMD38" s="171"/>
      <c r="AME38" s="51"/>
      <c r="AMF38" s="172"/>
      <c r="AMG38" s="171"/>
      <c r="AMH38" s="171"/>
      <c r="AMI38" s="51"/>
      <c r="AMJ38" s="172"/>
      <c r="AMK38" s="171"/>
      <c r="AML38" s="171"/>
      <c r="AMM38" s="51"/>
      <c r="AMN38" s="172"/>
      <c r="AMO38" s="171"/>
      <c r="AMP38" s="171"/>
      <c r="AMQ38" s="51"/>
      <c r="AMR38" s="172"/>
      <c r="AMS38" s="171"/>
      <c r="AMT38" s="171"/>
      <c r="AMU38" s="51"/>
      <c r="AMV38" s="172"/>
      <c r="AMW38" s="171"/>
      <c r="AMX38" s="171"/>
      <c r="AMY38" s="51"/>
      <c r="AMZ38" s="172"/>
      <c r="ANA38" s="171"/>
      <c r="ANB38" s="171"/>
      <c r="ANC38" s="51"/>
      <c r="AND38" s="172"/>
      <c r="ANE38" s="171"/>
      <c r="ANF38" s="171"/>
      <c r="ANG38" s="51"/>
      <c r="ANH38" s="172"/>
      <c r="ANI38" s="171"/>
      <c r="ANJ38" s="171"/>
      <c r="ANK38" s="51"/>
      <c r="ANL38" s="172"/>
      <c r="ANM38" s="171"/>
      <c r="ANN38" s="171"/>
      <c r="ANO38" s="51"/>
      <c r="ANP38" s="172"/>
      <c r="ANQ38" s="171"/>
      <c r="ANR38" s="171"/>
      <c r="ANS38" s="51"/>
      <c r="ANT38" s="172"/>
      <c r="ANU38" s="171"/>
      <c r="ANV38" s="171"/>
      <c r="ANW38" s="51"/>
      <c r="ANX38" s="172"/>
      <c r="ANY38" s="171"/>
      <c r="ANZ38" s="171"/>
      <c r="AOA38" s="51"/>
      <c r="AOB38" s="172"/>
      <c r="AOC38" s="171"/>
      <c r="AOD38" s="171"/>
      <c r="AOE38" s="51"/>
      <c r="AOF38" s="172"/>
      <c r="AOG38" s="171"/>
      <c r="AOH38" s="171"/>
      <c r="AOI38" s="51"/>
      <c r="AOJ38" s="172"/>
      <c r="AOK38" s="171"/>
      <c r="AOL38" s="171"/>
      <c r="AOM38" s="51"/>
      <c r="AON38" s="172"/>
      <c r="AOO38" s="171"/>
      <c r="AOP38" s="171"/>
      <c r="AOQ38" s="51"/>
      <c r="AOR38" s="172"/>
      <c r="AOS38" s="171"/>
      <c r="AOT38" s="171"/>
      <c r="AOU38" s="51"/>
      <c r="AOV38" s="172"/>
      <c r="AOW38" s="171"/>
      <c r="AOX38" s="171"/>
      <c r="AOY38" s="51"/>
      <c r="AOZ38" s="172"/>
      <c r="APA38" s="171"/>
      <c r="APB38" s="171"/>
      <c r="APC38" s="51"/>
      <c r="APD38" s="172"/>
      <c r="APE38" s="171"/>
      <c r="APF38" s="171"/>
      <c r="APG38" s="51"/>
      <c r="APH38" s="172"/>
      <c r="API38" s="171"/>
      <c r="APJ38" s="171"/>
      <c r="APK38" s="51"/>
      <c r="APL38" s="172"/>
      <c r="APM38" s="171"/>
      <c r="APN38" s="171"/>
      <c r="APO38" s="51"/>
      <c r="APP38" s="172"/>
      <c r="APQ38" s="171"/>
      <c r="APR38" s="171"/>
      <c r="APS38" s="51"/>
      <c r="APT38" s="172"/>
      <c r="APU38" s="171"/>
      <c r="APV38" s="171"/>
      <c r="APW38" s="51"/>
      <c r="APX38" s="172"/>
      <c r="APY38" s="171"/>
      <c r="APZ38" s="171"/>
      <c r="AQA38" s="51"/>
      <c r="AQB38" s="172"/>
      <c r="AQC38" s="171"/>
      <c r="AQD38" s="171"/>
      <c r="AQE38" s="51"/>
      <c r="AQF38" s="172"/>
      <c r="AQG38" s="171"/>
      <c r="AQH38" s="171"/>
      <c r="AQI38" s="51"/>
      <c r="AQJ38" s="172"/>
      <c r="AQK38" s="171"/>
      <c r="AQL38" s="171"/>
      <c r="AQM38" s="51"/>
      <c r="AQN38" s="172"/>
      <c r="AQO38" s="171"/>
      <c r="AQP38" s="171"/>
      <c r="AQQ38" s="51"/>
      <c r="AQR38" s="172"/>
      <c r="AQS38" s="171"/>
      <c r="AQT38" s="171"/>
      <c r="AQU38" s="51"/>
      <c r="AQV38" s="172"/>
      <c r="AQW38" s="171"/>
      <c r="AQX38" s="171"/>
      <c r="AQY38" s="51"/>
      <c r="AQZ38" s="172"/>
      <c r="ARA38" s="171"/>
      <c r="ARB38" s="171"/>
      <c r="ARC38" s="51"/>
      <c r="ARD38" s="172"/>
      <c r="ARE38" s="171"/>
      <c r="ARF38" s="171"/>
      <c r="ARG38" s="51"/>
      <c r="ARH38" s="172"/>
      <c r="ARI38" s="171"/>
      <c r="ARJ38" s="171"/>
      <c r="ARK38" s="51"/>
      <c r="ARL38" s="172"/>
      <c r="ARM38" s="171"/>
      <c r="ARN38" s="171"/>
      <c r="ARO38" s="51"/>
      <c r="ARP38" s="172"/>
      <c r="ARQ38" s="171"/>
      <c r="ARR38" s="171"/>
      <c r="ARS38" s="51"/>
      <c r="ART38" s="172"/>
      <c r="ARU38" s="171"/>
      <c r="ARV38" s="171"/>
      <c r="ARW38" s="51"/>
      <c r="ARX38" s="172"/>
      <c r="ARY38" s="171"/>
      <c r="ARZ38" s="171"/>
      <c r="ASA38" s="51"/>
      <c r="ASB38" s="172"/>
      <c r="ASC38" s="171"/>
      <c r="ASD38" s="171"/>
      <c r="ASE38" s="51"/>
      <c r="ASF38" s="172"/>
      <c r="ASG38" s="171"/>
      <c r="ASH38" s="171"/>
      <c r="ASI38" s="51"/>
      <c r="ASJ38" s="172"/>
      <c r="ASK38" s="171"/>
      <c r="ASL38" s="171"/>
      <c r="ASM38" s="51"/>
      <c r="ASN38" s="172"/>
      <c r="ASO38" s="171"/>
      <c r="ASP38" s="171"/>
      <c r="ASQ38" s="51"/>
      <c r="ASR38" s="172"/>
      <c r="ASS38" s="171"/>
      <c r="AST38" s="171"/>
      <c r="ASU38" s="51"/>
      <c r="ASV38" s="172"/>
      <c r="ASW38" s="171"/>
      <c r="ASX38" s="171"/>
      <c r="ASY38" s="51"/>
      <c r="ASZ38" s="172"/>
      <c r="ATA38" s="171"/>
      <c r="ATB38" s="171"/>
      <c r="ATC38" s="51"/>
      <c r="ATD38" s="172"/>
      <c r="ATE38" s="171"/>
      <c r="ATF38" s="171"/>
      <c r="ATG38" s="51"/>
      <c r="ATH38" s="172"/>
      <c r="ATI38" s="171"/>
      <c r="ATJ38" s="171"/>
      <c r="ATK38" s="51"/>
      <c r="ATL38" s="172"/>
      <c r="ATM38" s="171"/>
      <c r="ATN38" s="171"/>
      <c r="ATO38" s="51"/>
      <c r="ATP38" s="172"/>
      <c r="ATQ38" s="171"/>
      <c r="ATR38" s="171"/>
      <c r="ATS38" s="51"/>
      <c r="ATT38" s="172"/>
      <c r="ATU38" s="171"/>
      <c r="ATV38" s="171"/>
      <c r="ATW38" s="51"/>
      <c r="ATX38" s="172"/>
      <c r="ATY38" s="171"/>
      <c r="ATZ38" s="171"/>
      <c r="AUA38" s="51"/>
      <c r="AUB38" s="172"/>
      <c r="AUC38" s="171"/>
      <c r="AUD38" s="171"/>
      <c r="AUE38" s="51"/>
      <c r="AUF38" s="172"/>
      <c r="AUG38" s="171"/>
      <c r="AUH38" s="171"/>
      <c r="AUI38" s="51"/>
      <c r="AUJ38" s="172"/>
      <c r="AUK38" s="171"/>
      <c r="AUL38" s="171"/>
      <c r="AUM38" s="51"/>
      <c r="AUN38" s="172"/>
      <c r="AUO38" s="171"/>
      <c r="AUP38" s="171"/>
      <c r="AUQ38" s="51"/>
      <c r="AUR38" s="172"/>
      <c r="AUS38" s="171"/>
      <c r="AUT38" s="171"/>
      <c r="AUU38" s="51"/>
      <c r="AUV38" s="172"/>
      <c r="AUW38" s="171"/>
      <c r="AUX38" s="171"/>
      <c r="AUY38" s="51"/>
      <c r="AUZ38" s="172"/>
      <c r="AVA38" s="171"/>
      <c r="AVB38" s="171"/>
      <c r="AVC38" s="51"/>
      <c r="AVD38" s="172"/>
      <c r="AVE38" s="171"/>
      <c r="AVF38" s="171"/>
      <c r="AVG38" s="51"/>
      <c r="AVH38" s="172"/>
      <c r="AVI38" s="171"/>
      <c r="AVJ38" s="171"/>
      <c r="AVK38" s="51"/>
      <c r="AVL38" s="172"/>
      <c r="AVM38" s="171"/>
      <c r="AVN38" s="171"/>
      <c r="AVO38" s="51"/>
      <c r="AVP38" s="172"/>
      <c r="AVQ38" s="171"/>
      <c r="AVR38" s="171"/>
      <c r="AVS38" s="51"/>
      <c r="AVT38" s="172"/>
      <c r="AVU38" s="171"/>
      <c r="AVV38" s="171"/>
      <c r="AVW38" s="51"/>
      <c r="AVX38" s="172"/>
      <c r="AVY38" s="171"/>
      <c r="AVZ38" s="171"/>
      <c r="AWA38" s="51"/>
      <c r="AWB38" s="172"/>
      <c r="AWC38" s="171"/>
      <c r="AWD38" s="171"/>
      <c r="AWE38" s="51"/>
      <c r="AWF38" s="172"/>
      <c r="AWG38" s="171"/>
      <c r="AWH38" s="171"/>
      <c r="AWI38" s="51"/>
      <c r="AWJ38" s="172"/>
      <c r="AWK38" s="171"/>
      <c r="AWL38" s="171"/>
      <c r="AWM38" s="51"/>
      <c r="AWN38" s="172"/>
      <c r="AWO38" s="171"/>
      <c r="AWP38" s="171"/>
      <c r="AWQ38" s="51"/>
      <c r="AWR38" s="172"/>
      <c r="AWS38" s="171"/>
      <c r="AWT38" s="171"/>
      <c r="AWU38" s="51"/>
      <c r="AWV38" s="172"/>
      <c r="AWW38" s="171"/>
      <c r="AWX38" s="171"/>
      <c r="AWY38" s="51"/>
      <c r="AWZ38" s="172"/>
      <c r="AXA38" s="171"/>
      <c r="AXB38" s="171"/>
      <c r="AXC38" s="51"/>
      <c r="AXD38" s="172"/>
      <c r="AXE38" s="171"/>
      <c r="AXF38" s="171"/>
      <c r="AXG38" s="51"/>
      <c r="AXH38" s="172"/>
      <c r="AXI38" s="171"/>
      <c r="AXJ38" s="171"/>
      <c r="AXK38" s="51"/>
      <c r="AXL38" s="172"/>
      <c r="AXM38" s="171"/>
      <c r="AXN38" s="171"/>
      <c r="AXO38" s="51"/>
      <c r="AXP38" s="172"/>
      <c r="AXQ38" s="171"/>
      <c r="AXR38" s="171"/>
      <c r="AXS38" s="51"/>
      <c r="AXT38" s="172"/>
      <c r="AXU38" s="171"/>
      <c r="AXV38" s="171"/>
      <c r="AXW38" s="51"/>
      <c r="AXX38" s="172"/>
      <c r="AXY38" s="171"/>
      <c r="AXZ38" s="171"/>
      <c r="AYA38" s="51"/>
      <c r="AYB38" s="172"/>
      <c r="AYC38" s="171"/>
      <c r="AYD38" s="171"/>
      <c r="AYE38" s="51"/>
      <c r="AYF38" s="172"/>
      <c r="AYG38" s="171"/>
      <c r="AYH38" s="171"/>
      <c r="AYI38" s="51"/>
      <c r="AYJ38" s="172"/>
      <c r="AYK38" s="171"/>
      <c r="AYL38" s="171"/>
      <c r="AYM38" s="51"/>
      <c r="AYN38" s="172"/>
      <c r="AYO38" s="171"/>
      <c r="AYP38" s="171"/>
      <c r="AYQ38" s="51"/>
      <c r="AYR38" s="172"/>
      <c r="AYS38" s="171"/>
      <c r="AYT38" s="171"/>
      <c r="AYU38" s="51"/>
      <c r="AYV38" s="172"/>
      <c r="AYW38" s="171"/>
      <c r="AYX38" s="171"/>
      <c r="AYY38" s="51"/>
      <c r="AYZ38" s="172"/>
      <c r="AZA38" s="171"/>
      <c r="AZB38" s="171"/>
      <c r="AZC38" s="51"/>
      <c r="AZD38" s="172"/>
      <c r="AZE38" s="171"/>
      <c r="AZF38" s="171"/>
      <c r="AZG38" s="51"/>
      <c r="AZH38" s="172"/>
      <c r="AZI38" s="171"/>
      <c r="AZJ38" s="171"/>
      <c r="AZK38" s="51"/>
      <c r="AZL38" s="172"/>
      <c r="AZM38" s="171"/>
      <c r="AZN38" s="171"/>
      <c r="AZO38" s="51"/>
      <c r="AZP38" s="172"/>
      <c r="AZQ38" s="171"/>
      <c r="AZR38" s="171"/>
      <c r="AZS38" s="51"/>
      <c r="AZT38" s="172"/>
      <c r="AZU38" s="171"/>
      <c r="AZV38" s="171"/>
      <c r="AZW38" s="51"/>
      <c r="AZX38" s="172"/>
      <c r="AZY38" s="171"/>
      <c r="AZZ38" s="171"/>
      <c r="BAA38" s="51"/>
      <c r="BAB38" s="172"/>
      <c r="BAC38" s="171"/>
      <c r="BAD38" s="171"/>
      <c r="BAE38" s="51"/>
      <c r="BAF38" s="172"/>
      <c r="BAG38" s="171"/>
      <c r="BAH38" s="171"/>
      <c r="BAI38" s="51"/>
      <c r="BAJ38" s="172"/>
      <c r="BAK38" s="171"/>
      <c r="BAL38" s="171"/>
      <c r="BAM38" s="51"/>
      <c r="BAN38" s="172"/>
      <c r="BAO38" s="171"/>
      <c r="BAP38" s="171"/>
      <c r="BAQ38" s="51"/>
      <c r="BAR38" s="172"/>
      <c r="BAS38" s="171"/>
      <c r="BAT38" s="171"/>
      <c r="BAU38" s="51"/>
      <c r="BAV38" s="172"/>
      <c r="BAW38" s="171"/>
      <c r="BAX38" s="171"/>
      <c r="BAY38" s="51"/>
      <c r="BAZ38" s="172"/>
      <c r="BBA38" s="171"/>
      <c r="BBB38" s="171"/>
      <c r="BBC38" s="51"/>
      <c r="BBD38" s="172"/>
      <c r="BBE38" s="171"/>
      <c r="BBF38" s="171"/>
      <c r="BBG38" s="51"/>
      <c r="BBH38" s="172"/>
      <c r="BBI38" s="171"/>
      <c r="BBJ38" s="171"/>
      <c r="BBK38" s="51"/>
      <c r="BBL38" s="172"/>
      <c r="BBM38" s="171"/>
      <c r="BBN38" s="171"/>
      <c r="BBO38" s="51"/>
      <c r="BBP38" s="172"/>
      <c r="BBQ38" s="171"/>
      <c r="BBR38" s="171"/>
      <c r="BBS38" s="51"/>
      <c r="BBT38" s="172"/>
      <c r="BBU38" s="171"/>
      <c r="BBV38" s="171"/>
      <c r="BBW38" s="51"/>
      <c r="BBX38" s="172"/>
      <c r="BBY38" s="171"/>
      <c r="BBZ38" s="171"/>
      <c r="BCA38" s="51"/>
      <c r="BCB38" s="172"/>
      <c r="BCC38" s="171"/>
      <c r="BCD38" s="171"/>
      <c r="BCE38" s="51"/>
      <c r="BCF38" s="172"/>
      <c r="BCG38" s="171"/>
      <c r="BCH38" s="171"/>
      <c r="BCI38" s="51"/>
      <c r="BCJ38" s="172"/>
      <c r="BCK38" s="171"/>
      <c r="BCL38" s="171"/>
      <c r="BCM38" s="51"/>
      <c r="BCN38" s="172"/>
      <c r="BCO38" s="171"/>
      <c r="BCP38" s="171"/>
      <c r="BCQ38" s="51"/>
      <c r="BCR38" s="172"/>
      <c r="BCS38" s="171"/>
      <c r="BCT38" s="171"/>
      <c r="BCU38" s="51"/>
      <c r="BCV38" s="172"/>
      <c r="BCW38" s="171"/>
      <c r="BCX38" s="171"/>
      <c r="BCY38" s="51"/>
      <c r="BCZ38" s="172"/>
      <c r="BDA38" s="171"/>
      <c r="BDB38" s="171"/>
      <c r="BDC38" s="51"/>
      <c r="BDD38" s="172"/>
      <c r="BDE38" s="171"/>
      <c r="BDF38" s="171"/>
      <c r="BDG38" s="51"/>
      <c r="BDH38" s="172"/>
      <c r="BDI38" s="171"/>
      <c r="BDJ38" s="171"/>
      <c r="BDK38" s="51"/>
      <c r="BDL38" s="172"/>
      <c r="BDM38" s="171"/>
      <c r="BDN38" s="171"/>
      <c r="BDO38" s="51"/>
      <c r="BDP38" s="172"/>
      <c r="BDQ38" s="171"/>
      <c r="BDR38" s="171"/>
      <c r="BDS38" s="51"/>
      <c r="BDT38" s="172"/>
      <c r="BDU38" s="171"/>
      <c r="BDV38" s="171"/>
      <c r="BDW38" s="51"/>
      <c r="BDX38" s="172"/>
      <c r="BDY38" s="171"/>
      <c r="BDZ38" s="171"/>
      <c r="BEA38" s="51"/>
      <c r="BEB38" s="172"/>
      <c r="BEC38" s="171"/>
      <c r="BED38" s="171"/>
      <c r="BEE38" s="51"/>
      <c r="BEF38" s="172"/>
      <c r="BEG38" s="171"/>
      <c r="BEH38" s="171"/>
      <c r="BEI38" s="51"/>
      <c r="BEJ38" s="172"/>
      <c r="BEK38" s="171"/>
      <c r="BEL38" s="171"/>
      <c r="BEM38" s="51"/>
      <c r="BEN38" s="172"/>
      <c r="BEO38" s="171"/>
      <c r="BEP38" s="171"/>
      <c r="BEQ38" s="51"/>
      <c r="BER38" s="172"/>
      <c r="BES38" s="171"/>
      <c r="BET38" s="171"/>
      <c r="BEU38" s="51"/>
      <c r="BEV38" s="172"/>
      <c r="BEW38" s="171"/>
      <c r="BEX38" s="171"/>
      <c r="BEY38" s="51"/>
      <c r="BEZ38" s="172"/>
      <c r="BFA38" s="171"/>
      <c r="BFB38" s="171"/>
      <c r="BFC38" s="51"/>
      <c r="BFD38" s="172"/>
      <c r="BFE38" s="171"/>
      <c r="BFF38" s="171"/>
      <c r="BFG38" s="51"/>
      <c r="BFH38" s="172"/>
      <c r="BFI38" s="171"/>
      <c r="BFJ38" s="171"/>
      <c r="BFK38" s="51"/>
      <c r="BFL38" s="172"/>
      <c r="BFM38" s="171"/>
      <c r="BFN38" s="171"/>
      <c r="BFO38" s="51"/>
      <c r="BFP38" s="172"/>
      <c r="BFQ38" s="171"/>
      <c r="BFR38" s="171"/>
      <c r="BFS38" s="51"/>
      <c r="BFT38" s="172"/>
      <c r="BFU38" s="171"/>
      <c r="BFV38" s="171"/>
      <c r="BFW38" s="51"/>
      <c r="BFX38" s="172"/>
      <c r="BFY38" s="171"/>
      <c r="BFZ38" s="171"/>
      <c r="BGA38" s="51"/>
      <c r="BGB38" s="172"/>
      <c r="BGC38" s="171"/>
      <c r="BGD38" s="171"/>
      <c r="BGE38" s="51"/>
      <c r="BGF38" s="172"/>
      <c r="BGG38" s="171"/>
      <c r="BGH38" s="171"/>
      <c r="BGI38" s="51"/>
      <c r="BGJ38" s="172"/>
      <c r="BGK38" s="171"/>
      <c r="BGL38" s="171"/>
      <c r="BGM38" s="51"/>
      <c r="BGN38" s="172"/>
      <c r="BGO38" s="171"/>
      <c r="BGP38" s="171"/>
      <c r="BGQ38" s="51"/>
      <c r="BGR38" s="172"/>
      <c r="BGS38" s="171"/>
      <c r="BGT38" s="171"/>
      <c r="BGU38" s="51"/>
      <c r="BGV38" s="172"/>
      <c r="BGW38" s="171"/>
      <c r="BGX38" s="171"/>
      <c r="BGY38" s="51"/>
      <c r="BGZ38" s="172"/>
      <c r="BHA38" s="171"/>
      <c r="BHB38" s="171"/>
      <c r="BHC38" s="51"/>
      <c r="BHD38" s="172"/>
      <c r="BHE38" s="171"/>
      <c r="BHF38" s="171"/>
      <c r="BHG38" s="51"/>
      <c r="BHH38" s="172"/>
      <c r="BHI38" s="171"/>
      <c r="BHJ38" s="171"/>
      <c r="BHK38" s="51"/>
      <c r="BHL38" s="172"/>
      <c r="BHM38" s="171"/>
      <c r="BHN38" s="171"/>
      <c r="BHO38" s="51"/>
      <c r="BHP38" s="172"/>
      <c r="BHQ38" s="171"/>
      <c r="BHR38" s="171"/>
      <c r="BHS38" s="51"/>
      <c r="BHT38" s="172"/>
      <c r="BHU38" s="171"/>
      <c r="BHV38" s="171"/>
      <c r="BHW38" s="51"/>
      <c r="BHX38" s="172"/>
      <c r="BHY38" s="171"/>
      <c r="BHZ38" s="171"/>
      <c r="BIA38" s="51"/>
      <c r="BIB38" s="172"/>
      <c r="BIC38" s="171"/>
      <c r="BID38" s="171"/>
      <c r="BIE38" s="51"/>
      <c r="BIF38" s="172"/>
      <c r="BIG38" s="171"/>
      <c r="BIH38" s="171"/>
      <c r="BII38" s="51"/>
      <c r="BIJ38" s="172"/>
      <c r="BIK38" s="171"/>
      <c r="BIL38" s="171"/>
      <c r="BIM38" s="51"/>
      <c r="BIN38" s="172"/>
      <c r="BIO38" s="171"/>
      <c r="BIP38" s="171"/>
      <c r="BIQ38" s="51"/>
      <c r="BIR38" s="172"/>
      <c r="BIS38" s="171"/>
      <c r="BIT38" s="171"/>
      <c r="BIU38" s="51"/>
      <c r="BIV38" s="172"/>
      <c r="BIW38" s="171"/>
      <c r="BIX38" s="171"/>
      <c r="BIY38" s="51"/>
      <c r="BIZ38" s="172"/>
      <c r="BJA38" s="171"/>
      <c r="BJB38" s="171"/>
      <c r="BJC38" s="51"/>
      <c r="BJD38" s="172"/>
      <c r="BJE38" s="171"/>
      <c r="BJF38" s="171"/>
      <c r="BJG38" s="51"/>
      <c r="BJH38" s="172"/>
      <c r="BJI38" s="171"/>
      <c r="BJJ38" s="171"/>
      <c r="BJK38" s="51"/>
      <c r="BJL38" s="172"/>
      <c r="BJM38" s="171"/>
      <c r="BJN38" s="171"/>
      <c r="BJO38" s="51"/>
      <c r="BJP38" s="172"/>
      <c r="BJQ38" s="171"/>
      <c r="BJR38" s="171"/>
      <c r="BJS38" s="51"/>
      <c r="BJT38" s="172"/>
      <c r="BJU38" s="171"/>
      <c r="BJV38" s="171"/>
      <c r="BJW38" s="51"/>
      <c r="BJX38" s="172"/>
      <c r="BJY38" s="171"/>
      <c r="BJZ38" s="171"/>
      <c r="BKA38" s="51"/>
      <c r="BKB38" s="172"/>
      <c r="BKC38" s="171"/>
      <c r="BKD38" s="171"/>
      <c r="BKE38" s="51"/>
      <c r="BKF38" s="172"/>
      <c r="BKG38" s="171"/>
      <c r="BKH38" s="171"/>
      <c r="BKI38" s="51"/>
      <c r="BKJ38" s="172"/>
      <c r="BKK38" s="171"/>
      <c r="BKL38" s="171"/>
      <c r="BKM38" s="51"/>
      <c r="BKN38" s="172"/>
      <c r="BKO38" s="171"/>
      <c r="BKP38" s="171"/>
      <c r="BKQ38" s="51"/>
      <c r="BKR38" s="172"/>
      <c r="BKS38" s="171"/>
      <c r="BKT38" s="171"/>
      <c r="BKU38" s="51"/>
      <c r="BKV38" s="172"/>
      <c r="BKW38" s="171"/>
      <c r="BKX38" s="171"/>
      <c r="BKY38" s="51"/>
      <c r="BKZ38" s="172"/>
      <c r="BLA38" s="171"/>
      <c r="BLB38" s="171"/>
      <c r="BLC38" s="51"/>
      <c r="BLD38" s="172"/>
      <c r="BLE38" s="171"/>
      <c r="BLF38" s="171"/>
      <c r="BLG38" s="51"/>
      <c r="BLH38" s="172"/>
      <c r="BLI38" s="171"/>
      <c r="BLJ38" s="171"/>
      <c r="BLK38" s="51"/>
      <c r="BLL38" s="172"/>
      <c r="BLM38" s="171"/>
      <c r="BLN38" s="171"/>
      <c r="BLO38" s="51"/>
      <c r="BLP38" s="172"/>
      <c r="BLQ38" s="171"/>
      <c r="BLR38" s="171"/>
      <c r="BLS38" s="51"/>
      <c r="BLT38" s="172"/>
      <c r="BLU38" s="171"/>
      <c r="BLV38" s="171"/>
      <c r="BLW38" s="51"/>
      <c r="BLX38" s="172"/>
      <c r="BLY38" s="171"/>
      <c r="BLZ38" s="171"/>
      <c r="BMA38" s="51"/>
      <c r="BMB38" s="172"/>
      <c r="BMC38" s="171"/>
      <c r="BMD38" s="171"/>
      <c r="BME38" s="51"/>
      <c r="BMF38" s="172"/>
      <c r="BMG38" s="171"/>
      <c r="BMH38" s="171"/>
      <c r="BMI38" s="51"/>
      <c r="BMJ38" s="172"/>
      <c r="BMK38" s="171"/>
      <c r="BML38" s="171"/>
      <c r="BMM38" s="51"/>
      <c r="BMN38" s="172"/>
      <c r="BMO38" s="171"/>
      <c r="BMP38" s="171"/>
      <c r="BMQ38" s="51"/>
      <c r="BMR38" s="172"/>
      <c r="BMS38" s="171"/>
      <c r="BMT38" s="171"/>
      <c r="BMU38" s="51"/>
      <c r="BMV38" s="172"/>
      <c r="BMW38" s="171"/>
      <c r="BMX38" s="171"/>
      <c r="BMY38" s="51"/>
      <c r="BMZ38" s="172"/>
      <c r="BNA38" s="171"/>
      <c r="BNB38" s="171"/>
      <c r="BNC38" s="51"/>
      <c r="BND38" s="172"/>
      <c r="BNE38" s="171"/>
      <c r="BNF38" s="171"/>
      <c r="BNG38" s="51"/>
      <c r="BNH38" s="172"/>
      <c r="BNI38" s="171"/>
      <c r="BNJ38" s="171"/>
      <c r="BNK38" s="51"/>
      <c r="BNL38" s="172"/>
      <c r="BNM38" s="171"/>
      <c r="BNN38" s="171"/>
      <c r="BNO38" s="51"/>
      <c r="BNP38" s="172"/>
      <c r="BNQ38" s="171"/>
      <c r="BNR38" s="171"/>
      <c r="BNS38" s="51"/>
      <c r="BNT38" s="172"/>
      <c r="BNU38" s="171"/>
      <c r="BNV38" s="171"/>
      <c r="BNW38" s="51"/>
      <c r="BNX38" s="172"/>
      <c r="BNY38" s="171"/>
      <c r="BNZ38" s="171"/>
      <c r="BOA38" s="51"/>
      <c r="BOB38" s="172"/>
      <c r="BOC38" s="171"/>
      <c r="BOD38" s="171"/>
      <c r="BOE38" s="51"/>
      <c r="BOF38" s="172"/>
      <c r="BOG38" s="171"/>
      <c r="BOH38" s="171"/>
      <c r="BOI38" s="51"/>
      <c r="BOJ38" s="172"/>
      <c r="BOK38" s="171"/>
      <c r="BOL38" s="171"/>
      <c r="BOM38" s="51"/>
      <c r="BON38" s="172"/>
      <c r="BOO38" s="171"/>
      <c r="BOP38" s="171"/>
      <c r="BOQ38" s="51"/>
      <c r="BOR38" s="172"/>
      <c r="BOS38" s="171"/>
      <c r="BOT38" s="171"/>
      <c r="BOU38" s="51"/>
      <c r="BOV38" s="172"/>
      <c r="BOW38" s="171"/>
      <c r="BOX38" s="171"/>
      <c r="BOY38" s="51"/>
      <c r="BOZ38" s="172"/>
      <c r="BPA38" s="171"/>
      <c r="BPB38" s="171"/>
      <c r="BPC38" s="51"/>
      <c r="BPD38" s="172"/>
      <c r="BPE38" s="171"/>
      <c r="BPF38" s="171"/>
      <c r="BPG38" s="51"/>
      <c r="BPH38" s="172"/>
      <c r="BPI38" s="171"/>
      <c r="BPJ38" s="171"/>
      <c r="BPK38" s="51"/>
      <c r="BPL38" s="172"/>
      <c r="BPM38" s="171"/>
      <c r="BPN38" s="171"/>
      <c r="BPO38" s="51"/>
      <c r="BPP38" s="172"/>
      <c r="BPQ38" s="171"/>
      <c r="BPR38" s="171"/>
      <c r="BPS38" s="51"/>
      <c r="BPT38" s="172"/>
      <c r="BPU38" s="171"/>
      <c r="BPV38" s="171"/>
      <c r="BPW38" s="51"/>
      <c r="BPX38" s="172"/>
      <c r="BPY38" s="171"/>
      <c r="BPZ38" s="171"/>
      <c r="BQA38" s="51"/>
      <c r="BQB38" s="172"/>
      <c r="BQC38" s="171"/>
      <c r="BQD38" s="171"/>
      <c r="BQE38" s="51"/>
      <c r="BQF38" s="172"/>
      <c r="BQG38" s="171"/>
      <c r="BQH38" s="171"/>
      <c r="BQI38" s="51"/>
      <c r="BQJ38" s="172"/>
      <c r="BQK38" s="171"/>
      <c r="BQL38" s="171"/>
      <c r="BQM38" s="51"/>
      <c r="BQN38" s="172"/>
      <c r="BQO38" s="171"/>
      <c r="BQP38" s="171"/>
      <c r="BQQ38" s="51"/>
      <c r="BQR38" s="172"/>
      <c r="BQS38" s="171"/>
      <c r="BQT38" s="171"/>
      <c r="BQU38" s="51"/>
      <c r="BQV38" s="172"/>
      <c r="BQW38" s="171"/>
      <c r="BQX38" s="171"/>
      <c r="BQY38" s="51"/>
      <c r="BQZ38" s="172"/>
      <c r="BRA38" s="171"/>
      <c r="BRB38" s="171"/>
      <c r="BRC38" s="51"/>
      <c r="BRD38" s="172"/>
      <c r="BRE38" s="171"/>
      <c r="BRF38" s="171"/>
      <c r="BRG38" s="51"/>
      <c r="BRH38" s="172"/>
      <c r="BRI38" s="171"/>
      <c r="BRJ38" s="171"/>
      <c r="BRK38" s="51"/>
      <c r="BRL38" s="172"/>
      <c r="BRM38" s="171"/>
      <c r="BRN38" s="171"/>
      <c r="BRO38" s="51"/>
      <c r="BRP38" s="172"/>
      <c r="BRQ38" s="171"/>
      <c r="BRR38" s="171"/>
      <c r="BRS38" s="51"/>
      <c r="BRT38" s="172"/>
      <c r="BRU38" s="171"/>
      <c r="BRV38" s="171"/>
      <c r="BRW38" s="51"/>
      <c r="BRX38" s="172"/>
      <c r="BRY38" s="171"/>
      <c r="BRZ38" s="171"/>
      <c r="BSA38" s="51"/>
      <c r="BSB38" s="172"/>
      <c r="BSC38" s="171"/>
      <c r="BSD38" s="171"/>
      <c r="BSE38" s="51"/>
      <c r="BSF38" s="172"/>
      <c r="BSG38" s="171"/>
      <c r="BSH38" s="171"/>
      <c r="BSI38" s="51"/>
      <c r="BSJ38" s="172"/>
      <c r="BSK38" s="171"/>
      <c r="BSL38" s="171"/>
      <c r="BSM38" s="51"/>
      <c r="BSN38" s="172"/>
      <c r="BSO38" s="171"/>
      <c r="BSP38" s="171"/>
      <c r="BSQ38" s="51"/>
      <c r="BSR38" s="172"/>
      <c r="BSS38" s="171"/>
      <c r="BST38" s="171"/>
      <c r="BSU38" s="51"/>
      <c r="BSV38" s="172"/>
      <c r="BSW38" s="171"/>
      <c r="BSX38" s="171"/>
      <c r="BSY38" s="51"/>
      <c r="BSZ38" s="172"/>
      <c r="BTA38" s="171"/>
      <c r="BTB38" s="171"/>
      <c r="BTC38" s="51"/>
      <c r="BTD38" s="172"/>
      <c r="BTE38" s="171"/>
      <c r="BTF38" s="171"/>
      <c r="BTG38" s="51"/>
      <c r="BTH38" s="172"/>
      <c r="BTI38" s="171"/>
      <c r="BTJ38" s="171"/>
      <c r="BTK38" s="51"/>
      <c r="BTL38" s="172"/>
      <c r="BTM38" s="171"/>
      <c r="BTN38" s="171"/>
      <c r="BTO38" s="51"/>
      <c r="BTP38" s="172"/>
      <c r="BTQ38" s="171"/>
      <c r="BTR38" s="171"/>
      <c r="BTS38" s="51"/>
      <c r="BTT38" s="172"/>
      <c r="BTU38" s="171"/>
      <c r="BTV38" s="171"/>
      <c r="BTW38" s="51"/>
      <c r="BTX38" s="172"/>
      <c r="BTY38" s="171"/>
      <c r="BTZ38" s="171"/>
      <c r="BUA38" s="51"/>
      <c r="BUB38" s="172"/>
      <c r="BUC38" s="171"/>
      <c r="BUD38" s="171"/>
      <c r="BUE38" s="51"/>
      <c r="BUF38" s="172"/>
      <c r="BUG38" s="171"/>
      <c r="BUH38" s="171"/>
      <c r="BUI38" s="51"/>
      <c r="BUJ38" s="172"/>
      <c r="BUK38" s="171"/>
      <c r="BUL38" s="171"/>
      <c r="BUM38" s="51"/>
      <c r="BUN38" s="172"/>
      <c r="BUO38" s="171"/>
      <c r="BUP38" s="171"/>
      <c r="BUQ38" s="51"/>
      <c r="BUR38" s="172"/>
      <c r="BUS38" s="171"/>
      <c r="BUT38" s="171"/>
      <c r="BUU38" s="51"/>
      <c r="BUV38" s="172"/>
      <c r="BUW38" s="171"/>
      <c r="BUX38" s="171"/>
      <c r="BUY38" s="51"/>
      <c r="BUZ38" s="172"/>
      <c r="BVA38" s="171"/>
      <c r="BVB38" s="171"/>
      <c r="BVC38" s="51"/>
      <c r="BVD38" s="172"/>
      <c r="BVE38" s="171"/>
      <c r="BVF38" s="171"/>
      <c r="BVG38" s="51"/>
      <c r="BVH38" s="172"/>
      <c r="BVI38" s="171"/>
      <c r="BVJ38" s="171"/>
      <c r="BVK38" s="51"/>
      <c r="BVL38" s="172"/>
      <c r="BVM38" s="171"/>
      <c r="BVN38" s="171"/>
      <c r="BVO38" s="51"/>
      <c r="BVP38" s="172"/>
      <c r="BVQ38" s="171"/>
      <c r="BVR38" s="171"/>
      <c r="BVS38" s="51"/>
      <c r="BVT38" s="172"/>
      <c r="BVU38" s="171"/>
      <c r="BVV38" s="171"/>
      <c r="BVW38" s="51"/>
      <c r="BVX38" s="172"/>
      <c r="BVY38" s="171"/>
      <c r="BVZ38" s="171"/>
      <c r="BWA38" s="51"/>
      <c r="BWB38" s="172"/>
      <c r="BWC38" s="171"/>
      <c r="BWD38" s="171"/>
      <c r="BWE38" s="51"/>
      <c r="BWF38" s="172"/>
      <c r="BWG38" s="171"/>
      <c r="BWH38" s="171"/>
      <c r="BWI38" s="51"/>
      <c r="BWJ38" s="172"/>
      <c r="BWK38" s="171"/>
      <c r="BWL38" s="171"/>
      <c r="BWM38" s="51"/>
      <c r="BWN38" s="172"/>
      <c r="BWO38" s="171"/>
      <c r="BWP38" s="171"/>
      <c r="BWQ38" s="51"/>
      <c r="BWR38" s="172"/>
      <c r="BWS38" s="171"/>
      <c r="BWT38" s="171"/>
      <c r="BWU38" s="51"/>
      <c r="BWV38" s="172"/>
      <c r="BWW38" s="171"/>
      <c r="BWX38" s="171"/>
      <c r="BWY38" s="51"/>
      <c r="BWZ38" s="172"/>
      <c r="BXA38" s="171"/>
      <c r="BXB38" s="171"/>
      <c r="BXC38" s="51"/>
      <c r="BXD38" s="172"/>
      <c r="BXE38" s="171"/>
      <c r="BXF38" s="171"/>
      <c r="BXG38" s="51"/>
      <c r="BXH38" s="172"/>
      <c r="BXI38" s="171"/>
      <c r="BXJ38" s="171"/>
      <c r="BXK38" s="51"/>
      <c r="BXL38" s="172"/>
      <c r="BXM38" s="171"/>
      <c r="BXN38" s="171"/>
      <c r="BXO38" s="51"/>
      <c r="BXP38" s="172"/>
      <c r="BXQ38" s="171"/>
      <c r="BXR38" s="171"/>
      <c r="BXS38" s="51"/>
      <c r="BXT38" s="172"/>
      <c r="BXU38" s="171"/>
      <c r="BXV38" s="171"/>
      <c r="BXW38" s="51"/>
      <c r="BXX38" s="172"/>
      <c r="BXY38" s="171"/>
      <c r="BXZ38" s="171"/>
      <c r="BYA38" s="51"/>
      <c r="BYB38" s="172"/>
      <c r="BYC38" s="171"/>
      <c r="BYD38" s="171"/>
      <c r="BYE38" s="51"/>
      <c r="BYF38" s="172"/>
      <c r="BYG38" s="171"/>
      <c r="BYH38" s="171"/>
      <c r="BYI38" s="51"/>
      <c r="BYJ38" s="172"/>
      <c r="BYK38" s="171"/>
      <c r="BYL38" s="171"/>
      <c r="BYM38" s="51"/>
      <c r="BYN38" s="172"/>
      <c r="BYO38" s="171"/>
      <c r="BYP38" s="171"/>
      <c r="BYQ38" s="51"/>
      <c r="BYR38" s="172"/>
      <c r="BYS38" s="171"/>
      <c r="BYT38" s="171"/>
      <c r="BYU38" s="51"/>
      <c r="BYV38" s="172"/>
      <c r="BYW38" s="171"/>
      <c r="BYX38" s="171"/>
      <c r="BYY38" s="51"/>
      <c r="BYZ38" s="172"/>
      <c r="BZA38" s="171"/>
      <c r="BZB38" s="171"/>
      <c r="BZC38" s="51"/>
      <c r="BZD38" s="172"/>
      <c r="BZE38" s="171"/>
      <c r="BZF38" s="171"/>
      <c r="BZG38" s="51"/>
      <c r="BZH38" s="172"/>
      <c r="BZI38" s="171"/>
      <c r="BZJ38" s="171"/>
      <c r="BZK38" s="51"/>
      <c r="BZL38" s="172"/>
      <c r="BZM38" s="171"/>
      <c r="BZN38" s="171"/>
      <c r="BZO38" s="51"/>
      <c r="BZP38" s="172"/>
      <c r="BZQ38" s="171"/>
      <c r="BZR38" s="171"/>
      <c r="BZS38" s="51"/>
      <c r="BZT38" s="172"/>
      <c r="BZU38" s="171"/>
      <c r="BZV38" s="171"/>
      <c r="BZW38" s="51"/>
      <c r="BZX38" s="172"/>
      <c r="BZY38" s="171"/>
      <c r="BZZ38" s="171"/>
      <c r="CAA38" s="51"/>
      <c r="CAB38" s="172"/>
      <c r="CAC38" s="171"/>
      <c r="CAD38" s="171"/>
      <c r="CAE38" s="51"/>
      <c r="CAF38" s="172"/>
      <c r="CAG38" s="171"/>
      <c r="CAH38" s="171"/>
      <c r="CAI38" s="51"/>
      <c r="CAJ38" s="172"/>
      <c r="CAK38" s="171"/>
      <c r="CAL38" s="171"/>
      <c r="CAM38" s="51"/>
      <c r="CAN38" s="172"/>
      <c r="CAO38" s="171"/>
      <c r="CAP38" s="171"/>
      <c r="CAQ38" s="51"/>
      <c r="CAR38" s="172"/>
      <c r="CAS38" s="171"/>
      <c r="CAT38" s="171"/>
      <c r="CAU38" s="51"/>
      <c r="CAV38" s="172"/>
      <c r="CAW38" s="171"/>
      <c r="CAX38" s="171"/>
      <c r="CAY38" s="51"/>
      <c r="CAZ38" s="172"/>
      <c r="CBA38" s="171"/>
      <c r="CBB38" s="171"/>
      <c r="CBC38" s="51"/>
      <c r="CBD38" s="172"/>
      <c r="CBE38" s="171"/>
      <c r="CBF38" s="171"/>
      <c r="CBG38" s="51"/>
      <c r="CBH38" s="172"/>
      <c r="CBI38" s="171"/>
      <c r="CBJ38" s="171"/>
      <c r="CBK38" s="51"/>
      <c r="CBL38" s="172"/>
      <c r="CBM38" s="171"/>
      <c r="CBN38" s="171"/>
      <c r="CBO38" s="51"/>
      <c r="CBP38" s="172"/>
      <c r="CBQ38" s="171"/>
      <c r="CBR38" s="171"/>
      <c r="CBS38" s="51"/>
      <c r="CBT38" s="172"/>
      <c r="CBU38" s="171"/>
      <c r="CBV38" s="171"/>
      <c r="CBW38" s="51"/>
      <c r="CBX38" s="172"/>
      <c r="CBY38" s="171"/>
      <c r="CBZ38" s="171"/>
      <c r="CCA38" s="51"/>
      <c r="CCB38" s="172"/>
      <c r="CCC38" s="171"/>
      <c r="CCD38" s="171"/>
      <c r="CCE38" s="51"/>
      <c r="CCF38" s="172"/>
      <c r="CCG38" s="171"/>
      <c r="CCH38" s="171"/>
      <c r="CCI38" s="51"/>
      <c r="CCJ38" s="172"/>
      <c r="CCK38" s="171"/>
      <c r="CCL38" s="171"/>
      <c r="CCM38" s="51"/>
      <c r="CCN38" s="172"/>
      <c r="CCO38" s="171"/>
      <c r="CCP38" s="171"/>
      <c r="CCQ38" s="51"/>
      <c r="CCR38" s="172"/>
      <c r="CCS38" s="171"/>
      <c r="CCT38" s="171"/>
      <c r="CCU38" s="51"/>
      <c r="CCV38" s="172"/>
      <c r="CCW38" s="171"/>
      <c r="CCX38" s="171"/>
      <c r="CCY38" s="51"/>
      <c r="CCZ38" s="172"/>
      <c r="CDA38" s="171"/>
      <c r="CDB38" s="171"/>
      <c r="CDC38" s="51"/>
      <c r="CDD38" s="172"/>
      <c r="CDE38" s="171"/>
      <c r="CDF38" s="171"/>
      <c r="CDG38" s="51"/>
      <c r="CDH38" s="172"/>
      <c r="CDI38" s="171"/>
      <c r="CDJ38" s="171"/>
      <c r="CDK38" s="51"/>
      <c r="CDL38" s="172"/>
      <c r="CDM38" s="171"/>
      <c r="CDN38" s="171"/>
      <c r="CDO38" s="51"/>
      <c r="CDP38" s="172"/>
      <c r="CDQ38" s="171"/>
      <c r="CDR38" s="171"/>
      <c r="CDS38" s="51"/>
      <c r="CDT38" s="172"/>
      <c r="CDU38" s="171"/>
      <c r="CDV38" s="171"/>
      <c r="CDW38" s="51"/>
      <c r="CDX38" s="172"/>
      <c r="CDY38" s="171"/>
      <c r="CDZ38" s="171"/>
      <c r="CEA38" s="51"/>
      <c r="CEB38" s="172"/>
      <c r="CEC38" s="171"/>
      <c r="CED38" s="171"/>
      <c r="CEE38" s="51"/>
      <c r="CEF38" s="172"/>
      <c r="CEG38" s="171"/>
      <c r="CEH38" s="171"/>
      <c r="CEI38" s="51"/>
      <c r="CEJ38" s="172"/>
      <c r="CEK38" s="171"/>
      <c r="CEL38" s="171"/>
      <c r="CEM38" s="51"/>
      <c r="CEN38" s="172"/>
      <c r="CEO38" s="171"/>
      <c r="CEP38" s="171"/>
      <c r="CEQ38" s="51"/>
      <c r="CER38" s="172"/>
      <c r="CES38" s="171"/>
      <c r="CET38" s="171"/>
      <c r="CEU38" s="51"/>
      <c r="CEV38" s="172"/>
      <c r="CEW38" s="171"/>
      <c r="CEX38" s="171"/>
      <c r="CEY38" s="51"/>
      <c r="CEZ38" s="172"/>
      <c r="CFA38" s="171"/>
      <c r="CFB38" s="171"/>
      <c r="CFC38" s="51"/>
      <c r="CFD38" s="172"/>
      <c r="CFE38" s="171"/>
      <c r="CFF38" s="171"/>
      <c r="CFG38" s="51"/>
      <c r="CFH38" s="172"/>
      <c r="CFI38" s="171"/>
      <c r="CFJ38" s="171"/>
      <c r="CFK38" s="51"/>
      <c r="CFL38" s="172"/>
      <c r="CFM38" s="171"/>
      <c r="CFN38" s="171"/>
      <c r="CFO38" s="51"/>
      <c r="CFP38" s="172"/>
      <c r="CFQ38" s="171"/>
      <c r="CFR38" s="171"/>
      <c r="CFS38" s="51"/>
      <c r="CFT38" s="172"/>
      <c r="CFU38" s="171"/>
      <c r="CFV38" s="171"/>
      <c r="CFW38" s="51"/>
      <c r="CFX38" s="172"/>
      <c r="CFY38" s="171"/>
      <c r="CFZ38" s="171"/>
      <c r="CGA38" s="51"/>
      <c r="CGB38" s="172"/>
      <c r="CGC38" s="171"/>
      <c r="CGD38" s="171"/>
      <c r="CGE38" s="51"/>
      <c r="CGF38" s="172"/>
      <c r="CGG38" s="171"/>
      <c r="CGH38" s="171"/>
      <c r="CGI38" s="51"/>
      <c r="CGJ38" s="172"/>
      <c r="CGK38" s="171"/>
      <c r="CGL38" s="171"/>
      <c r="CGM38" s="51"/>
      <c r="CGN38" s="172"/>
      <c r="CGO38" s="171"/>
      <c r="CGP38" s="171"/>
      <c r="CGQ38" s="51"/>
      <c r="CGR38" s="172"/>
      <c r="CGS38" s="171"/>
      <c r="CGT38" s="171"/>
      <c r="CGU38" s="51"/>
      <c r="CGV38" s="172"/>
      <c r="CGW38" s="171"/>
      <c r="CGX38" s="171"/>
      <c r="CGY38" s="51"/>
      <c r="CGZ38" s="172"/>
      <c r="CHA38" s="171"/>
      <c r="CHB38" s="171"/>
      <c r="CHC38" s="51"/>
      <c r="CHD38" s="172"/>
      <c r="CHE38" s="171"/>
      <c r="CHF38" s="171"/>
      <c r="CHG38" s="51"/>
      <c r="CHH38" s="172"/>
      <c r="CHI38" s="171"/>
      <c r="CHJ38" s="171"/>
      <c r="CHK38" s="51"/>
      <c r="CHL38" s="172"/>
      <c r="CHM38" s="171"/>
      <c r="CHN38" s="171"/>
      <c r="CHO38" s="51"/>
      <c r="CHP38" s="172"/>
      <c r="CHQ38" s="171"/>
      <c r="CHR38" s="171"/>
      <c r="CHS38" s="51"/>
      <c r="CHT38" s="172"/>
      <c r="CHU38" s="171"/>
      <c r="CHV38" s="171"/>
      <c r="CHW38" s="51"/>
      <c r="CHX38" s="172"/>
      <c r="CHY38" s="171"/>
      <c r="CHZ38" s="171"/>
      <c r="CIA38" s="51"/>
      <c r="CIB38" s="172"/>
      <c r="CIC38" s="171"/>
      <c r="CID38" s="171"/>
      <c r="CIE38" s="51"/>
      <c r="CIF38" s="172"/>
      <c r="CIG38" s="171"/>
      <c r="CIH38" s="171"/>
      <c r="CII38" s="51"/>
      <c r="CIJ38" s="172"/>
      <c r="CIK38" s="171"/>
      <c r="CIL38" s="171"/>
      <c r="CIM38" s="51"/>
      <c r="CIN38" s="172"/>
      <c r="CIO38" s="171"/>
      <c r="CIP38" s="171"/>
      <c r="CIQ38" s="51"/>
      <c r="CIR38" s="172"/>
      <c r="CIS38" s="171"/>
      <c r="CIT38" s="171"/>
      <c r="CIU38" s="51"/>
      <c r="CIV38" s="172"/>
      <c r="CIW38" s="171"/>
      <c r="CIX38" s="171"/>
      <c r="CIY38" s="51"/>
      <c r="CIZ38" s="172"/>
      <c r="CJA38" s="171"/>
      <c r="CJB38" s="171"/>
      <c r="CJC38" s="51"/>
      <c r="CJD38" s="172"/>
      <c r="CJE38" s="171"/>
      <c r="CJF38" s="171"/>
      <c r="CJG38" s="51"/>
      <c r="CJH38" s="172"/>
      <c r="CJI38" s="171"/>
      <c r="CJJ38" s="171"/>
      <c r="CJK38" s="51"/>
      <c r="CJL38" s="172"/>
      <c r="CJM38" s="171"/>
      <c r="CJN38" s="171"/>
      <c r="CJO38" s="51"/>
      <c r="CJP38" s="172"/>
      <c r="CJQ38" s="171"/>
      <c r="CJR38" s="171"/>
      <c r="CJS38" s="51"/>
      <c r="CJT38" s="172"/>
      <c r="CJU38" s="171"/>
      <c r="CJV38" s="171"/>
      <c r="CJW38" s="51"/>
      <c r="CJX38" s="172"/>
      <c r="CJY38" s="171"/>
      <c r="CJZ38" s="171"/>
      <c r="CKA38" s="51"/>
      <c r="CKB38" s="172"/>
      <c r="CKC38" s="171"/>
      <c r="CKD38" s="171"/>
      <c r="CKE38" s="51"/>
      <c r="CKF38" s="172"/>
      <c r="CKG38" s="171"/>
      <c r="CKH38" s="171"/>
      <c r="CKI38" s="51"/>
      <c r="CKJ38" s="172"/>
      <c r="CKK38" s="171"/>
      <c r="CKL38" s="171"/>
      <c r="CKM38" s="51"/>
      <c r="CKN38" s="172"/>
      <c r="CKO38" s="171"/>
      <c r="CKP38" s="171"/>
      <c r="CKQ38" s="51"/>
      <c r="CKR38" s="172"/>
      <c r="CKS38" s="171"/>
      <c r="CKT38" s="171"/>
      <c r="CKU38" s="51"/>
      <c r="CKV38" s="172"/>
      <c r="CKW38" s="171"/>
      <c r="CKX38" s="171"/>
      <c r="CKY38" s="51"/>
      <c r="CKZ38" s="172"/>
      <c r="CLA38" s="171"/>
      <c r="CLB38" s="171"/>
      <c r="CLC38" s="51"/>
      <c r="CLD38" s="172"/>
      <c r="CLE38" s="171"/>
      <c r="CLF38" s="171"/>
      <c r="CLG38" s="51"/>
      <c r="CLH38" s="172"/>
      <c r="CLI38" s="171"/>
      <c r="CLJ38" s="171"/>
      <c r="CLK38" s="51"/>
      <c r="CLL38" s="172"/>
      <c r="CLM38" s="171"/>
      <c r="CLN38" s="171"/>
      <c r="CLO38" s="51"/>
      <c r="CLP38" s="172"/>
      <c r="CLQ38" s="171"/>
      <c r="CLR38" s="171"/>
      <c r="CLS38" s="51"/>
      <c r="CLT38" s="172"/>
      <c r="CLU38" s="171"/>
      <c r="CLV38" s="171"/>
      <c r="CLW38" s="51"/>
      <c r="CLX38" s="172"/>
      <c r="CLY38" s="171"/>
      <c r="CLZ38" s="171"/>
      <c r="CMA38" s="51"/>
      <c r="CMB38" s="172"/>
      <c r="CMC38" s="171"/>
      <c r="CMD38" s="171"/>
      <c r="CME38" s="51"/>
      <c r="CMF38" s="172"/>
      <c r="CMG38" s="171"/>
      <c r="CMH38" s="171"/>
      <c r="CMI38" s="51"/>
      <c r="CMJ38" s="172"/>
      <c r="CMK38" s="171"/>
      <c r="CML38" s="171"/>
      <c r="CMM38" s="51"/>
      <c r="CMN38" s="172"/>
      <c r="CMO38" s="171"/>
      <c r="CMP38" s="171"/>
      <c r="CMQ38" s="51"/>
      <c r="CMR38" s="172"/>
      <c r="CMS38" s="171"/>
      <c r="CMT38" s="171"/>
      <c r="CMU38" s="51"/>
      <c r="CMV38" s="172"/>
      <c r="CMW38" s="171"/>
      <c r="CMX38" s="171"/>
      <c r="CMY38" s="51"/>
      <c r="CMZ38" s="172"/>
      <c r="CNA38" s="171"/>
      <c r="CNB38" s="171"/>
      <c r="CNC38" s="51"/>
      <c r="CND38" s="172"/>
      <c r="CNE38" s="171"/>
      <c r="CNF38" s="171"/>
      <c r="CNG38" s="51"/>
      <c r="CNH38" s="172"/>
      <c r="CNI38" s="171"/>
      <c r="CNJ38" s="171"/>
      <c r="CNK38" s="51"/>
      <c r="CNL38" s="172"/>
      <c r="CNM38" s="171"/>
      <c r="CNN38" s="171"/>
      <c r="CNO38" s="51"/>
      <c r="CNP38" s="172"/>
      <c r="CNQ38" s="171"/>
      <c r="CNR38" s="171"/>
      <c r="CNS38" s="51"/>
      <c r="CNT38" s="172"/>
      <c r="CNU38" s="171"/>
      <c r="CNV38" s="171"/>
      <c r="CNW38" s="51"/>
      <c r="CNX38" s="172"/>
      <c r="CNY38" s="171"/>
      <c r="CNZ38" s="171"/>
      <c r="COA38" s="51"/>
      <c r="COB38" s="172"/>
      <c r="COC38" s="171"/>
      <c r="COD38" s="171"/>
      <c r="COE38" s="51"/>
      <c r="COF38" s="172"/>
      <c r="COG38" s="171"/>
      <c r="COH38" s="171"/>
      <c r="COI38" s="51"/>
      <c r="COJ38" s="172"/>
      <c r="COK38" s="171"/>
      <c r="COL38" s="171"/>
      <c r="COM38" s="51"/>
      <c r="CON38" s="172"/>
      <c r="COO38" s="171"/>
      <c r="COP38" s="171"/>
      <c r="COQ38" s="51"/>
      <c r="COR38" s="172"/>
      <c r="COS38" s="171"/>
      <c r="COT38" s="171"/>
      <c r="COU38" s="51"/>
      <c r="COV38" s="172"/>
      <c r="COW38" s="171"/>
      <c r="COX38" s="171"/>
      <c r="COY38" s="51"/>
      <c r="COZ38" s="172"/>
      <c r="CPA38" s="171"/>
      <c r="CPB38" s="171"/>
      <c r="CPC38" s="51"/>
      <c r="CPD38" s="172"/>
      <c r="CPE38" s="171"/>
      <c r="CPF38" s="171"/>
      <c r="CPG38" s="51"/>
      <c r="CPH38" s="172"/>
      <c r="CPI38" s="171"/>
      <c r="CPJ38" s="171"/>
      <c r="CPK38" s="51"/>
      <c r="CPL38" s="172"/>
      <c r="CPM38" s="171"/>
      <c r="CPN38" s="171"/>
      <c r="CPO38" s="51"/>
      <c r="CPP38" s="172"/>
      <c r="CPQ38" s="171"/>
      <c r="CPR38" s="171"/>
      <c r="CPS38" s="51"/>
      <c r="CPT38" s="172"/>
      <c r="CPU38" s="171"/>
      <c r="CPV38" s="171"/>
      <c r="CPW38" s="51"/>
      <c r="CPX38" s="172"/>
      <c r="CPY38" s="171"/>
      <c r="CPZ38" s="171"/>
      <c r="CQA38" s="51"/>
      <c r="CQB38" s="172"/>
      <c r="CQC38" s="171"/>
      <c r="CQD38" s="171"/>
      <c r="CQE38" s="51"/>
      <c r="CQF38" s="172"/>
      <c r="CQG38" s="171"/>
      <c r="CQH38" s="171"/>
      <c r="CQI38" s="51"/>
      <c r="CQJ38" s="172"/>
      <c r="CQK38" s="171"/>
      <c r="CQL38" s="171"/>
      <c r="CQM38" s="51"/>
      <c r="CQN38" s="172"/>
      <c r="CQO38" s="171"/>
      <c r="CQP38" s="171"/>
      <c r="CQQ38" s="51"/>
      <c r="CQR38" s="172"/>
      <c r="CQS38" s="171"/>
      <c r="CQT38" s="171"/>
      <c r="CQU38" s="51"/>
      <c r="CQV38" s="172"/>
      <c r="CQW38" s="171"/>
      <c r="CQX38" s="171"/>
      <c r="CQY38" s="51"/>
      <c r="CQZ38" s="172"/>
      <c r="CRA38" s="171"/>
      <c r="CRB38" s="171"/>
      <c r="CRC38" s="51"/>
      <c r="CRD38" s="172"/>
      <c r="CRE38" s="171"/>
      <c r="CRF38" s="171"/>
      <c r="CRG38" s="51"/>
      <c r="CRH38" s="172"/>
      <c r="CRI38" s="171"/>
      <c r="CRJ38" s="171"/>
      <c r="CRK38" s="51"/>
      <c r="CRL38" s="172"/>
      <c r="CRM38" s="171"/>
      <c r="CRN38" s="171"/>
      <c r="CRO38" s="51"/>
      <c r="CRP38" s="172"/>
      <c r="CRQ38" s="171"/>
      <c r="CRR38" s="171"/>
      <c r="CRS38" s="51"/>
      <c r="CRT38" s="172"/>
      <c r="CRU38" s="171"/>
      <c r="CRV38" s="171"/>
      <c r="CRW38" s="51"/>
      <c r="CRX38" s="172"/>
      <c r="CRY38" s="171"/>
      <c r="CRZ38" s="171"/>
      <c r="CSA38" s="51"/>
      <c r="CSB38" s="172"/>
      <c r="CSC38" s="171"/>
      <c r="CSD38" s="171"/>
      <c r="CSE38" s="51"/>
      <c r="CSF38" s="172"/>
      <c r="CSG38" s="171"/>
      <c r="CSH38" s="171"/>
      <c r="CSI38" s="51"/>
      <c r="CSJ38" s="172"/>
      <c r="CSK38" s="171"/>
      <c r="CSL38" s="171"/>
      <c r="CSM38" s="51"/>
      <c r="CSN38" s="172"/>
      <c r="CSO38" s="171"/>
      <c r="CSP38" s="171"/>
      <c r="CSQ38" s="51"/>
      <c r="CSR38" s="172"/>
      <c r="CSS38" s="171"/>
      <c r="CST38" s="171"/>
      <c r="CSU38" s="51"/>
      <c r="CSV38" s="172"/>
      <c r="CSW38" s="171"/>
      <c r="CSX38" s="171"/>
      <c r="CSY38" s="51"/>
      <c r="CSZ38" s="172"/>
      <c r="CTA38" s="171"/>
      <c r="CTB38" s="171"/>
      <c r="CTC38" s="51"/>
      <c r="CTD38" s="172"/>
      <c r="CTE38" s="171"/>
      <c r="CTF38" s="171"/>
      <c r="CTG38" s="51"/>
      <c r="CTH38" s="172"/>
      <c r="CTI38" s="171"/>
      <c r="CTJ38" s="171"/>
      <c r="CTK38" s="51"/>
      <c r="CTL38" s="172"/>
      <c r="CTM38" s="171"/>
      <c r="CTN38" s="171"/>
      <c r="CTO38" s="51"/>
      <c r="CTP38" s="172"/>
      <c r="CTQ38" s="171"/>
      <c r="CTR38" s="171"/>
      <c r="CTS38" s="51"/>
      <c r="CTT38" s="172"/>
      <c r="CTU38" s="171"/>
      <c r="CTV38" s="171"/>
      <c r="CTW38" s="51"/>
      <c r="CTX38" s="172"/>
      <c r="CTY38" s="171"/>
      <c r="CTZ38" s="171"/>
      <c r="CUA38" s="51"/>
      <c r="CUB38" s="172"/>
      <c r="CUC38" s="171"/>
      <c r="CUD38" s="171"/>
      <c r="CUE38" s="51"/>
      <c r="CUF38" s="172"/>
      <c r="CUG38" s="171"/>
      <c r="CUH38" s="171"/>
      <c r="CUI38" s="51"/>
      <c r="CUJ38" s="172"/>
      <c r="CUK38" s="171"/>
      <c r="CUL38" s="171"/>
      <c r="CUM38" s="51"/>
      <c r="CUN38" s="172"/>
      <c r="CUO38" s="171"/>
      <c r="CUP38" s="171"/>
      <c r="CUQ38" s="51"/>
      <c r="CUR38" s="172"/>
      <c r="CUS38" s="171"/>
      <c r="CUT38" s="171"/>
      <c r="CUU38" s="51"/>
      <c r="CUV38" s="172"/>
      <c r="CUW38" s="171"/>
      <c r="CUX38" s="171"/>
      <c r="CUY38" s="51"/>
      <c r="CUZ38" s="172"/>
      <c r="CVA38" s="171"/>
      <c r="CVB38" s="171"/>
      <c r="CVC38" s="51"/>
      <c r="CVD38" s="172"/>
      <c r="CVE38" s="171"/>
      <c r="CVF38" s="171"/>
      <c r="CVG38" s="51"/>
      <c r="CVH38" s="172"/>
      <c r="CVI38" s="171"/>
      <c r="CVJ38" s="171"/>
      <c r="CVK38" s="51"/>
      <c r="CVL38" s="172"/>
      <c r="CVM38" s="171"/>
      <c r="CVN38" s="171"/>
      <c r="CVO38" s="51"/>
      <c r="CVP38" s="172"/>
      <c r="CVQ38" s="171"/>
      <c r="CVR38" s="171"/>
      <c r="CVS38" s="51"/>
      <c r="CVT38" s="172"/>
      <c r="CVU38" s="171"/>
      <c r="CVV38" s="171"/>
      <c r="CVW38" s="51"/>
      <c r="CVX38" s="172"/>
      <c r="CVY38" s="171"/>
      <c r="CVZ38" s="171"/>
      <c r="CWA38" s="51"/>
      <c r="CWB38" s="172"/>
      <c r="CWC38" s="171"/>
      <c r="CWD38" s="171"/>
      <c r="CWE38" s="51"/>
      <c r="CWF38" s="172"/>
      <c r="CWG38" s="171"/>
      <c r="CWH38" s="171"/>
      <c r="CWI38" s="51"/>
      <c r="CWJ38" s="172"/>
      <c r="CWK38" s="171"/>
      <c r="CWL38" s="171"/>
      <c r="CWM38" s="51"/>
      <c r="CWN38" s="172"/>
      <c r="CWO38" s="171"/>
      <c r="CWP38" s="171"/>
      <c r="CWQ38" s="51"/>
      <c r="CWR38" s="172"/>
      <c r="CWS38" s="171"/>
      <c r="CWT38" s="171"/>
      <c r="CWU38" s="51"/>
      <c r="CWV38" s="172"/>
      <c r="CWW38" s="171"/>
      <c r="CWX38" s="171"/>
      <c r="CWY38" s="51"/>
      <c r="CWZ38" s="172"/>
      <c r="CXA38" s="171"/>
      <c r="CXB38" s="171"/>
      <c r="CXC38" s="51"/>
      <c r="CXD38" s="172"/>
      <c r="CXE38" s="171"/>
      <c r="CXF38" s="171"/>
      <c r="CXG38" s="51"/>
      <c r="CXH38" s="172"/>
      <c r="CXI38" s="171"/>
      <c r="CXJ38" s="171"/>
      <c r="CXK38" s="51"/>
      <c r="CXL38" s="172"/>
      <c r="CXM38" s="171"/>
      <c r="CXN38" s="171"/>
      <c r="CXO38" s="51"/>
      <c r="CXP38" s="172"/>
      <c r="CXQ38" s="171"/>
      <c r="CXR38" s="171"/>
      <c r="CXS38" s="51"/>
      <c r="CXT38" s="172"/>
      <c r="CXU38" s="171"/>
      <c r="CXV38" s="171"/>
      <c r="CXW38" s="51"/>
      <c r="CXX38" s="172"/>
      <c r="CXY38" s="171"/>
      <c r="CXZ38" s="171"/>
      <c r="CYA38" s="51"/>
      <c r="CYB38" s="172"/>
      <c r="CYC38" s="171"/>
      <c r="CYD38" s="171"/>
      <c r="CYE38" s="51"/>
      <c r="CYF38" s="172"/>
      <c r="CYG38" s="171"/>
      <c r="CYH38" s="171"/>
      <c r="CYI38" s="51"/>
      <c r="CYJ38" s="172"/>
      <c r="CYK38" s="171"/>
      <c r="CYL38" s="171"/>
      <c r="CYM38" s="51"/>
      <c r="CYN38" s="172"/>
      <c r="CYO38" s="171"/>
      <c r="CYP38" s="171"/>
      <c r="CYQ38" s="51"/>
      <c r="CYR38" s="172"/>
      <c r="CYS38" s="171"/>
      <c r="CYT38" s="171"/>
      <c r="CYU38" s="51"/>
      <c r="CYV38" s="172"/>
      <c r="CYW38" s="171"/>
      <c r="CYX38" s="171"/>
      <c r="CYY38" s="51"/>
      <c r="CYZ38" s="172"/>
      <c r="CZA38" s="171"/>
      <c r="CZB38" s="171"/>
      <c r="CZC38" s="51"/>
      <c r="CZD38" s="172"/>
      <c r="CZE38" s="171"/>
      <c r="CZF38" s="171"/>
      <c r="CZG38" s="51"/>
      <c r="CZH38" s="172"/>
      <c r="CZI38" s="171"/>
      <c r="CZJ38" s="171"/>
      <c r="CZK38" s="51"/>
      <c r="CZL38" s="172"/>
      <c r="CZM38" s="171"/>
      <c r="CZN38" s="171"/>
      <c r="CZO38" s="51"/>
      <c r="CZP38" s="172"/>
      <c r="CZQ38" s="171"/>
      <c r="CZR38" s="171"/>
      <c r="CZS38" s="51"/>
      <c r="CZT38" s="172"/>
      <c r="CZU38" s="171"/>
      <c r="CZV38" s="171"/>
      <c r="CZW38" s="51"/>
      <c r="CZX38" s="172"/>
      <c r="CZY38" s="171"/>
      <c r="CZZ38" s="171"/>
      <c r="DAA38" s="51"/>
      <c r="DAB38" s="172"/>
      <c r="DAC38" s="171"/>
      <c r="DAD38" s="171"/>
      <c r="DAE38" s="51"/>
      <c r="DAF38" s="172"/>
      <c r="DAG38" s="171"/>
      <c r="DAH38" s="171"/>
      <c r="DAI38" s="51"/>
      <c r="DAJ38" s="172"/>
      <c r="DAK38" s="171"/>
      <c r="DAL38" s="171"/>
      <c r="DAM38" s="51"/>
      <c r="DAN38" s="172"/>
      <c r="DAO38" s="171"/>
      <c r="DAP38" s="171"/>
      <c r="DAQ38" s="51"/>
      <c r="DAR38" s="172"/>
      <c r="DAS38" s="171"/>
      <c r="DAT38" s="171"/>
      <c r="DAU38" s="51"/>
      <c r="DAV38" s="172"/>
      <c r="DAW38" s="171"/>
      <c r="DAX38" s="171"/>
      <c r="DAY38" s="51"/>
      <c r="DAZ38" s="172"/>
      <c r="DBA38" s="171"/>
      <c r="DBB38" s="171"/>
      <c r="DBC38" s="51"/>
      <c r="DBD38" s="172"/>
      <c r="DBE38" s="171"/>
      <c r="DBF38" s="171"/>
      <c r="DBG38" s="51"/>
      <c r="DBH38" s="172"/>
      <c r="DBI38" s="171"/>
      <c r="DBJ38" s="171"/>
      <c r="DBK38" s="51"/>
      <c r="DBL38" s="172"/>
      <c r="DBM38" s="171"/>
      <c r="DBN38" s="171"/>
      <c r="DBO38" s="51"/>
      <c r="DBP38" s="172"/>
      <c r="DBQ38" s="171"/>
      <c r="DBR38" s="171"/>
      <c r="DBS38" s="51"/>
      <c r="DBT38" s="172"/>
      <c r="DBU38" s="171"/>
      <c r="DBV38" s="171"/>
      <c r="DBW38" s="51"/>
      <c r="DBX38" s="172"/>
      <c r="DBY38" s="171"/>
      <c r="DBZ38" s="171"/>
      <c r="DCA38" s="51"/>
      <c r="DCB38" s="172"/>
      <c r="DCC38" s="171"/>
      <c r="DCD38" s="171"/>
      <c r="DCE38" s="51"/>
      <c r="DCF38" s="172"/>
      <c r="DCG38" s="171"/>
      <c r="DCH38" s="171"/>
      <c r="DCI38" s="51"/>
      <c r="DCJ38" s="172"/>
      <c r="DCK38" s="171"/>
      <c r="DCL38" s="171"/>
      <c r="DCM38" s="51"/>
      <c r="DCN38" s="172"/>
      <c r="DCO38" s="171"/>
      <c r="DCP38" s="171"/>
      <c r="DCQ38" s="51"/>
      <c r="DCR38" s="172"/>
      <c r="DCS38" s="171"/>
      <c r="DCT38" s="171"/>
      <c r="DCU38" s="51"/>
      <c r="DCV38" s="172"/>
      <c r="DCW38" s="171"/>
      <c r="DCX38" s="171"/>
      <c r="DCY38" s="51"/>
      <c r="DCZ38" s="172"/>
      <c r="DDA38" s="171"/>
      <c r="DDB38" s="171"/>
      <c r="DDC38" s="51"/>
      <c r="DDD38" s="172"/>
      <c r="DDE38" s="171"/>
      <c r="DDF38" s="171"/>
      <c r="DDG38" s="51"/>
      <c r="DDH38" s="172"/>
      <c r="DDI38" s="171"/>
      <c r="DDJ38" s="171"/>
      <c r="DDK38" s="51"/>
      <c r="DDL38" s="172"/>
      <c r="DDM38" s="171"/>
      <c r="DDN38" s="171"/>
      <c r="DDO38" s="51"/>
      <c r="DDP38" s="172"/>
      <c r="DDQ38" s="171"/>
      <c r="DDR38" s="171"/>
      <c r="DDS38" s="51"/>
      <c r="DDT38" s="172"/>
      <c r="DDU38" s="171"/>
      <c r="DDV38" s="171"/>
      <c r="DDW38" s="51"/>
      <c r="DDX38" s="172"/>
      <c r="DDY38" s="171"/>
      <c r="DDZ38" s="171"/>
      <c r="DEA38" s="51"/>
      <c r="DEB38" s="172"/>
      <c r="DEC38" s="171"/>
      <c r="DED38" s="171"/>
      <c r="DEE38" s="51"/>
      <c r="DEF38" s="172"/>
      <c r="DEG38" s="171"/>
      <c r="DEH38" s="171"/>
      <c r="DEI38" s="51"/>
      <c r="DEJ38" s="172"/>
      <c r="DEK38" s="171"/>
      <c r="DEL38" s="171"/>
      <c r="DEM38" s="51"/>
      <c r="DEN38" s="172"/>
      <c r="DEO38" s="171"/>
      <c r="DEP38" s="171"/>
      <c r="DEQ38" s="51"/>
      <c r="DER38" s="172"/>
      <c r="DES38" s="171"/>
      <c r="DET38" s="171"/>
      <c r="DEU38" s="51"/>
      <c r="DEV38" s="172"/>
      <c r="DEW38" s="171"/>
      <c r="DEX38" s="171"/>
      <c r="DEY38" s="51"/>
      <c r="DEZ38" s="172"/>
      <c r="DFA38" s="171"/>
      <c r="DFB38" s="171"/>
      <c r="DFC38" s="51"/>
      <c r="DFD38" s="172"/>
      <c r="DFE38" s="171"/>
      <c r="DFF38" s="171"/>
      <c r="DFG38" s="51"/>
      <c r="DFH38" s="172"/>
      <c r="DFI38" s="171"/>
      <c r="DFJ38" s="171"/>
      <c r="DFK38" s="51"/>
      <c r="DFL38" s="172"/>
      <c r="DFM38" s="171"/>
      <c r="DFN38" s="171"/>
      <c r="DFO38" s="51"/>
      <c r="DFP38" s="172"/>
      <c r="DFQ38" s="171"/>
      <c r="DFR38" s="171"/>
      <c r="DFS38" s="51"/>
      <c r="DFT38" s="172"/>
      <c r="DFU38" s="171"/>
      <c r="DFV38" s="171"/>
      <c r="DFW38" s="51"/>
      <c r="DFX38" s="172"/>
      <c r="DFY38" s="171"/>
      <c r="DFZ38" s="171"/>
      <c r="DGA38" s="51"/>
      <c r="DGB38" s="172"/>
      <c r="DGC38" s="171"/>
      <c r="DGD38" s="171"/>
      <c r="DGE38" s="51"/>
      <c r="DGF38" s="172"/>
      <c r="DGG38" s="171"/>
      <c r="DGH38" s="171"/>
      <c r="DGI38" s="51"/>
      <c r="DGJ38" s="172"/>
      <c r="DGK38" s="171"/>
      <c r="DGL38" s="171"/>
      <c r="DGM38" s="51"/>
      <c r="DGN38" s="172"/>
      <c r="DGO38" s="171"/>
      <c r="DGP38" s="171"/>
      <c r="DGQ38" s="51"/>
      <c r="DGR38" s="172"/>
      <c r="DGS38" s="171"/>
      <c r="DGT38" s="171"/>
      <c r="DGU38" s="51"/>
      <c r="DGV38" s="172"/>
      <c r="DGW38" s="171"/>
      <c r="DGX38" s="171"/>
      <c r="DGY38" s="51"/>
      <c r="DGZ38" s="172"/>
      <c r="DHA38" s="171"/>
      <c r="DHB38" s="171"/>
      <c r="DHC38" s="51"/>
      <c r="DHD38" s="172"/>
      <c r="DHE38" s="171"/>
      <c r="DHF38" s="171"/>
      <c r="DHG38" s="51"/>
      <c r="DHH38" s="172"/>
      <c r="DHI38" s="171"/>
      <c r="DHJ38" s="171"/>
      <c r="DHK38" s="51"/>
      <c r="DHL38" s="172"/>
      <c r="DHM38" s="171"/>
      <c r="DHN38" s="171"/>
      <c r="DHO38" s="51"/>
      <c r="DHP38" s="172"/>
      <c r="DHQ38" s="171"/>
      <c r="DHR38" s="171"/>
      <c r="DHS38" s="51"/>
      <c r="DHT38" s="172"/>
      <c r="DHU38" s="171"/>
      <c r="DHV38" s="171"/>
      <c r="DHW38" s="51"/>
      <c r="DHX38" s="172"/>
      <c r="DHY38" s="171"/>
      <c r="DHZ38" s="171"/>
      <c r="DIA38" s="51"/>
      <c r="DIB38" s="172"/>
      <c r="DIC38" s="171"/>
      <c r="DID38" s="171"/>
      <c r="DIE38" s="51"/>
      <c r="DIF38" s="172"/>
      <c r="DIG38" s="171"/>
      <c r="DIH38" s="171"/>
      <c r="DII38" s="51"/>
      <c r="DIJ38" s="172"/>
      <c r="DIK38" s="171"/>
      <c r="DIL38" s="171"/>
      <c r="DIM38" s="51"/>
      <c r="DIN38" s="172"/>
      <c r="DIO38" s="171"/>
      <c r="DIP38" s="171"/>
      <c r="DIQ38" s="51"/>
      <c r="DIR38" s="172"/>
      <c r="DIS38" s="171"/>
      <c r="DIT38" s="171"/>
      <c r="DIU38" s="51"/>
      <c r="DIV38" s="172"/>
      <c r="DIW38" s="171"/>
      <c r="DIX38" s="171"/>
      <c r="DIY38" s="51"/>
      <c r="DIZ38" s="172"/>
      <c r="DJA38" s="171"/>
      <c r="DJB38" s="171"/>
      <c r="DJC38" s="51"/>
      <c r="DJD38" s="172"/>
      <c r="DJE38" s="171"/>
      <c r="DJF38" s="171"/>
      <c r="DJG38" s="51"/>
      <c r="DJH38" s="172"/>
      <c r="DJI38" s="171"/>
      <c r="DJJ38" s="171"/>
      <c r="DJK38" s="51"/>
      <c r="DJL38" s="172"/>
      <c r="DJM38" s="171"/>
      <c r="DJN38" s="171"/>
      <c r="DJO38" s="51"/>
      <c r="DJP38" s="172"/>
      <c r="DJQ38" s="171"/>
      <c r="DJR38" s="171"/>
      <c r="DJS38" s="51"/>
      <c r="DJT38" s="172"/>
      <c r="DJU38" s="171"/>
      <c r="DJV38" s="171"/>
      <c r="DJW38" s="51"/>
      <c r="DJX38" s="172"/>
      <c r="DJY38" s="171"/>
      <c r="DJZ38" s="171"/>
      <c r="DKA38" s="51"/>
      <c r="DKB38" s="172"/>
      <c r="DKC38" s="171"/>
      <c r="DKD38" s="171"/>
      <c r="DKE38" s="51"/>
      <c r="DKF38" s="172"/>
      <c r="DKG38" s="171"/>
      <c r="DKH38" s="171"/>
      <c r="DKI38" s="51"/>
      <c r="DKJ38" s="172"/>
      <c r="DKK38" s="171"/>
      <c r="DKL38" s="171"/>
      <c r="DKM38" s="51"/>
      <c r="DKN38" s="172"/>
      <c r="DKO38" s="171"/>
      <c r="DKP38" s="171"/>
      <c r="DKQ38" s="51"/>
      <c r="DKR38" s="172"/>
      <c r="DKS38" s="171"/>
      <c r="DKT38" s="171"/>
      <c r="DKU38" s="51"/>
      <c r="DKV38" s="172"/>
      <c r="DKW38" s="171"/>
      <c r="DKX38" s="171"/>
      <c r="DKY38" s="51"/>
      <c r="DKZ38" s="172"/>
      <c r="DLA38" s="171"/>
      <c r="DLB38" s="171"/>
      <c r="DLC38" s="51"/>
      <c r="DLD38" s="172"/>
      <c r="DLE38" s="171"/>
      <c r="DLF38" s="171"/>
      <c r="DLG38" s="51"/>
      <c r="DLH38" s="172"/>
      <c r="DLI38" s="171"/>
      <c r="DLJ38" s="171"/>
      <c r="DLK38" s="51"/>
      <c r="DLL38" s="172"/>
      <c r="DLM38" s="171"/>
      <c r="DLN38" s="171"/>
      <c r="DLO38" s="51"/>
      <c r="DLP38" s="172"/>
      <c r="DLQ38" s="171"/>
      <c r="DLR38" s="171"/>
      <c r="DLS38" s="51"/>
      <c r="DLT38" s="172"/>
      <c r="DLU38" s="171"/>
      <c r="DLV38" s="171"/>
      <c r="DLW38" s="51"/>
      <c r="DLX38" s="172"/>
      <c r="DLY38" s="171"/>
      <c r="DLZ38" s="171"/>
      <c r="DMA38" s="51"/>
      <c r="DMB38" s="172"/>
      <c r="DMC38" s="171"/>
      <c r="DMD38" s="171"/>
      <c r="DME38" s="51"/>
      <c r="DMF38" s="172"/>
      <c r="DMG38" s="171"/>
      <c r="DMH38" s="171"/>
      <c r="DMI38" s="51"/>
      <c r="DMJ38" s="172"/>
      <c r="DMK38" s="171"/>
      <c r="DML38" s="171"/>
      <c r="DMM38" s="51"/>
      <c r="DMN38" s="172"/>
      <c r="DMO38" s="171"/>
      <c r="DMP38" s="171"/>
      <c r="DMQ38" s="51"/>
      <c r="DMR38" s="172"/>
      <c r="DMS38" s="171"/>
      <c r="DMT38" s="171"/>
      <c r="DMU38" s="51"/>
      <c r="DMV38" s="172"/>
      <c r="DMW38" s="171"/>
      <c r="DMX38" s="171"/>
      <c r="DMY38" s="51"/>
      <c r="DMZ38" s="172"/>
      <c r="DNA38" s="171"/>
      <c r="DNB38" s="171"/>
      <c r="DNC38" s="51"/>
      <c r="DND38" s="172"/>
      <c r="DNE38" s="171"/>
      <c r="DNF38" s="171"/>
      <c r="DNG38" s="51"/>
      <c r="DNH38" s="172"/>
      <c r="DNI38" s="171"/>
      <c r="DNJ38" s="171"/>
      <c r="DNK38" s="51"/>
      <c r="DNL38" s="172"/>
      <c r="DNM38" s="171"/>
      <c r="DNN38" s="171"/>
      <c r="DNO38" s="51"/>
      <c r="DNP38" s="172"/>
      <c r="DNQ38" s="171"/>
      <c r="DNR38" s="171"/>
      <c r="DNS38" s="51"/>
      <c r="DNT38" s="172"/>
      <c r="DNU38" s="171"/>
      <c r="DNV38" s="171"/>
      <c r="DNW38" s="51"/>
      <c r="DNX38" s="172"/>
      <c r="DNY38" s="171"/>
      <c r="DNZ38" s="171"/>
      <c r="DOA38" s="51"/>
      <c r="DOB38" s="172"/>
      <c r="DOC38" s="171"/>
      <c r="DOD38" s="171"/>
      <c r="DOE38" s="51"/>
      <c r="DOF38" s="172"/>
      <c r="DOG38" s="171"/>
      <c r="DOH38" s="171"/>
      <c r="DOI38" s="51"/>
      <c r="DOJ38" s="172"/>
      <c r="DOK38" s="171"/>
      <c r="DOL38" s="171"/>
      <c r="DOM38" s="51"/>
      <c r="DON38" s="172"/>
      <c r="DOO38" s="171"/>
      <c r="DOP38" s="171"/>
      <c r="DOQ38" s="51"/>
      <c r="DOR38" s="172"/>
      <c r="DOS38" s="171"/>
      <c r="DOT38" s="171"/>
      <c r="DOU38" s="51"/>
      <c r="DOV38" s="172"/>
      <c r="DOW38" s="171"/>
      <c r="DOX38" s="171"/>
      <c r="DOY38" s="51"/>
      <c r="DOZ38" s="172"/>
      <c r="DPA38" s="171"/>
      <c r="DPB38" s="171"/>
      <c r="DPC38" s="51"/>
      <c r="DPD38" s="172"/>
      <c r="DPE38" s="171"/>
      <c r="DPF38" s="171"/>
      <c r="DPG38" s="51"/>
      <c r="DPH38" s="172"/>
      <c r="DPI38" s="171"/>
      <c r="DPJ38" s="171"/>
      <c r="DPK38" s="51"/>
      <c r="DPL38" s="172"/>
      <c r="DPM38" s="171"/>
      <c r="DPN38" s="171"/>
      <c r="DPO38" s="51"/>
      <c r="DPP38" s="172"/>
      <c r="DPQ38" s="171"/>
      <c r="DPR38" s="171"/>
      <c r="DPS38" s="51"/>
      <c r="DPT38" s="172"/>
      <c r="DPU38" s="171"/>
      <c r="DPV38" s="171"/>
      <c r="DPW38" s="51"/>
      <c r="DPX38" s="172"/>
      <c r="DPY38" s="171"/>
      <c r="DPZ38" s="171"/>
      <c r="DQA38" s="51"/>
      <c r="DQB38" s="172"/>
      <c r="DQC38" s="171"/>
      <c r="DQD38" s="171"/>
      <c r="DQE38" s="51"/>
      <c r="DQF38" s="172"/>
      <c r="DQG38" s="171"/>
      <c r="DQH38" s="171"/>
      <c r="DQI38" s="51"/>
      <c r="DQJ38" s="172"/>
      <c r="DQK38" s="171"/>
      <c r="DQL38" s="171"/>
      <c r="DQM38" s="51"/>
      <c r="DQN38" s="172"/>
      <c r="DQO38" s="171"/>
      <c r="DQP38" s="171"/>
      <c r="DQQ38" s="51"/>
      <c r="DQR38" s="172"/>
      <c r="DQS38" s="171"/>
      <c r="DQT38" s="171"/>
      <c r="DQU38" s="51"/>
      <c r="DQV38" s="172"/>
      <c r="DQW38" s="171"/>
      <c r="DQX38" s="171"/>
      <c r="DQY38" s="51"/>
      <c r="DQZ38" s="172"/>
      <c r="DRA38" s="171"/>
      <c r="DRB38" s="171"/>
      <c r="DRC38" s="51"/>
      <c r="DRD38" s="172"/>
      <c r="DRE38" s="171"/>
      <c r="DRF38" s="171"/>
      <c r="DRG38" s="51"/>
      <c r="DRH38" s="172"/>
      <c r="DRI38" s="171"/>
      <c r="DRJ38" s="171"/>
      <c r="DRK38" s="51"/>
      <c r="DRL38" s="172"/>
      <c r="DRM38" s="171"/>
      <c r="DRN38" s="171"/>
      <c r="DRO38" s="51"/>
      <c r="DRP38" s="172"/>
      <c r="DRQ38" s="171"/>
      <c r="DRR38" s="171"/>
      <c r="DRS38" s="51"/>
      <c r="DRT38" s="172"/>
      <c r="DRU38" s="171"/>
      <c r="DRV38" s="171"/>
      <c r="DRW38" s="51"/>
      <c r="DRX38" s="172"/>
      <c r="DRY38" s="171"/>
      <c r="DRZ38" s="171"/>
      <c r="DSA38" s="51"/>
      <c r="DSB38" s="172"/>
      <c r="DSC38" s="171"/>
      <c r="DSD38" s="171"/>
      <c r="DSE38" s="51"/>
      <c r="DSF38" s="172"/>
      <c r="DSG38" s="171"/>
      <c r="DSH38" s="171"/>
      <c r="DSI38" s="51"/>
      <c r="DSJ38" s="172"/>
      <c r="DSK38" s="171"/>
      <c r="DSL38" s="171"/>
      <c r="DSM38" s="51"/>
      <c r="DSN38" s="172"/>
      <c r="DSO38" s="171"/>
      <c r="DSP38" s="171"/>
      <c r="DSQ38" s="51"/>
      <c r="DSR38" s="172"/>
      <c r="DSS38" s="171"/>
      <c r="DST38" s="171"/>
      <c r="DSU38" s="51"/>
      <c r="DSV38" s="172"/>
      <c r="DSW38" s="171"/>
      <c r="DSX38" s="171"/>
      <c r="DSY38" s="51"/>
      <c r="DSZ38" s="172"/>
      <c r="DTA38" s="171"/>
      <c r="DTB38" s="171"/>
      <c r="DTC38" s="51"/>
      <c r="DTD38" s="172"/>
      <c r="DTE38" s="171"/>
      <c r="DTF38" s="171"/>
      <c r="DTG38" s="51"/>
      <c r="DTH38" s="172"/>
      <c r="DTI38" s="171"/>
      <c r="DTJ38" s="171"/>
      <c r="DTK38" s="51"/>
      <c r="DTL38" s="172"/>
      <c r="DTM38" s="171"/>
      <c r="DTN38" s="171"/>
      <c r="DTO38" s="51"/>
      <c r="DTP38" s="172"/>
      <c r="DTQ38" s="171"/>
      <c r="DTR38" s="171"/>
      <c r="DTS38" s="51"/>
      <c r="DTT38" s="172"/>
      <c r="DTU38" s="171"/>
      <c r="DTV38" s="171"/>
      <c r="DTW38" s="51"/>
      <c r="DTX38" s="172"/>
      <c r="DTY38" s="171"/>
      <c r="DTZ38" s="171"/>
      <c r="DUA38" s="51"/>
      <c r="DUB38" s="172"/>
      <c r="DUC38" s="171"/>
      <c r="DUD38" s="171"/>
      <c r="DUE38" s="51"/>
      <c r="DUF38" s="172"/>
      <c r="DUG38" s="171"/>
      <c r="DUH38" s="171"/>
      <c r="DUI38" s="51"/>
      <c r="DUJ38" s="172"/>
      <c r="DUK38" s="171"/>
      <c r="DUL38" s="171"/>
      <c r="DUM38" s="51"/>
      <c r="DUN38" s="172"/>
      <c r="DUO38" s="171"/>
      <c r="DUP38" s="171"/>
      <c r="DUQ38" s="51"/>
      <c r="DUR38" s="172"/>
      <c r="DUS38" s="171"/>
      <c r="DUT38" s="171"/>
      <c r="DUU38" s="51"/>
      <c r="DUV38" s="172"/>
      <c r="DUW38" s="171"/>
      <c r="DUX38" s="171"/>
      <c r="DUY38" s="51"/>
      <c r="DUZ38" s="172"/>
      <c r="DVA38" s="171"/>
      <c r="DVB38" s="171"/>
      <c r="DVC38" s="51"/>
      <c r="DVD38" s="172"/>
      <c r="DVE38" s="171"/>
      <c r="DVF38" s="171"/>
      <c r="DVG38" s="51"/>
      <c r="DVH38" s="172"/>
      <c r="DVI38" s="171"/>
      <c r="DVJ38" s="171"/>
      <c r="DVK38" s="51"/>
      <c r="DVL38" s="172"/>
      <c r="DVM38" s="171"/>
      <c r="DVN38" s="171"/>
      <c r="DVO38" s="51"/>
      <c r="DVP38" s="172"/>
      <c r="DVQ38" s="171"/>
      <c r="DVR38" s="171"/>
      <c r="DVS38" s="51"/>
      <c r="DVT38" s="172"/>
      <c r="DVU38" s="171"/>
      <c r="DVV38" s="171"/>
      <c r="DVW38" s="51"/>
      <c r="DVX38" s="172"/>
      <c r="DVY38" s="171"/>
      <c r="DVZ38" s="171"/>
      <c r="DWA38" s="51"/>
      <c r="DWB38" s="172"/>
      <c r="DWC38" s="171"/>
      <c r="DWD38" s="171"/>
      <c r="DWE38" s="51"/>
      <c r="DWF38" s="172"/>
      <c r="DWG38" s="171"/>
      <c r="DWH38" s="171"/>
      <c r="DWI38" s="51"/>
      <c r="DWJ38" s="172"/>
      <c r="DWK38" s="171"/>
      <c r="DWL38" s="171"/>
      <c r="DWM38" s="51"/>
      <c r="DWN38" s="172"/>
      <c r="DWO38" s="171"/>
      <c r="DWP38" s="171"/>
      <c r="DWQ38" s="51"/>
      <c r="DWR38" s="172"/>
      <c r="DWS38" s="171"/>
      <c r="DWT38" s="171"/>
      <c r="DWU38" s="51"/>
      <c r="DWV38" s="172"/>
      <c r="DWW38" s="171"/>
      <c r="DWX38" s="171"/>
      <c r="DWY38" s="51"/>
      <c r="DWZ38" s="172"/>
      <c r="DXA38" s="171"/>
      <c r="DXB38" s="171"/>
      <c r="DXC38" s="51"/>
      <c r="DXD38" s="172"/>
      <c r="DXE38" s="171"/>
      <c r="DXF38" s="171"/>
      <c r="DXG38" s="51"/>
      <c r="DXH38" s="172"/>
      <c r="DXI38" s="171"/>
      <c r="DXJ38" s="171"/>
      <c r="DXK38" s="51"/>
      <c r="DXL38" s="172"/>
      <c r="DXM38" s="171"/>
      <c r="DXN38" s="171"/>
      <c r="DXO38" s="51"/>
      <c r="DXP38" s="172"/>
      <c r="DXQ38" s="171"/>
      <c r="DXR38" s="171"/>
      <c r="DXS38" s="51"/>
      <c r="DXT38" s="172"/>
      <c r="DXU38" s="171"/>
      <c r="DXV38" s="171"/>
      <c r="DXW38" s="51"/>
      <c r="DXX38" s="172"/>
      <c r="DXY38" s="171"/>
      <c r="DXZ38" s="171"/>
      <c r="DYA38" s="51"/>
      <c r="DYB38" s="172"/>
      <c r="DYC38" s="171"/>
      <c r="DYD38" s="171"/>
      <c r="DYE38" s="51"/>
      <c r="DYF38" s="172"/>
      <c r="DYG38" s="171"/>
      <c r="DYH38" s="171"/>
      <c r="DYI38" s="51"/>
      <c r="DYJ38" s="172"/>
      <c r="DYK38" s="171"/>
      <c r="DYL38" s="171"/>
      <c r="DYM38" s="51"/>
      <c r="DYN38" s="172"/>
      <c r="DYO38" s="171"/>
      <c r="DYP38" s="171"/>
      <c r="DYQ38" s="51"/>
      <c r="DYR38" s="172"/>
      <c r="DYS38" s="171"/>
      <c r="DYT38" s="171"/>
      <c r="DYU38" s="51"/>
      <c r="DYV38" s="172"/>
      <c r="DYW38" s="171"/>
      <c r="DYX38" s="171"/>
      <c r="DYY38" s="51"/>
      <c r="DYZ38" s="172"/>
      <c r="DZA38" s="171"/>
      <c r="DZB38" s="171"/>
      <c r="DZC38" s="51"/>
      <c r="DZD38" s="172"/>
      <c r="DZE38" s="171"/>
      <c r="DZF38" s="171"/>
      <c r="DZG38" s="51"/>
      <c r="DZH38" s="172"/>
      <c r="DZI38" s="171"/>
      <c r="DZJ38" s="171"/>
      <c r="DZK38" s="51"/>
      <c r="DZL38" s="172"/>
      <c r="DZM38" s="171"/>
      <c r="DZN38" s="171"/>
      <c r="DZO38" s="51"/>
      <c r="DZP38" s="172"/>
      <c r="DZQ38" s="171"/>
      <c r="DZR38" s="171"/>
      <c r="DZS38" s="51"/>
      <c r="DZT38" s="172"/>
      <c r="DZU38" s="171"/>
      <c r="DZV38" s="171"/>
      <c r="DZW38" s="51"/>
      <c r="DZX38" s="172"/>
      <c r="DZY38" s="171"/>
      <c r="DZZ38" s="171"/>
      <c r="EAA38" s="51"/>
      <c r="EAB38" s="172"/>
      <c r="EAC38" s="171"/>
      <c r="EAD38" s="171"/>
      <c r="EAE38" s="51"/>
      <c r="EAF38" s="172"/>
      <c r="EAG38" s="171"/>
      <c r="EAH38" s="171"/>
      <c r="EAI38" s="51"/>
      <c r="EAJ38" s="172"/>
      <c r="EAK38" s="171"/>
      <c r="EAL38" s="171"/>
      <c r="EAM38" s="51"/>
      <c r="EAN38" s="172"/>
      <c r="EAO38" s="171"/>
      <c r="EAP38" s="171"/>
      <c r="EAQ38" s="51"/>
      <c r="EAR38" s="172"/>
      <c r="EAS38" s="171"/>
      <c r="EAT38" s="171"/>
      <c r="EAU38" s="51"/>
      <c r="EAV38" s="172"/>
      <c r="EAW38" s="171"/>
      <c r="EAX38" s="171"/>
      <c r="EAY38" s="51"/>
      <c r="EAZ38" s="172"/>
      <c r="EBA38" s="171"/>
      <c r="EBB38" s="171"/>
      <c r="EBC38" s="51"/>
      <c r="EBD38" s="172"/>
      <c r="EBE38" s="171"/>
      <c r="EBF38" s="171"/>
      <c r="EBG38" s="51"/>
      <c r="EBH38" s="172"/>
      <c r="EBI38" s="171"/>
      <c r="EBJ38" s="171"/>
      <c r="EBK38" s="51"/>
      <c r="EBL38" s="172"/>
      <c r="EBM38" s="171"/>
      <c r="EBN38" s="171"/>
      <c r="EBO38" s="51"/>
      <c r="EBP38" s="172"/>
      <c r="EBQ38" s="171"/>
      <c r="EBR38" s="171"/>
      <c r="EBS38" s="51"/>
      <c r="EBT38" s="172"/>
      <c r="EBU38" s="171"/>
      <c r="EBV38" s="171"/>
      <c r="EBW38" s="51"/>
      <c r="EBX38" s="172"/>
      <c r="EBY38" s="171"/>
      <c r="EBZ38" s="171"/>
      <c r="ECA38" s="51"/>
      <c r="ECB38" s="172"/>
      <c r="ECC38" s="171"/>
      <c r="ECD38" s="171"/>
      <c r="ECE38" s="51"/>
      <c r="ECF38" s="172"/>
      <c r="ECG38" s="171"/>
      <c r="ECH38" s="171"/>
      <c r="ECI38" s="51"/>
      <c r="ECJ38" s="172"/>
      <c r="ECK38" s="171"/>
      <c r="ECL38" s="171"/>
      <c r="ECM38" s="51"/>
      <c r="ECN38" s="172"/>
      <c r="ECO38" s="171"/>
      <c r="ECP38" s="171"/>
      <c r="ECQ38" s="51"/>
      <c r="ECR38" s="172"/>
      <c r="ECS38" s="171"/>
      <c r="ECT38" s="171"/>
      <c r="ECU38" s="51"/>
      <c r="ECV38" s="172"/>
      <c r="ECW38" s="171"/>
      <c r="ECX38" s="171"/>
      <c r="ECY38" s="51"/>
      <c r="ECZ38" s="172"/>
      <c r="EDA38" s="171"/>
      <c r="EDB38" s="171"/>
      <c r="EDC38" s="51"/>
      <c r="EDD38" s="172"/>
      <c r="EDE38" s="171"/>
      <c r="EDF38" s="171"/>
      <c r="EDG38" s="51"/>
      <c r="EDH38" s="172"/>
      <c r="EDI38" s="171"/>
      <c r="EDJ38" s="171"/>
      <c r="EDK38" s="51"/>
      <c r="EDL38" s="172"/>
      <c r="EDM38" s="171"/>
      <c r="EDN38" s="171"/>
      <c r="EDO38" s="51"/>
      <c r="EDP38" s="172"/>
      <c r="EDQ38" s="171"/>
      <c r="EDR38" s="171"/>
      <c r="EDS38" s="51"/>
      <c r="EDT38" s="172"/>
      <c r="EDU38" s="171"/>
      <c r="EDV38" s="171"/>
      <c r="EDW38" s="51"/>
      <c r="EDX38" s="172"/>
      <c r="EDY38" s="171"/>
      <c r="EDZ38" s="171"/>
      <c r="EEA38" s="51"/>
      <c r="EEB38" s="172"/>
      <c r="EEC38" s="171"/>
      <c r="EED38" s="171"/>
      <c r="EEE38" s="51"/>
      <c r="EEF38" s="172"/>
      <c r="EEG38" s="171"/>
      <c r="EEH38" s="171"/>
      <c r="EEI38" s="51"/>
      <c r="EEJ38" s="172"/>
      <c r="EEK38" s="171"/>
      <c r="EEL38" s="171"/>
      <c r="EEM38" s="51"/>
      <c r="EEN38" s="172"/>
      <c r="EEO38" s="171"/>
      <c r="EEP38" s="171"/>
      <c r="EEQ38" s="51"/>
      <c r="EER38" s="172"/>
      <c r="EES38" s="171"/>
      <c r="EET38" s="171"/>
      <c r="EEU38" s="51"/>
      <c r="EEV38" s="172"/>
      <c r="EEW38" s="171"/>
      <c r="EEX38" s="171"/>
      <c r="EEY38" s="51"/>
      <c r="EEZ38" s="172"/>
      <c r="EFA38" s="171"/>
      <c r="EFB38" s="171"/>
      <c r="EFC38" s="51"/>
      <c r="EFD38" s="172"/>
      <c r="EFE38" s="171"/>
      <c r="EFF38" s="171"/>
      <c r="EFG38" s="51"/>
      <c r="EFH38" s="172"/>
      <c r="EFI38" s="171"/>
      <c r="EFJ38" s="171"/>
      <c r="EFK38" s="51"/>
      <c r="EFL38" s="172"/>
      <c r="EFM38" s="171"/>
      <c r="EFN38" s="171"/>
      <c r="EFO38" s="51"/>
      <c r="EFP38" s="172"/>
      <c r="EFQ38" s="171"/>
      <c r="EFR38" s="171"/>
      <c r="EFS38" s="51"/>
      <c r="EFT38" s="172"/>
      <c r="EFU38" s="171"/>
      <c r="EFV38" s="171"/>
      <c r="EFW38" s="51"/>
      <c r="EFX38" s="172"/>
      <c r="EFY38" s="171"/>
      <c r="EFZ38" s="171"/>
      <c r="EGA38" s="51"/>
      <c r="EGB38" s="172"/>
      <c r="EGC38" s="171"/>
      <c r="EGD38" s="171"/>
      <c r="EGE38" s="51"/>
      <c r="EGF38" s="172"/>
      <c r="EGG38" s="171"/>
      <c r="EGH38" s="171"/>
      <c r="EGI38" s="51"/>
      <c r="EGJ38" s="172"/>
      <c r="EGK38" s="171"/>
      <c r="EGL38" s="171"/>
      <c r="EGM38" s="51"/>
      <c r="EGN38" s="172"/>
      <c r="EGO38" s="171"/>
      <c r="EGP38" s="171"/>
      <c r="EGQ38" s="51"/>
      <c r="EGR38" s="172"/>
      <c r="EGS38" s="171"/>
      <c r="EGT38" s="171"/>
      <c r="EGU38" s="51"/>
      <c r="EGV38" s="172"/>
      <c r="EGW38" s="171"/>
      <c r="EGX38" s="171"/>
      <c r="EGY38" s="51"/>
      <c r="EGZ38" s="172"/>
      <c r="EHA38" s="171"/>
      <c r="EHB38" s="171"/>
      <c r="EHC38" s="51"/>
      <c r="EHD38" s="172"/>
      <c r="EHE38" s="171"/>
      <c r="EHF38" s="171"/>
      <c r="EHG38" s="51"/>
      <c r="EHH38" s="172"/>
      <c r="EHI38" s="171"/>
      <c r="EHJ38" s="171"/>
      <c r="EHK38" s="51"/>
      <c r="EHL38" s="172"/>
      <c r="EHM38" s="171"/>
      <c r="EHN38" s="171"/>
      <c r="EHO38" s="51"/>
      <c r="EHP38" s="172"/>
      <c r="EHQ38" s="171"/>
      <c r="EHR38" s="171"/>
      <c r="EHS38" s="51"/>
      <c r="EHT38" s="172"/>
      <c r="EHU38" s="171"/>
      <c r="EHV38" s="171"/>
      <c r="EHW38" s="51"/>
      <c r="EHX38" s="172"/>
      <c r="EHY38" s="171"/>
      <c r="EHZ38" s="171"/>
      <c r="EIA38" s="51"/>
      <c r="EIB38" s="172"/>
      <c r="EIC38" s="171"/>
      <c r="EID38" s="171"/>
      <c r="EIE38" s="51"/>
      <c r="EIF38" s="172"/>
      <c r="EIG38" s="171"/>
      <c r="EIH38" s="171"/>
      <c r="EII38" s="51"/>
      <c r="EIJ38" s="172"/>
      <c r="EIK38" s="171"/>
      <c r="EIL38" s="171"/>
      <c r="EIM38" s="51"/>
      <c r="EIN38" s="172"/>
      <c r="EIO38" s="171"/>
      <c r="EIP38" s="171"/>
      <c r="EIQ38" s="51"/>
      <c r="EIR38" s="172"/>
      <c r="EIS38" s="171"/>
      <c r="EIT38" s="171"/>
      <c r="EIU38" s="51"/>
      <c r="EIV38" s="172"/>
      <c r="EIW38" s="171"/>
      <c r="EIX38" s="171"/>
      <c r="EIY38" s="51"/>
      <c r="EIZ38" s="172"/>
      <c r="EJA38" s="171"/>
      <c r="EJB38" s="171"/>
      <c r="EJC38" s="51"/>
      <c r="EJD38" s="172"/>
      <c r="EJE38" s="171"/>
      <c r="EJF38" s="171"/>
      <c r="EJG38" s="51"/>
      <c r="EJH38" s="172"/>
      <c r="EJI38" s="171"/>
      <c r="EJJ38" s="171"/>
      <c r="EJK38" s="51"/>
      <c r="EJL38" s="172"/>
      <c r="EJM38" s="171"/>
      <c r="EJN38" s="171"/>
      <c r="EJO38" s="51"/>
      <c r="EJP38" s="172"/>
      <c r="EJQ38" s="171"/>
      <c r="EJR38" s="171"/>
      <c r="EJS38" s="51"/>
      <c r="EJT38" s="172"/>
      <c r="EJU38" s="171"/>
      <c r="EJV38" s="171"/>
      <c r="EJW38" s="51"/>
      <c r="EJX38" s="172"/>
      <c r="EJY38" s="171"/>
      <c r="EJZ38" s="171"/>
      <c r="EKA38" s="51"/>
      <c r="EKB38" s="172"/>
      <c r="EKC38" s="171"/>
      <c r="EKD38" s="171"/>
      <c r="EKE38" s="51"/>
      <c r="EKF38" s="172"/>
      <c r="EKG38" s="171"/>
      <c r="EKH38" s="171"/>
      <c r="EKI38" s="51"/>
      <c r="EKJ38" s="172"/>
      <c r="EKK38" s="171"/>
      <c r="EKL38" s="171"/>
      <c r="EKM38" s="51"/>
      <c r="EKN38" s="172"/>
      <c r="EKO38" s="171"/>
      <c r="EKP38" s="171"/>
      <c r="EKQ38" s="51"/>
      <c r="EKR38" s="172"/>
      <c r="EKS38" s="171"/>
      <c r="EKT38" s="171"/>
      <c r="EKU38" s="51"/>
      <c r="EKV38" s="172"/>
      <c r="EKW38" s="171"/>
      <c r="EKX38" s="171"/>
      <c r="EKY38" s="51"/>
      <c r="EKZ38" s="172"/>
      <c r="ELA38" s="171"/>
      <c r="ELB38" s="171"/>
      <c r="ELC38" s="51"/>
      <c r="ELD38" s="172"/>
      <c r="ELE38" s="171"/>
      <c r="ELF38" s="171"/>
      <c r="ELG38" s="51"/>
      <c r="ELH38" s="172"/>
      <c r="ELI38" s="171"/>
      <c r="ELJ38" s="171"/>
      <c r="ELK38" s="51"/>
      <c r="ELL38" s="172"/>
      <c r="ELM38" s="171"/>
      <c r="ELN38" s="171"/>
      <c r="ELO38" s="51"/>
      <c r="ELP38" s="172"/>
      <c r="ELQ38" s="171"/>
      <c r="ELR38" s="171"/>
      <c r="ELS38" s="51"/>
      <c r="ELT38" s="172"/>
      <c r="ELU38" s="171"/>
      <c r="ELV38" s="171"/>
      <c r="ELW38" s="51"/>
      <c r="ELX38" s="172"/>
      <c r="ELY38" s="171"/>
      <c r="ELZ38" s="171"/>
      <c r="EMA38" s="51"/>
      <c r="EMB38" s="172"/>
      <c r="EMC38" s="171"/>
      <c r="EMD38" s="171"/>
      <c r="EME38" s="51"/>
      <c r="EMF38" s="172"/>
      <c r="EMG38" s="171"/>
      <c r="EMH38" s="171"/>
      <c r="EMI38" s="51"/>
      <c r="EMJ38" s="172"/>
      <c r="EMK38" s="171"/>
      <c r="EML38" s="171"/>
      <c r="EMM38" s="51"/>
      <c r="EMN38" s="172"/>
      <c r="EMO38" s="171"/>
      <c r="EMP38" s="171"/>
      <c r="EMQ38" s="51"/>
      <c r="EMR38" s="172"/>
      <c r="EMS38" s="171"/>
      <c r="EMT38" s="171"/>
      <c r="EMU38" s="51"/>
      <c r="EMV38" s="172"/>
      <c r="EMW38" s="171"/>
      <c r="EMX38" s="171"/>
      <c r="EMY38" s="51"/>
      <c r="EMZ38" s="172"/>
      <c r="ENA38" s="171"/>
      <c r="ENB38" s="171"/>
      <c r="ENC38" s="51"/>
      <c r="END38" s="172"/>
      <c r="ENE38" s="171"/>
      <c r="ENF38" s="171"/>
      <c r="ENG38" s="51"/>
      <c r="ENH38" s="172"/>
      <c r="ENI38" s="171"/>
      <c r="ENJ38" s="171"/>
      <c r="ENK38" s="51"/>
      <c r="ENL38" s="172"/>
      <c r="ENM38" s="171"/>
      <c r="ENN38" s="171"/>
      <c r="ENO38" s="51"/>
      <c r="ENP38" s="172"/>
      <c r="ENQ38" s="171"/>
      <c r="ENR38" s="171"/>
      <c r="ENS38" s="51"/>
      <c r="ENT38" s="172"/>
      <c r="ENU38" s="171"/>
      <c r="ENV38" s="171"/>
      <c r="ENW38" s="51"/>
      <c r="ENX38" s="172"/>
      <c r="ENY38" s="171"/>
      <c r="ENZ38" s="171"/>
      <c r="EOA38" s="51"/>
      <c r="EOB38" s="172"/>
      <c r="EOC38" s="171"/>
      <c r="EOD38" s="171"/>
      <c r="EOE38" s="51"/>
      <c r="EOF38" s="172"/>
      <c r="EOG38" s="171"/>
      <c r="EOH38" s="171"/>
      <c r="EOI38" s="51"/>
      <c r="EOJ38" s="172"/>
      <c r="EOK38" s="171"/>
      <c r="EOL38" s="171"/>
      <c r="EOM38" s="51"/>
      <c r="EON38" s="172"/>
      <c r="EOO38" s="171"/>
      <c r="EOP38" s="171"/>
      <c r="EOQ38" s="51"/>
      <c r="EOR38" s="172"/>
      <c r="EOS38" s="171"/>
      <c r="EOT38" s="171"/>
      <c r="EOU38" s="51"/>
      <c r="EOV38" s="172"/>
      <c r="EOW38" s="171"/>
      <c r="EOX38" s="171"/>
      <c r="EOY38" s="51"/>
      <c r="EOZ38" s="172"/>
      <c r="EPA38" s="171"/>
      <c r="EPB38" s="171"/>
      <c r="EPC38" s="51"/>
      <c r="EPD38" s="172"/>
      <c r="EPE38" s="171"/>
      <c r="EPF38" s="171"/>
      <c r="EPG38" s="51"/>
      <c r="EPH38" s="172"/>
      <c r="EPI38" s="171"/>
      <c r="EPJ38" s="171"/>
      <c r="EPK38" s="51"/>
      <c r="EPL38" s="172"/>
      <c r="EPM38" s="171"/>
      <c r="EPN38" s="171"/>
      <c r="EPO38" s="51"/>
      <c r="EPP38" s="172"/>
      <c r="EPQ38" s="171"/>
      <c r="EPR38" s="171"/>
      <c r="EPS38" s="51"/>
      <c r="EPT38" s="172"/>
      <c r="EPU38" s="171"/>
      <c r="EPV38" s="171"/>
      <c r="EPW38" s="51"/>
      <c r="EPX38" s="172"/>
      <c r="EPY38" s="171"/>
      <c r="EPZ38" s="171"/>
      <c r="EQA38" s="51"/>
      <c r="EQB38" s="172"/>
      <c r="EQC38" s="171"/>
      <c r="EQD38" s="171"/>
      <c r="EQE38" s="51"/>
      <c r="EQF38" s="172"/>
      <c r="EQG38" s="171"/>
      <c r="EQH38" s="171"/>
      <c r="EQI38" s="51"/>
      <c r="EQJ38" s="172"/>
      <c r="EQK38" s="171"/>
      <c r="EQL38" s="171"/>
      <c r="EQM38" s="51"/>
      <c r="EQN38" s="172"/>
      <c r="EQO38" s="171"/>
      <c r="EQP38" s="171"/>
      <c r="EQQ38" s="51"/>
      <c r="EQR38" s="172"/>
      <c r="EQS38" s="171"/>
      <c r="EQT38" s="171"/>
      <c r="EQU38" s="51"/>
      <c r="EQV38" s="172"/>
      <c r="EQW38" s="171"/>
      <c r="EQX38" s="171"/>
      <c r="EQY38" s="51"/>
      <c r="EQZ38" s="172"/>
      <c r="ERA38" s="171"/>
      <c r="ERB38" s="171"/>
      <c r="ERC38" s="51"/>
      <c r="ERD38" s="172"/>
      <c r="ERE38" s="171"/>
      <c r="ERF38" s="171"/>
      <c r="ERG38" s="51"/>
      <c r="ERH38" s="172"/>
      <c r="ERI38" s="171"/>
      <c r="ERJ38" s="171"/>
      <c r="ERK38" s="51"/>
      <c r="ERL38" s="172"/>
      <c r="ERM38" s="171"/>
      <c r="ERN38" s="171"/>
      <c r="ERO38" s="51"/>
      <c r="ERP38" s="172"/>
      <c r="ERQ38" s="171"/>
      <c r="ERR38" s="171"/>
      <c r="ERS38" s="51"/>
      <c r="ERT38" s="172"/>
      <c r="ERU38" s="171"/>
      <c r="ERV38" s="171"/>
      <c r="ERW38" s="51"/>
      <c r="ERX38" s="172"/>
      <c r="ERY38" s="171"/>
      <c r="ERZ38" s="171"/>
      <c r="ESA38" s="51"/>
      <c r="ESB38" s="172"/>
      <c r="ESC38" s="171"/>
      <c r="ESD38" s="171"/>
      <c r="ESE38" s="51"/>
      <c r="ESF38" s="172"/>
      <c r="ESG38" s="171"/>
      <c r="ESH38" s="171"/>
      <c r="ESI38" s="51"/>
      <c r="ESJ38" s="172"/>
      <c r="ESK38" s="171"/>
      <c r="ESL38" s="171"/>
      <c r="ESM38" s="51"/>
      <c r="ESN38" s="172"/>
      <c r="ESO38" s="171"/>
      <c r="ESP38" s="171"/>
      <c r="ESQ38" s="51"/>
      <c r="ESR38" s="172"/>
      <c r="ESS38" s="171"/>
      <c r="EST38" s="171"/>
      <c r="ESU38" s="51"/>
      <c r="ESV38" s="172"/>
      <c r="ESW38" s="171"/>
      <c r="ESX38" s="171"/>
      <c r="ESY38" s="51"/>
      <c r="ESZ38" s="172"/>
      <c r="ETA38" s="171"/>
      <c r="ETB38" s="171"/>
      <c r="ETC38" s="51"/>
      <c r="ETD38" s="172"/>
      <c r="ETE38" s="171"/>
      <c r="ETF38" s="171"/>
      <c r="ETG38" s="51"/>
      <c r="ETH38" s="172"/>
      <c r="ETI38" s="171"/>
      <c r="ETJ38" s="171"/>
      <c r="ETK38" s="51"/>
      <c r="ETL38" s="172"/>
      <c r="ETM38" s="171"/>
      <c r="ETN38" s="171"/>
      <c r="ETO38" s="51"/>
      <c r="ETP38" s="172"/>
      <c r="ETQ38" s="171"/>
      <c r="ETR38" s="171"/>
      <c r="ETS38" s="51"/>
      <c r="ETT38" s="172"/>
      <c r="ETU38" s="171"/>
      <c r="ETV38" s="171"/>
      <c r="ETW38" s="51"/>
      <c r="ETX38" s="172"/>
      <c r="ETY38" s="171"/>
      <c r="ETZ38" s="171"/>
      <c r="EUA38" s="51"/>
      <c r="EUB38" s="172"/>
      <c r="EUC38" s="171"/>
      <c r="EUD38" s="171"/>
      <c r="EUE38" s="51"/>
      <c r="EUF38" s="172"/>
      <c r="EUG38" s="171"/>
      <c r="EUH38" s="171"/>
      <c r="EUI38" s="51"/>
      <c r="EUJ38" s="172"/>
      <c r="EUK38" s="171"/>
      <c r="EUL38" s="171"/>
      <c r="EUM38" s="51"/>
      <c r="EUN38" s="172"/>
      <c r="EUO38" s="171"/>
      <c r="EUP38" s="171"/>
      <c r="EUQ38" s="51"/>
      <c r="EUR38" s="172"/>
      <c r="EUS38" s="171"/>
      <c r="EUT38" s="171"/>
      <c r="EUU38" s="51"/>
      <c r="EUV38" s="172"/>
      <c r="EUW38" s="171"/>
      <c r="EUX38" s="171"/>
      <c r="EUY38" s="51"/>
      <c r="EUZ38" s="172"/>
      <c r="EVA38" s="171"/>
      <c r="EVB38" s="171"/>
      <c r="EVC38" s="51"/>
      <c r="EVD38" s="172"/>
      <c r="EVE38" s="171"/>
      <c r="EVF38" s="171"/>
      <c r="EVG38" s="51"/>
      <c r="EVH38" s="172"/>
      <c r="EVI38" s="171"/>
      <c r="EVJ38" s="171"/>
      <c r="EVK38" s="51"/>
      <c r="EVL38" s="172"/>
      <c r="EVM38" s="171"/>
      <c r="EVN38" s="171"/>
      <c r="EVO38" s="51"/>
      <c r="EVP38" s="172"/>
      <c r="EVQ38" s="171"/>
      <c r="EVR38" s="171"/>
      <c r="EVS38" s="51"/>
      <c r="EVT38" s="172"/>
      <c r="EVU38" s="171"/>
      <c r="EVV38" s="171"/>
      <c r="EVW38" s="51"/>
      <c r="EVX38" s="172"/>
      <c r="EVY38" s="171"/>
      <c r="EVZ38" s="171"/>
      <c r="EWA38" s="51"/>
      <c r="EWB38" s="172"/>
      <c r="EWC38" s="171"/>
      <c r="EWD38" s="171"/>
      <c r="EWE38" s="51"/>
      <c r="EWF38" s="172"/>
      <c r="EWG38" s="171"/>
      <c r="EWH38" s="171"/>
      <c r="EWI38" s="51"/>
      <c r="EWJ38" s="172"/>
      <c r="EWK38" s="171"/>
      <c r="EWL38" s="171"/>
      <c r="EWM38" s="51"/>
      <c r="EWN38" s="172"/>
      <c r="EWO38" s="171"/>
      <c r="EWP38" s="171"/>
      <c r="EWQ38" s="51"/>
      <c r="EWR38" s="172"/>
      <c r="EWS38" s="171"/>
      <c r="EWT38" s="171"/>
      <c r="EWU38" s="51"/>
      <c r="EWV38" s="172"/>
      <c r="EWW38" s="171"/>
      <c r="EWX38" s="171"/>
      <c r="EWY38" s="51"/>
      <c r="EWZ38" s="172"/>
      <c r="EXA38" s="171"/>
      <c r="EXB38" s="171"/>
      <c r="EXC38" s="51"/>
      <c r="EXD38" s="172"/>
      <c r="EXE38" s="171"/>
      <c r="EXF38" s="171"/>
      <c r="EXG38" s="51"/>
      <c r="EXH38" s="172"/>
      <c r="EXI38" s="171"/>
      <c r="EXJ38" s="171"/>
      <c r="EXK38" s="51"/>
      <c r="EXL38" s="172"/>
      <c r="EXM38" s="171"/>
      <c r="EXN38" s="171"/>
      <c r="EXO38" s="51"/>
      <c r="EXP38" s="172"/>
      <c r="EXQ38" s="171"/>
      <c r="EXR38" s="171"/>
      <c r="EXS38" s="51"/>
      <c r="EXT38" s="172"/>
      <c r="EXU38" s="171"/>
      <c r="EXV38" s="171"/>
      <c r="EXW38" s="51"/>
      <c r="EXX38" s="172"/>
      <c r="EXY38" s="171"/>
      <c r="EXZ38" s="171"/>
      <c r="EYA38" s="51"/>
      <c r="EYB38" s="172"/>
      <c r="EYC38" s="171"/>
      <c r="EYD38" s="171"/>
      <c r="EYE38" s="51"/>
      <c r="EYF38" s="172"/>
      <c r="EYG38" s="171"/>
      <c r="EYH38" s="171"/>
      <c r="EYI38" s="51"/>
      <c r="EYJ38" s="172"/>
      <c r="EYK38" s="171"/>
      <c r="EYL38" s="171"/>
      <c r="EYM38" s="51"/>
      <c r="EYN38" s="172"/>
      <c r="EYO38" s="171"/>
      <c r="EYP38" s="171"/>
      <c r="EYQ38" s="51"/>
      <c r="EYR38" s="172"/>
      <c r="EYS38" s="171"/>
      <c r="EYT38" s="171"/>
      <c r="EYU38" s="51"/>
      <c r="EYV38" s="172"/>
      <c r="EYW38" s="171"/>
      <c r="EYX38" s="171"/>
      <c r="EYY38" s="51"/>
      <c r="EYZ38" s="172"/>
      <c r="EZA38" s="171"/>
      <c r="EZB38" s="171"/>
      <c r="EZC38" s="51"/>
      <c r="EZD38" s="172"/>
      <c r="EZE38" s="171"/>
      <c r="EZF38" s="171"/>
      <c r="EZG38" s="51"/>
      <c r="EZH38" s="172"/>
      <c r="EZI38" s="171"/>
      <c r="EZJ38" s="171"/>
      <c r="EZK38" s="51"/>
      <c r="EZL38" s="172"/>
      <c r="EZM38" s="171"/>
      <c r="EZN38" s="171"/>
      <c r="EZO38" s="51"/>
      <c r="EZP38" s="172"/>
      <c r="EZQ38" s="171"/>
      <c r="EZR38" s="171"/>
      <c r="EZS38" s="51"/>
      <c r="EZT38" s="172"/>
      <c r="EZU38" s="171"/>
      <c r="EZV38" s="171"/>
      <c r="EZW38" s="51"/>
      <c r="EZX38" s="172"/>
      <c r="EZY38" s="171"/>
      <c r="EZZ38" s="171"/>
      <c r="FAA38" s="51"/>
      <c r="FAB38" s="172"/>
      <c r="FAC38" s="171"/>
      <c r="FAD38" s="171"/>
      <c r="FAE38" s="51"/>
      <c r="FAF38" s="172"/>
      <c r="FAG38" s="171"/>
      <c r="FAH38" s="171"/>
      <c r="FAI38" s="51"/>
      <c r="FAJ38" s="172"/>
      <c r="FAK38" s="171"/>
      <c r="FAL38" s="171"/>
      <c r="FAM38" s="51"/>
      <c r="FAN38" s="172"/>
      <c r="FAO38" s="171"/>
      <c r="FAP38" s="171"/>
      <c r="FAQ38" s="51"/>
      <c r="FAR38" s="172"/>
      <c r="FAS38" s="171"/>
      <c r="FAT38" s="171"/>
      <c r="FAU38" s="51"/>
      <c r="FAV38" s="172"/>
      <c r="FAW38" s="171"/>
      <c r="FAX38" s="171"/>
      <c r="FAY38" s="51"/>
      <c r="FAZ38" s="172"/>
      <c r="FBA38" s="171"/>
      <c r="FBB38" s="171"/>
      <c r="FBC38" s="51"/>
      <c r="FBD38" s="172"/>
      <c r="FBE38" s="171"/>
      <c r="FBF38" s="171"/>
      <c r="FBG38" s="51"/>
      <c r="FBH38" s="172"/>
      <c r="FBI38" s="171"/>
      <c r="FBJ38" s="171"/>
      <c r="FBK38" s="51"/>
      <c r="FBL38" s="172"/>
      <c r="FBM38" s="171"/>
      <c r="FBN38" s="171"/>
      <c r="FBO38" s="51"/>
      <c r="FBP38" s="172"/>
      <c r="FBQ38" s="171"/>
      <c r="FBR38" s="171"/>
      <c r="FBS38" s="51"/>
      <c r="FBT38" s="172"/>
      <c r="FBU38" s="171"/>
      <c r="FBV38" s="171"/>
      <c r="FBW38" s="51"/>
      <c r="FBX38" s="172"/>
      <c r="FBY38" s="171"/>
      <c r="FBZ38" s="171"/>
      <c r="FCA38" s="51"/>
      <c r="FCB38" s="172"/>
      <c r="FCC38" s="171"/>
      <c r="FCD38" s="171"/>
      <c r="FCE38" s="51"/>
      <c r="FCF38" s="172"/>
      <c r="FCG38" s="171"/>
      <c r="FCH38" s="171"/>
      <c r="FCI38" s="51"/>
      <c r="FCJ38" s="172"/>
      <c r="FCK38" s="171"/>
      <c r="FCL38" s="171"/>
      <c r="FCM38" s="51"/>
      <c r="FCN38" s="172"/>
      <c r="FCO38" s="171"/>
      <c r="FCP38" s="171"/>
      <c r="FCQ38" s="51"/>
      <c r="FCR38" s="172"/>
      <c r="FCS38" s="171"/>
      <c r="FCT38" s="171"/>
      <c r="FCU38" s="51"/>
      <c r="FCV38" s="172"/>
      <c r="FCW38" s="171"/>
      <c r="FCX38" s="171"/>
      <c r="FCY38" s="51"/>
      <c r="FCZ38" s="172"/>
      <c r="FDA38" s="171"/>
      <c r="FDB38" s="171"/>
      <c r="FDC38" s="51"/>
      <c r="FDD38" s="172"/>
      <c r="FDE38" s="171"/>
      <c r="FDF38" s="171"/>
      <c r="FDG38" s="51"/>
      <c r="FDH38" s="172"/>
      <c r="FDI38" s="171"/>
      <c r="FDJ38" s="171"/>
      <c r="FDK38" s="51"/>
      <c r="FDL38" s="172"/>
      <c r="FDM38" s="171"/>
      <c r="FDN38" s="171"/>
      <c r="FDO38" s="51"/>
      <c r="FDP38" s="172"/>
      <c r="FDQ38" s="171"/>
      <c r="FDR38" s="171"/>
      <c r="FDS38" s="51"/>
      <c r="FDT38" s="172"/>
      <c r="FDU38" s="171"/>
      <c r="FDV38" s="171"/>
      <c r="FDW38" s="51"/>
      <c r="FDX38" s="172"/>
      <c r="FDY38" s="171"/>
      <c r="FDZ38" s="171"/>
      <c r="FEA38" s="51"/>
      <c r="FEB38" s="172"/>
      <c r="FEC38" s="171"/>
      <c r="FED38" s="171"/>
      <c r="FEE38" s="51"/>
      <c r="FEF38" s="172"/>
      <c r="FEG38" s="171"/>
      <c r="FEH38" s="171"/>
      <c r="FEI38" s="51"/>
      <c r="FEJ38" s="172"/>
      <c r="FEK38" s="171"/>
      <c r="FEL38" s="171"/>
      <c r="FEM38" s="51"/>
      <c r="FEN38" s="172"/>
      <c r="FEO38" s="171"/>
      <c r="FEP38" s="171"/>
      <c r="FEQ38" s="51"/>
      <c r="FER38" s="172"/>
      <c r="FES38" s="171"/>
      <c r="FET38" s="171"/>
      <c r="FEU38" s="51"/>
      <c r="FEV38" s="172"/>
      <c r="FEW38" s="171"/>
      <c r="FEX38" s="171"/>
      <c r="FEY38" s="51"/>
      <c r="FEZ38" s="172"/>
      <c r="FFA38" s="171"/>
      <c r="FFB38" s="171"/>
      <c r="FFC38" s="51"/>
      <c r="FFD38" s="172"/>
      <c r="FFE38" s="171"/>
      <c r="FFF38" s="171"/>
      <c r="FFG38" s="51"/>
      <c r="FFH38" s="172"/>
      <c r="FFI38" s="171"/>
      <c r="FFJ38" s="171"/>
      <c r="FFK38" s="51"/>
      <c r="FFL38" s="172"/>
      <c r="FFM38" s="171"/>
      <c r="FFN38" s="171"/>
      <c r="FFO38" s="51"/>
      <c r="FFP38" s="172"/>
      <c r="FFQ38" s="171"/>
      <c r="FFR38" s="171"/>
      <c r="FFS38" s="51"/>
      <c r="FFT38" s="172"/>
      <c r="FFU38" s="171"/>
      <c r="FFV38" s="171"/>
      <c r="FFW38" s="51"/>
      <c r="FFX38" s="172"/>
      <c r="FFY38" s="171"/>
      <c r="FFZ38" s="171"/>
      <c r="FGA38" s="51"/>
      <c r="FGB38" s="172"/>
      <c r="FGC38" s="171"/>
      <c r="FGD38" s="171"/>
      <c r="FGE38" s="51"/>
      <c r="FGF38" s="172"/>
      <c r="FGG38" s="171"/>
      <c r="FGH38" s="171"/>
      <c r="FGI38" s="51"/>
      <c r="FGJ38" s="172"/>
      <c r="FGK38" s="171"/>
      <c r="FGL38" s="171"/>
      <c r="FGM38" s="51"/>
      <c r="FGN38" s="172"/>
      <c r="FGO38" s="171"/>
      <c r="FGP38" s="171"/>
      <c r="FGQ38" s="51"/>
      <c r="FGR38" s="172"/>
      <c r="FGS38" s="171"/>
      <c r="FGT38" s="171"/>
      <c r="FGU38" s="51"/>
      <c r="FGV38" s="172"/>
      <c r="FGW38" s="171"/>
      <c r="FGX38" s="171"/>
      <c r="FGY38" s="51"/>
      <c r="FGZ38" s="172"/>
      <c r="FHA38" s="171"/>
      <c r="FHB38" s="171"/>
      <c r="FHC38" s="51"/>
      <c r="FHD38" s="172"/>
      <c r="FHE38" s="171"/>
      <c r="FHF38" s="171"/>
      <c r="FHG38" s="51"/>
      <c r="FHH38" s="172"/>
      <c r="FHI38" s="171"/>
      <c r="FHJ38" s="171"/>
      <c r="FHK38" s="51"/>
      <c r="FHL38" s="172"/>
      <c r="FHM38" s="171"/>
      <c r="FHN38" s="171"/>
      <c r="FHO38" s="51"/>
      <c r="FHP38" s="172"/>
      <c r="FHQ38" s="171"/>
      <c r="FHR38" s="171"/>
      <c r="FHS38" s="51"/>
      <c r="FHT38" s="172"/>
      <c r="FHU38" s="171"/>
      <c r="FHV38" s="171"/>
      <c r="FHW38" s="51"/>
      <c r="FHX38" s="172"/>
      <c r="FHY38" s="171"/>
      <c r="FHZ38" s="171"/>
      <c r="FIA38" s="51"/>
      <c r="FIB38" s="172"/>
      <c r="FIC38" s="171"/>
      <c r="FID38" s="171"/>
      <c r="FIE38" s="51"/>
      <c r="FIF38" s="172"/>
      <c r="FIG38" s="171"/>
      <c r="FIH38" s="171"/>
      <c r="FII38" s="51"/>
      <c r="FIJ38" s="172"/>
      <c r="FIK38" s="171"/>
      <c r="FIL38" s="171"/>
      <c r="FIM38" s="51"/>
      <c r="FIN38" s="172"/>
      <c r="FIO38" s="171"/>
      <c r="FIP38" s="171"/>
      <c r="FIQ38" s="51"/>
      <c r="FIR38" s="172"/>
      <c r="FIS38" s="171"/>
      <c r="FIT38" s="171"/>
      <c r="FIU38" s="51"/>
      <c r="FIV38" s="172"/>
      <c r="FIW38" s="171"/>
      <c r="FIX38" s="171"/>
      <c r="FIY38" s="51"/>
      <c r="FIZ38" s="172"/>
      <c r="FJA38" s="171"/>
      <c r="FJB38" s="171"/>
      <c r="FJC38" s="51"/>
      <c r="FJD38" s="172"/>
      <c r="FJE38" s="171"/>
      <c r="FJF38" s="171"/>
      <c r="FJG38" s="51"/>
      <c r="FJH38" s="172"/>
      <c r="FJI38" s="171"/>
      <c r="FJJ38" s="171"/>
      <c r="FJK38" s="51"/>
      <c r="FJL38" s="172"/>
      <c r="FJM38" s="171"/>
      <c r="FJN38" s="171"/>
      <c r="FJO38" s="51"/>
      <c r="FJP38" s="172"/>
      <c r="FJQ38" s="171"/>
      <c r="FJR38" s="171"/>
      <c r="FJS38" s="51"/>
      <c r="FJT38" s="172"/>
      <c r="FJU38" s="171"/>
      <c r="FJV38" s="171"/>
      <c r="FJW38" s="51"/>
      <c r="FJX38" s="172"/>
      <c r="FJY38" s="171"/>
      <c r="FJZ38" s="171"/>
      <c r="FKA38" s="51"/>
      <c r="FKB38" s="172"/>
      <c r="FKC38" s="171"/>
      <c r="FKD38" s="171"/>
      <c r="FKE38" s="51"/>
      <c r="FKF38" s="172"/>
      <c r="FKG38" s="171"/>
      <c r="FKH38" s="171"/>
      <c r="FKI38" s="51"/>
      <c r="FKJ38" s="172"/>
      <c r="FKK38" s="171"/>
      <c r="FKL38" s="171"/>
      <c r="FKM38" s="51"/>
      <c r="FKN38" s="172"/>
      <c r="FKO38" s="171"/>
      <c r="FKP38" s="171"/>
      <c r="FKQ38" s="51"/>
      <c r="FKR38" s="172"/>
      <c r="FKS38" s="171"/>
      <c r="FKT38" s="171"/>
      <c r="FKU38" s="51"/>
      <c r="FKV38" s="172"/>
      <c r="FKW38" s="171"/>
      <c r="FKX38" s="171"/>
      <c r="FKY38" s="51"/>
      <c r="FKZ38" s="172"/>
      <c r="FLA38" s="171"/>
      <c r="FLB38" s="171"/>
      <c r="FLC38" s="51"/>
      <c r="FLD38" s="172"/>
      <c r="FLE38" s="171"/>
      <c r="FLF38" s="171"/>
      <c r="FLG38" s="51"/>
      <c r="FLH38" s="172"/>
      <c r="FLI38" s="171"/>
      <c r="FLJ38" s="171"/>
      <c r="FLK38" s="51"/>
      <c r="FLL38" s="172"/>
      <c r="FLM38" s="171"/>
      <c r="FLN38" s="171"/>
      <c r="FLO38" s="51"/>
      <c r="FLP38" s="172"/>
      <c r="FLQ38" s="171"/>
      <c r="FLR38" s="171"/>
      <c r="FLS38" s="51"/>
      <c r="FLT38" s="172"/>
      <c r="FLU38" s="171"/>
      <c r="FLV38" s="171"/>
      <c r="FLW38" s="51"/>
      <c r="FLX38" s="172"/>
      <c r="FLY38" s="171"/>
      <c r="FLZ38" s="171"/>
      <c r="FMA38" s="51"/>
      <c r="FMB38" s="172"/>
      <c r="FMC38" s="171"/>
      <c r="FMD38" s="171"/>
      <c r="FME38" s="51"/>
      <c r="FMF38" s="172"/>
      <c r="FMG38" s="171"/>
      <c r="FMH38" s="171"/>
      <c r="FMI38" s="51"/>
      <c r="FMJ38" s="172"/>
      <c r="FMK38" s="171"/>
      <c r="FML38" s="171"/>
      <c r="FMM38" s="51"/>
      <c r="FMN38" s="172"/>
      <c r="FMO38" s="171"/>
      <c r="FMP38" s="171"/>
      <c r="FMQ38" s="51"/>
      <c r="FMR38" s="172"/>
      <c r="FMS38" s="171"/>
      <c r="FMT38" s="171"/>
      <c r="FMU38" s="51"/>
      <c r="FMV38" s="172"/>
      <c r="FMW38" s="171"/>
      <c r="FMX38" s="171"/>
      <c r="FMY38" s="51"/>
      <c r="FMZ38" s="172"/>
      <c r="FNA38" s="171"/>
      <c r="FNB38" s="171"/>
      <c r="FNC38" s="51"/>
      <c r="FND38" s="172"/>
      <c r="FNE38" s="171"/>
      <c r="FNF38" s="171"/>
      <c r="FNG38" s="51"/>
      <c r="FNH38" s="172"/>
      <c r="FNI38" s="171"/>
      <c r="FNJ38" s="171"/>
      <c r="FNK38" s="51"/>
      <c r="FNL38" s="172"/>
      <c r="FNM38" s="171"/>
      <c r="FNN38" s="171"/>
      <c r="FNO38" s="51"/>
      <c r="FNP38" s="172"/>
      <c r="FNQ38" s="171"/>
      <c r="FNR38" s="171"/>
      <c r="FNS38" s="51"/>
      <c r="FNT38" s="172"/>
      <c r="FNU38" s="171"/>
      <c r="FNV38" s="171"/>
      <c r="FNW38" s="51"/>
      <c r="FNX38" s="172"/>
      <c r="FNY38" s="171"/>
      <c r="FNZ38" s="171"/>
      <c r="FOA38" s="51"/>
      <c r="FOB38" s="172"/>
      <c r="FOC38" s="171"/>
      <c r="FOD38" s="171"/>
      <c r="FOE38" s="51"/>
      <c r="FOF38" s="172"/>
      <c r="FOG38" s="171"/>
      <c r="FOH38" s="171"/>
      <c r="FOI38" s="51"/>
      <c r="FOJ38" s="172"/>
      <c r="FOK38" s="171"/>
      <c r="FOL38" s="171"/>
      <c r="FOM38" s="51"/>
      <c r="FON38" s="172"/>
      <c r="FOO38" s="171"/>
      <c r="FOP38" s="171"/>
      <c r="FOQ38" s="51"/>
      <c r="FOR38" s="172"/>
      <c r="FOS38" s="171"/>
      <c r="FOT38" s="171"/>
      <c r="FOU38" s="51"/>
      <c r="FOV38" s="172"/>
      <c r="FOW38" s="171"/>
      <c r="FOX38" s="171"/>
      <c r="FOY38" s="51"/>
      <c r="FOZ38" s="172"/>
      <c r="FPA38" s="171"/>
      <c r="FPB38" s="171"/>
      <c r="FPC38" s="51"/>
      <c r="FPD38" s="172"/>
      <c r="FPE38" s="171"/>
      <c r="FPF38" s="171"/>
      <c r="FPG38" s="51"/>
      <c r="FPH38" s="172"/>
      <c r="FPI38" s="171"/>
      <c r="FPJ38" s="171"/>
      <c r="FPK38" s="51"/>
      <c r="FPL38" s="172"/>
      <c r="FPM38" s="171"/>
      <c r="FPN38" s="171"/>
      <c r="FPO38" s="51"/>
      <c r="FPP38" s="172"/>
      <c r="FPQ38" s="171"/>
      <c r="FPR38" s="171"/>
      <c r="FPS38" s="51"/>
      <c r="FPT38" s="172"/>
      <c r="FPU38" s="171"/>
      <c r="FPV38" s="171"/>
      <c r="FPW38" s="51"/>
      <c r="FPX38" s="172"/>
      <c r="FPY38" s="171"/>
      <c r="FPZ38" s="171"/>
      <c r="FQA38" s="51"/>
      <c r="FQB38" s="172"/>
      <c r="FQC38" s="171"/>
      <c r="FQD38" s="171"/>
      <c r="FQE38" s="51"/>
      <c r="FQF38" s="172"/>
      <c r="FQG38" s="171"/>
      <c r="FQH38" s="171"/>
      <c r="FQI38" s="51"/>
      <c r="FQJ38" s="172"/>
      <c r="FQK38" s="171"/>
      <c r="FQL38" s="171"/>
      <c r="FQM38" s="51"/>
      <c r="FQN38" s="172"/>
      <c r="FQO38" s="171"/>
      <c r="FQP38" s="171"/>
      <c r="FQQ38" s="51"/>
      <c r="FQR38" s="172"/>
      <c r="FQS38" s="171"/>
      <c r="FQT38" s="171"/>
      <c r="FQU38" s="51"/>
      <c r="FQV38" s="172"/>
      <c r="FQW38" s="171"/>
      <c r="FQX38" s="171"/>
      <c r="FQY38" s="51"/>
      <c r="FQZ38" s="172"/>
      <c r="FRA38" s="171"/>
      <c r="FRB38" s="171"/>
      <c r="FRC38" s="51"/>
      <c r="FRD38" s="172"/>
      <c r="FRE38" s="171"/>
      <c r="FRF38" s="171"/>
      <c r="FRG38" s="51"/>
      <c r="FRH38" s="172"/>
      <c r="FRI38" s="171"/>
      <c r="FRJ38" s="171"/>
      <c r="FRK38" s="51"/>
      <c r="FRL38" s="172"/>
      <c r="FRM38" s="171"/>
      <c r="FRN38" s="171"/>
      <c r="FRO38" s="51"/>
      <c r="FRP38" s="172"/>
      <c r="FRQ38" s="171"/>
      <c r="FRR38" s="171"/>
      <c r="FRS38" s="51"/>
      <c r="FRT38" s="172"/>
      <c r="FRU38" s="171"/>
      <c r="FRV38" s="171"/>
      <c r="FRW38" s="51"/>
      <c r="FRX38" s="172"/>
      <c r="FRY38" s="171"/>
      <c r="FRZ38" s="171"/>
      <c r="FSA38" s="51"/>
      <c r="FSB38" s="172"/>
      <c r="FSC38" s="171"/>
      <c r="FSD38" s="171"/>
      <c r="FSE38" s="51"/>
      <c r="FSF38" s="172"/>
      <c r="FSG38" s="171"/>
      <c r="FSH38" s="171"/>
      <c r="FSI38" s="51"/>
      <c r="FSJ38" s="172"/>
      <c r="FSK38" s="171"/>
      <c r="FSL38" s="171"/>
      <c r="FSM38" s="51"/>
      <c r="FSN38" s="172"/>
      <c r="FSO38" s="171"/>
      <c r="FSP38" s="171"/>
      <c r="FSQ38" s="51"/>
      <c r="FSR38" s="172"/>
      <c r="FSS38" s="171"/>
      <c r="FST38" s="171"/>
      <c r="FSU38" s="51"/>
      <c r="FSV38" s="172"/>
      <c r="FSW38" s="171"/>
      <c r="FSX38" s="171"/>
      <c r="FSY38" s="51"/>
      <c r="FSZ38" s="172"/>
      <c r="FTA38" s="171"/>
      <c r="FTB38" s="171"/>
      <c r="FTC38" s="51"/>
      <c r="FTD38" s="172"/>
      <c r="FTE38" s="171"/>
      <c r="FTF38" s="171"/>
      <c r="FTG38" s="51"/>
      <c r="FTH38" s="172"/>
      <c r="FTI38" s="171"/>
      <c r="FTJ38" s="171"/>
      <c r="FTK38" s="51"/>
      <c r="FTL38" s="172"/>
      <c r="FTM38" s="171"/>
      <c r="FTN38" s="171"/>
      <c r="FTO38" s="51"/>
      <c r="FTP38" s="172"/>
      <c r="FTQ38" s="171"/>
      <c r="FTR38" s="171"/>
      <c r="FTS38" s="51"/>
      <c r="FTT38" s="172"/>
      <c r="FTU38" s="171"/>
      <c r="FTV38" s="171"/>
      <c r="FTW38" s="51"/>
      <c r="FTX38" s="172"/>
      <c r="FTY38" s="171"/>
      <c r="FTZ38" s="171"/>
      <c r="FUA38" s="51"/>
      <c r="FUB38" s="172"/>
      <c r="FUC38" s="171"/>
      <c r="FUD38" s="171"/>
      <c r="FUE38" s="51"/>
      <c r="FUF38" s="172"/>
      <c r="FUG38" s="171"/>
      <c r="FUH38" s="171"/>
      <c r="FUI38" s="51"/>
      <c r="FUJ38" s="172"/>
      <c r="FUK38" s="171"/>
      <c r="FUL38" s="171"/>
      <c r="FUM38" s="51"/>
      <c r="FUN38" s="172"/>
      <c r="FUO38" s="171"/>
      <c r="FUP38" s="171"/>
      <c r="FUQ38" s="51"/>
      <c r="FUR38" s="172"/>
      <c r="FUS38" s="171"/>
      <c r="FUT38" s="171"/>
      <c r="FUU38" s="51"/>
      <c r="FUV38" s="172"/>
      <c r="FUW38" s="171"/>
      <c r="FUX38" s="171"/>
      <c r="FUY38" s="51"/>
      <c r="FUZ38" s="172"/>
      <c r="FVA38" s="171"/>
      <c r="FVB38" s="171"/>
      <c r="FVC38" s="51"/>
      <c r="FVD38" s="172"/>
      <c r="FVE38" s="171"/>
      <c r="FVF38" s="171"/>
      <c r="FVG38" s="51"/>
      <c r="FVH38" s="172"/>
      <c r="FVI38" s="171"/>
      <c r="FVJ38" s="171"/>
      <c r="FVK38" s="51"/>
      <c r="FVL38" s="172"/>
      <c r="FVM38" s="171"/>
      <c r="FVN38" s="171"/>
      <c r="FVO38" s="51"/>
      <c r="FVP38" s="172"/>
      <c r="FVQ38" s="171"/>
      <c r="FVR38" s="171"/>
      <c r="FVS38" s="51"/>
      <c r="FVT38" s="172"/>
      <c r="FVU38" s="171"/>
      <c r="FVV38" s="171"/>
      <c r="FVW38" s="51"/>
      <c r="FVX38" s="172"/>
      <c r="FVY38" s="171"/>
      <c r="FVZ38" s="171"/>
      <c r="FWA38" s="51"/>
      <c r="FWB38" s="172"/>
      <c r="FWC38" s="171"/>
      <c r="FWD38" s="171"/>
      <c r="FWE38" s="51"/>
      <c r="FWF38" s="172"/>
      <c r="FWG38" s="171"/>
      <c r="FWH38" s="171"/>
      <c r="FWI38" s="51"/>
      <c r="FWJ38" s="172"/>
      <c r="FWK38" s="171"/>
      <c r="FWL38" s="171"/>
      <c r="FWM38" s="51"/>
      <c r="FWN38" s="172"/>
      <c r="FWO38" s="171"/>
      <c r="FWP38" s="171"/>
      <c r="FWQ38" s="51"/>
      <c r="FWR38" s="172"/>
      <c r="FWS38" s="171"/>
      <c r="FWT38" s="171"/>
      <c r="FWU38" s="51"/>
      <c r="FWV38" s="172"/>
      <c r="FWW38" s="171"/>
      <c r="FWX38" s="171"/>
      <c r="FWY38" s="51"/>
      <c r="FWZ38" s="172"/>
      <c r="FXA38" s="171"/>
      <c r="FXB38" s="171"/>
      <c r="FXC38" s="51"/>
      <c r="FXD38" s="172"/>
      <c r="FXE38" s="171"/>
      <c r="FXF38" s="171"/>
      <c r="FXG38" s="51"/>
      <c r="FXH38" s="172"/>
      <c r="FXI38" s="171"/>
      <c r="FXJ38" s="171"/>
      <c r="FXK38" s="51"/>
      <c r="FXL38" s="172"/>
      <c r="FXM38" s="171"/>
      <c r="FXN38" s="171"/>
      <c r="FXO38" s="51"/>
      <c r="FXP38" s="172"/>
      <c r="FXQ38" s="171"/>
      <c r="FXR38" s="171"/>
      <c r="FXS38" s="51"/>
      <c r="FXT38" s="172"/>
      <c r="FXU38" s="171"/>
      <c r="FXV38" s="171"/>
      <c r="FXW38" s="51"/>
      <c r="FXX38" s="172"/>
      <c r="FXY38" s="171"/>
      <c r="FXZ38" s="171"/>
      <c r="FYA38" s="51"/>
      <c r="FYB38" s="172"/>
      <c r="FYC38" s="171"/>
      <c r="FYD38" s="171"/>
      <c r="FYE38" s="51"/>
      <c r="FYF38" s="172"/>
      <c r="FYG38" s="171"/>
      <c r="FYH38" s="171"/>
      <c r="FYI38" s="51"/>
      <c r="FYJ38" s="172"/>
      <c r="FYK38" s="171"/>
      <c r="FYL38" s="171"/>
      <c r="FYM38" s="51"/>
      <c r="FYN38" s="172"/>
      <c r="FYO38" s="171"/>
      <c r="FYP38" s="171"/>
      <c r="FYQ38" s="51"/>
      <c r="FYR38" s="172"/>
      <c r="FYS38" s="171"/>
      <c r="FYT38" s="171"/>
      <c r="FYU38" s="51"/>
      <c r="FYV38" s="172"/>
      <c r="FYW38" s="171"/>
      <c r="FYX38" s="171"/>
      <c r="FYY38" s="51"/>
      <c r="FYZ38" s="172"/>
      <c r="FZA38" s="171"/>
      <c r="FZB38" s="171"/>
      <c r="FZC38" s="51"/>
      <c r="FZD38" s="172"/>
      <c r="FZE38" s="171"/>
      <c r="FZF38" s="171"/>
      <c r="FZG38" s="51"/>
      <c r="FZH38" s="172"/>
      <c r="FZI38" s="171"/>
      <c r="FZJ38" s="171"/>
      <c r="FZK38" s="51"/>
      <c r="FZL38" s="172"/>
      <c r="FZM38" s="171"/>
      <c r="FZN38" s="171"/>
      <c r="FZO38" s="51"/>
      <c r="FZP38" s="172"/>
      <c r="FZQ38" s="171"/>
      <c r="FZR38" s="171"/>
      <c r="FZS38" s="51"/>
      <c r="FZT38" s="172"/>
      <c r="FZU38" s="171"/>
      <c r="FZV38" s="171"/>
      <c r="FZW38" s="51"/>
      <c r="FZX38" s="172"/>
      <c r="FZY38" s="171"/>
      <c r="FZZ38" s="171"/>
      <c r="GAA38" s="51"/>
      <c r="GAB38" s="172"/>
      <c r="GAC38" s="171"/>
      <c r="GAD38" s="171"/>
      <c r="GAE38" s="51"/>
      <c r="GAF38" s="172"/>
      <c r="GAG38" s="171"/>
      <c r="GAH38" s="171"/>
      <c r="GAI38" s="51"/>
      <c r="GAJ38" s="172"/>
      <c r="GAK38" s="171"/>
      <c r="GAL38" s="171"/>
      <c r="GAM38" s="51"/>
      <c r="GAN38" s="172"/>
      <c r="GAO38" s="171"/>
      <c r="GAP38" s="171"/>
      <c r="GAQ38" s="51"/>
      <c r="GAR38" s="172"/>
      <c r="GAS38" s="171"/>
      <c r="GAT38" s="171"/>
      <c r="GAU38" s="51"/>
      <c r="GAV38" s="172"/>
      <c r="GAW38" s="171"/>
      <c r="GAX38" s="171"/>
      <c r="GAY38" s="51"/>
      <c r="GAZ38" s="172"/>
      <c r="GBA38" s="171"/>
      <c r="GBB38" s="171"/>
      <c r="GBC38" s="51"/>
      <c r="GBD38" s="172"/>
      <c r="GBE38" s="171"/>
      <c r="GBF38" s="171"/>
      <c r="GBG38" s="51"/>
      <c r="GBH38" s="172"/>
      <c r="GBI38" s="171"/>
      <c r="GBJ38" s="171"/>
      <c r="GBK38" s="51"/>
      <c r="GBL38" s="172"/>
      <c r="GBM38" s="171"/>
      <c r="GBN38" s="171"/>
      <c r="GBO38" s="51"/>
      <c r="GBP38" s="172"/>
      <c r="GBQ38" s="171"/>
      <c r="GBR38" s="171"/>
      <c r="GBS38" s="51"/>
      <c r="GBT38" s="172"/>
      <c r="GBU38" s="171"/>
      <c r="GBV38" s="171"/>
      <c r="GBW38" s="51"/>
      <c r="GBX38" s="172"/>
      <c r="GBY38" s="171"/>
      <c r="GBZ38" s="171"/>
      <c r="GCA38" s="51"/>
      <c r="GCB38" s="172"/>
      <c r="GCC38" s="171"/>
      <c r="GCD38" s="171"/>
      <c r="GCE38" s="51"/>
      <c r="GCF38" s="172"/>
      <c r="GCG38" s="171"/>
      <c r="GCH38" s="171"/>
      <c r="GCI38" s="51"/>
      <c r="GCJ38" s="172"/>
      <c r="GCK38" s="171"/>
      <c r="GCL38" s="171"/>
      <c r="GCM38" s="51"/>
      <c r="GCN38" s="172"/>
      <c r="GCO38" s="171"/>
      <c r="GCP38" s="171"/>
      <c r="GCQ38" s="51"/>
      <c r="GCR38" s="172"/>
      <c r="GCS38" s="171"/>
      <c r="GCT38" s="171"/>
      <c r="GCU38" s="51"/>
      <c r="GCV38" s="172"/>
      <c r="GCW38" s="171"/>
      <c r="GCX38" s="171"/>
      <c r="GCY38" s="51"/>
      <c r="GCZ38" s="172"/>
      <c r="GDA38" s="171"/>
      <c r="GDB38" s="171"/>
      <c r="GDC38" s="51"/>
      <c r="GDD38" s="172"/>
      <c r="GDE38" s="171"/>
      <c r="GDF38" s="171"/>
      <c r="GDG38" s="51"/>
      <c r="GDH38" s="172"/>
      <c r="GDI38" s="171"/>
      <c r="GDJ38" s="171"/>
      <c r="GDK38" s="51"/>
      <c r="GDL38" s="172"/>
      <c r="GDM38" s="171"/>
      <c r="GDN38" s="171"/>
      <c r="GDO38" s="51"/>
      <c r="GDP38" s="172"/>
      <c r="GDQ38" s="171"/>
      <c r="GDR38" s="171"/>
      <c r="GDS38" s="51"/>
      <c r="GDT38" s="172"/>
      <c r="GDU38" s="171"/>
      <c r="GDV38" s="171"/>
      <c r="GDW38" s="51"/>
      <c r="GDX38" s="172"/>
      <c r="GDY38" s="171"/>
      <c r="GDZ38" s="171"/>
      <c r="GEA38" s="51"/>
      <c r="GEB38" s="172"/>
      <c r="GEC38" s="171"/>
      <c r="GED38" s="171"/>
      <c r="GEE38" s="51"/>
      <c r="GEF38" s="172"/>
      <c r="GEG38" s="171"/>
      <c r="GEH38" s="171"/>
      <c r="GEI38" s="51"/>
      <c r="GEJ38" s="172"/>
      <c r="GEK38" s="171"/>
      <c r="GEL38" s="171"/>
      <c r="GEM38" s="51"/>
      <c r="GEN38" s="172"/>
      <c r="GEO38" s="171"/>
      <c r="GEP38" s="171"/>
      <c r="GEQ38" s="51"/>
      <c r="GER38" s="172"/>
      <c r="GES38" s="171"/>
      <c r="GET38" s="171"/>
      <c r="GEU38" s="51"/>
      <c r="GEV38" s="172"/>
      <c r="GEW38" s="171"/>
      <c r="GEX38" s="171"/>
      <c r="GEY38" s="51"/>
      <c r="GEZ38" s="172"/>
      <c r="GFA38" s="171"/>
      <c r="GFB38" s="171"/>
      <c r="GFC38" s="51"/>
      <c r="GFD38" s="172"/>
      <c r="GFE38" s="171"/>
      <c r="GFF38" s="171"/>
      <c r="GFG38" s="51"/>
      <c r="GFH38" s="172"/>
      <c r="GFI38" s="171"/>
      <c r="GFJ38" s="171"/>
      <c r="GFK38" s="51"/>
      <c r="GFL38" s="172"/>
      <c r="GFM38" s="171"/>
      <c r="GFN38" s="171"/>
      <c r="GFO38" s="51"/>
      <c r="GFP38" s="172"/>
      <c r="GFQ38" s="171"/>
      <c r="GFR38" s="171"/>
      <c r="GFS38" s="51"/>
      <c r="GFT38" s="172"/>
      <c r="GFU38" s="171"/>
      <c r="GFV38" s="171"/>
      <c r="GFW38" s="51"/>
      <c r="GFX38" s="172"/>
      <c r="GFY38" s="171"/>
      <c r="GFZ38" s="171"/>
      <c r="GGA38" s="51"/>
      <c r="GGB38" s="172"/>
      <c r="GGC38" s="171"/>
      <c r="GGD38" s="171"/>
      <c r="GGE38" s="51"/>
      <c r="GGF38" s="172"/>
      <c r="GGG38" s="171"/>
      <c r="GGH38" s="171"/>
      <c r="GGI38" s="51"/>
      <c r="GGJ38" s="172"/>
      <c r="GGK38" s="171"/>
      <c r="GGL38" s="171"/>
      <c r="GGM38" s="51"/>
      <c r="GGN38" s="172"/>
      <c r="GGO38" s="171"/>
      <c r="GGP38" s="171"/>
      <c r="GGQ38" s="51"/>
      <c r="GGR38" s="172"/>
      <c r="GGS38" s="171"/>
      <c r="GGT38" s="171"/>
      <c r="GGU38" s="51"/>
      <c r="GGV38" s="172"/>
      <c r="GGW38" s="171"/>
      <c r="GGX38" s="171"/>
      <c r="GGY38" s="51"/>
      <c r="GGZ38" s="172"/>
      <c r="GHA38" s="171"/>
      <c r="GHB38" s="171"/>
      <c r="GHC38" s="51"/>
      <c r="GHD38" s="172"/>
      <c r="GHE38" s="171"/>
      <c r="GHF38" s="171"/>
      <c r="GHG38" s="51"/>
      <c r="GHH38" s="172"/>
      <c r="GHI38" s="171"/>
      <c r="GHJ38" s="171"/>
      <c r="GHK38" s="51"/>
      <c r="GHL38" s="172"/>
      <c r="GHM38" s="171"/>
      <c r="GHN38" s="171"/>
      <c r="GHO38" s="51"/>
      <c r="GHP38" s="172"/>
      <c r="GHQ38" s="171"/>
      <c r="GHR38" s="171"/>
      <c r="GHS38" s="51"/>
      <c r="GHT38" s="172"/>
      <c r="GHU38" s="171"/>
      <c r="GHV38" s="171"/>
      <c r="GHW38" s="51"/>
      <c r="GHX38" s="172"/>
      <c r="GHY38" s="171"/>
      <c r="GHZ38" s="171"/>
      <c r="GIA38" s="51"/>
      <c r="GIB38" s="172"/>
      <c r="GIC38" s="171"/>
      <c r="GID38" s="171"/>
      <c r="GIE38" s="51"/>
      <c r="GIF38" s="172"/>
      <c r="GIG38" s="171"/>
      <c r="GIH38" s="171"/>
      <c r="GII38" s="51"/>
      <c r="GIJ38" s="172"/>
      <c r="GIK38" s="171"/>
      <c r="GIL38" s="171"/>
      <c r="GIM38" s="51"/>
      <c r="GIN38" s="172"/>
      <c r="GIO38" s="171"/>
      <c r="GIP38" s="171"/>
      <c r="GIQ38" s="51"/>
      <c r="GIR38" s="172"/>
      <c r="GIS38" s="171"/>
      <c r="GIT38" s="171"/>
      <c r="GIU38" s="51"/>
      <c r="GIV38" s="172"/>
      <c r="GIW38" s="171"/>
      <c r="GIX38" s="171"/>
      <c r="GIY38" s="51"/>
      <c r="GIZ38" s="172"/>
      <c r="GJA38" s="171"/>
      <c r="GJB38" s="171"/>
      <c r="GJC38" s="51"/>
      <c r="GJD38" s="172"/>
      <c r="GJE38" s="171"/>
      <c r="GJF38" s="171"/>
      <c r="GJG38" s="51"/>
      <c r="GJH38" s="172"/>
      <c r="GJI38" s="171"/>
      <c r="GJJ38" s="171"/>
      <c r="GJK38" s="51"/>
      <c r="GJL38" s="172"/>
      <c r="GJM38" s="171"/>
      <c r="GJN38" s="171"/>
      <c r="GJO38" s="51"/>
      <c r="GJP38" s="172"/>
      <c r="GJQ38" s="171"/>
      <c r="GJR38" s="171"/>
      <c r="GJS38" s="51"/>
      <c r="GJT38" s="172"/>
      <c r="GJU38" s="171"/>
      <c r="GJV38" s="171"/>
      <c r="GJW38" s="51"/>
      <c r="GJX38" s="172"/>
      <c r="GJY38" s="171"/>
      <c r="GJZ38" s="171"/>
      <c r="GKA38" s="51"/>
      <c r="GKB38" s="172"/>
      <c r="GKC38" s="171"/>
      <c r="GKD38" s="171"/>
      <c r="GKE38" s="51"/>
      <c r="GKF38" s="172"/>
      <c r="GKG38" s="171"/>
      <c r="GKH38" s="171"/>
      <c r="GKI38" s="51"/>
      <c r="GKJ38" s="172"/>
      <c r="GKK38" s="171"/>
      <c r="GKL38" s="171"/>
      <c r="GKM38" s="51"/>
      <c r="GKN38" s="172"/>
      <c r="GKO38" s="171"/>
      <c r="GKP38" s="171"/>
      <c r="GKQ38" s="51"/>
      <c r="GKR38" s="172"/>
      <c r="GKS38" s="171"/>
      <c r="GKT38" s="171"/>
      <c r="GKU38" s="51"/>
      <c r="GKV38" s="172"/>
      <c r="GKW38" s="171"/>
      <c r="GKX38" s="171"/>
      <c r="GKY38" s="51"/>
      <c r="GKZ38" s="172"/>
      <c r="GLA38" s="171"/>
      <c r="GLB38" s="171"/>
      <c r="GLC38" s="51"/>
      <c r="GLD38" s="172"/>
      <c r="GLE38" s="171"/>
      <c r="GLF38" s="171"/>
      <c r="GLG38" s="51"/>
      <c r="GLH38" s="172"/>
      <c r="GLI38" s="171"/>
      <c r="GLJ38" s="171"/>
      <c r="GLK38" s="51"/>
      <c r="GLL38" s="172"/>
      <c r="GLM38" s="171"/>
      <c r="GLN38" s="171"/>
      <c r="GLO38" s="51"/>
      <c r="GLP38" s="172"/>
      <c r="GLQ38" s="171"/>
      <c r="GLR38" s="171"/>
      <c r="GLS38" s="51"/>
      <c r="GLT38" s="172"/>
      <c r="GLU38" s="171"/>
      <c r="GLV38" s="171"/>
      <c r="GLW38" s="51"/>
      <c r="GLX38" s="172"/>
      <c r="GLY38" s="171"/>
      <c r="GLZ38" s="171"/>
      <c r="GMA38" s="51"/>
      <c r="GMB38" s="172"/>
      <c r="GMC38" s="171"/>
      <c r="GMD38" s="171"/>
      <c r="GME38" s="51"/>
      <c r="GMF38" s="172"/>
      <c r="GMG38" s="171"/>
      <c r="GMH38" s="171"/>
      <c r="GMI38" s="51"/>
      <c r="GMJ38" s="172"/>
      <c r="GMK38" s="171"/>
      <c r="GML38" s="171"/>
      <c r="GMM38" s="51"/>
      <c r="GMN38" s="172"/>
      <c r="GMO38" s="171"/>
      <c r="GMP38" s="171"/>
      <c r="GMQ38" s="51"/>
      <c r="GMR38" s="172"/>
      <c r="GMS38" s="171"/>
      <c r="GMT38" s="171"/>
      <c r="GMU38" s="51"/>
      <c r="GMV38" s="172"/>
      <c r="GMW38" s="171"/>
      <c r="GMX38" s="171"/>
      <c r="GMY38" s="51"/>
      <c r="GMZ38" s="172"/>
      <c r="GNA38" s="171"/>
      <c r="GNB38" s="171"/>
      <c r="GNC38" s="51"/>
      <c r="GND38" s="172"/>
      <c r="GNE38" s="171"/>
      <c r="GNF38" s="171"/>
      <c r="GNG38" s="51"/>
      <c r="GNH38" s="172"/>
      <c r="GNI38" s="171"/>
      <c r="GNJ38" s="171"/>
      <c r="GNK38" s="51"/>
      <c r="GNL38" s="172"/>
      <c r="GNM38" s="171"/>
      <c r="GNN38" s="171"/>
      <c r="GNO38" s="51"/>
      <c r="GNP38" s="172"/>
      <c r="GNQ38" s="171"/>
      <c r="GNR38" s="171"/>
      <c r="GNS38" s="51"/>
      <c r="GNT38" s="172"/>
      <c r="GNU38" s="171"/>
      <c r="GNV38" s="171"/>
      <c r="GNW38" s="51"/>
      <c r="GNX38" s="172"/>
      <c r="GNY38" s="171"/>
      <c r="GNZ38" s="171"/>
      <c r="GOA38" s="51"/>
      <c r="GOB38" s="172"/>
      <c r="GOC38" s="171"/>
      <c r="GOD38" s="171"/>
      <c r="GOE38" s="51"/>
      <c r="GOF38" s="172"/>
      <c r="GOG38" s="171"/>
      <c r="GOH38" s="171"/>
      <c r="GOI38" s="51"/>
      <c r="GOJ38" s="172"/>
      <c r="GOK38" s="171"/>
      <c r="GOL38" s="171"/>
      <c r="GOM38" s="51"/>
      <c r="GON38" s="172"/>
      <c r="GOO38" s="171"/>
      <c r="GOP38" s="171"/>
      <c r="GOQ38" s="51"/>
      <c r="GOR38" s="172"/>
      <c r="GOS38" s="171"/>
      <c r="GOT38" s="171"/>
      <c r="GOU38" s="51"/>
      <c r="GOV38" s="172"/>
      <c r="GOW38" s="171"/>
      <c r="GOX38" s="171"/>
      <c r="GOY38" s="51"/>
      <c r="GOZ38" s="172"/>
      <c r="GPA38" s="171"/>
      <c r="GPB38" s="171"/>
      <c r="GPC38" s="51"/>
      <c r="GPD38" s="172"/>
      <c r="GPE38" s="171"/>
      <c r="GPF38" s="171"/>
      <c r="GPG38" s="51"/>
      <c r="GPH38" s="172"/>
      <c r="GPI38" s="171"/>
      <c r="GPJ38" s="171"/>
      <c r="GPK38" s="51"/>
      <c r="GPL38" s="172"/>
      <c r="GPM38" s="171"/>
      <c r="GPN38" s="171"/>
      <c r="GPO38" s="51"/>
      <c r="GPP38" s="172"/>
      <c r="GPQ38" s="171"/>
      <c r="GPR38" s="171"/>
      <c r="GPS38" s="51"/>
      <c r="GPT38" s="172"/>
      <c r="GPU38" s="171"/>
      <c r="GPV38" s="171"/>
      <c r="GPW38" s="51"/>
      <c r="GPX38" s="172"/>
      <c r="GPY38" s="171"/>
      <c r="GPZ38" s="171"/>
      <c r="GQA38" s="51"/>
      <c r="GQB38" s="172"/>
      <c r="GQC38" s="171"/>
      <c r="GQD38" s="171"/>
      <c r="GQE38" s="51"/>
      <c r="GQF38" s="172"/>
      <c r="GQG38" s="171"/>
      <c r="GQH38" s="171"/>
      <c r="GQI38" s="51"/>
      <c r="GQJ38" s="172"/>
      <c r="GQK38" s="171"/>
      <c r="GQL38" s="171"/>
      <c r="GQM38" s="51"/>
      <c r="GQN38" s="172"/>
      <c r="GQO38" s="171"/>
      <c r="GQP38" s="171"/>
      <c r="GQQ38" s="51"/>
      <c r="GQR38" s="172"/>
      <c r="GQS38" s="171"/>
      <c r="GQT38" s="171"/>
      <c r="GQU38" s="51"/>
      <c r="GQV38" s="172"/>
      <c r="GQW38" s="171"/>
      <c r="GQX38" s="171"/>
      <c r="GQY38" s="51"/>
      <c r="GQZ38" s="172"/>
      <c r="GRA38" s="171"/>
      <c r="GRB38" s="171"/>
      <c r="GRC38" s="51"/>
      <c r="GRD38" s="172"/>
      <c r="GRE38" s="171"/>
      <c r="GRF38" s="171"/>
      <c r="GRG38" s="51"/>
      <c r="GRH38" s="172"/>
      <c r="GRI38" s="171"/>
      <c r="GRJ38" s="171"/>
      <c r="GRK38" s="51"/>
      <c r="GRL38" s="172"/>
      <c r="GRM38" s="171"/>
      <c r="GRN38" s="171"/>
      <c r="GRO38" s="51"/>
      <c r="GRP38" s="172"/>
      <c r="GRQ38" s="171"/>
      <c r="GRR38" s="171"/>
      <c r="GRS38" s="51"/>
      <c r="GRT38" s="172"/>
      <c r="GRU38" s="171"/>
      <c r="GRV38" s="171"/>
      <c r="GRW38" s="51"/>
      <c r="GRX38" s="172"/>
      <c r="GRY38" s="171"/>
      <c r="GRZ38" s="171"/>
      <c r="GSA38" s="51"/>
      <c r="GSB38" s="172"/>
      <c r="GSC38" s="171"/>
      <c r="GSD38" s="171"/>
      <c r="GSE38" s="51"/>
      <c r="GSF38" s="172"/>
      <c r="GSG38" s="171"/>
      <c r="GSH38" s="171"/>
      <c r="GSI38" s="51"/>
      <c r="GSJ38" s="172"/>
      <c r="GSK38" s="171"/>
      <c r="GSL38" s="171"/>
      <c r="GSM38" s="51"/>
      <c r="GSN38" s="172"/>
      <c r="GSO38" s="171"/>
      <c r="GSP38" s="171"/>
      <c r="GSQ38" s="51"/>
      <c r="GSR38" s="172"/>
      <c r="GSS38" s="171"/>
      <c r="GST38" s="171"/>
      <c r="GSU38" s="51"/>
      <c r="GSV38" s="172"/>
      <c r="GSW38" s="171"/>
      <c r="GSX38" s="171"/>
      <c r="GSY38" s="51"/>
      <c r="GSZ38" s="172"/>
      <c r="GTA38" s="171"/>
      <c r="GTB38" s="171"/>
      <c r="GTC38" s="51"/>
      <c r="GTD38" s="172"/>
      <c r="GTE38" s="171"/>
      <c r="GTF38" s="171"/>
      <c r="GTG38" s="51"/>
      <c r="GTH38" s="172"/>
      <c r="GTI38" s="171"/>
      <c r="GTJ38" s="171"/>
      <c r="GTK38" s="51"/>
      <c r="GTL38" s="172"/>
      <c r="GTM38" s="171"/>
      <c r="GTN38" s="171"/>
      <c r="GTO38" s="51"/>
      <c r="GTP38" s="172"/>
      <c r="GTQ38" s="171"/>
      <c r="GTR38" s="171"/>
      <c r="GTS38" s="51"/>
      <c r="GTT38" s="172"/>
      <c r="GTU38" s="171"/>
      <c r="GTV38" s="171"/>
      <c r="GTW38" s="51"/>
      <c r="GTX38" s="172"/>
      <c r="GTY38" s="171"/>
      <c r="GTZ38" s="171"/>
      <c r="GUA38" s="51"/>
      <c r="GUB38" s="172"/>
      <c r="GUC38" s="171"/>
      <c r="GUD38" s="171"/>
      <c r="GUE38" s="51"/>
      <c r="GUF38" s="172"/>
      <c r="GUG38" s="171"/>
      <c r="GUH38" s="171"/>
      <c r="GUI38" s="51"/>
      <c r="GUJ38" s="172"/>
      <c r="GUK38" s="171"/>
      <c r="GUL38" s="171"/>
      <c r="GUM38" s="51"/>
      <c r="GUN38" s="172"/>
      <c r="GUO38" s="171"/>
      <c r="GUP38" s="171"/>
      <c r="GUQ38" s="51"/>
      <c r="GUR38" s="172"/>
      <c r="GUS38" s="171"/>
      <c r="GUT38" s="171"/>
      <c r="GUU38" s="51"/>
      <c r="GUV38" s="172"/>
      <c r="GUW38" s="171"/>
      <c r="GUX38" s="171"/>
      <c r="GUY38" s="51"/>
      <c r="GUZ38" s="172"/>
      <c r="GVA38" s="171"/>
      <c r="GVB38" s="171"/>
      <c r="GVC38" s="51"/>
      <c r="GVD38" s="172"/>
      <c r="GVE38" s="171"/>
      <c r="GVF38" s="171"/>
      <c r="GVG38" s="51"/>
      <c r="GVH38" s="172"/>
      <c r="GVI38" s="171"/>
      <c r="GVJ38" s="171"/>
      <c r="GVK38" s="51"/>
      <c r="GVL38" s="172"/>
      <c r="GVM38" s="171"/>
      <c r="GVN38" s="171"/>
      <c r="GVO38" s="51"/>
      <c r="GVP38" s="172"/>
      <c r="GVQ38" s="171"/>
      <c r="GVR38" s="171"/>
      <c r="GVS38" s="51"/>
      <c r="GVT38" s="172"/>
      <c r="GVU38" s="171"/>
      <c r="GVV38" s="171"/>
      <c r="GVW38" s="51"/>
      <c r="GVX38" s="172"/>
      <c r="GVY38" s="171"/>
      <c r="GVZ38" s="171"/>
      <c r="GWA38" s="51"/>
      <c r="GWB38" s="172"/>
      <c r="GWC38" s="171"/>
      <c r="GWD38" s="171"/>
      <c r="GWE38" s="51"/>
      <c r="GWF38" s="172"/>
      <c r="GWG38" s="171"/>
      <c r="GWH38" s="171"/>
      <c r="GWI38" s="51"/>
      <c r="GWJ38" s="172"/>
      <c r="GWK38" s="171"/>
      <c r="GWL38" s="171"/>
      <c r="GWM38" s="51"/>
      <c r="GWN38" s="172"/>
      <c r="GWO38" s="171"/>
      <c r="GWP38" s="171"/>
      <c r="GWQ38" s="51"/>
      <c r="GWR38" s="172"/>
      <c r="GWS38" s="171"/>
      <c r="GWT38" s="171"/>
      <c r="GWU38" s="51"/>
      <c r="GWV38" s="172"/>
      <c r="GWW38" s="171"/>
      <c r="GWX38" s="171"/>
      <c r="GWY38" s="51"/>
      <c r="GWZ38" s="172"/>
      <c r="GXA38" s="171"/>
      <c r="GXB38" s="171"/>
      <c r="GXC38" s="51"/>
      <c r="GXD38" s="172"/>
      <c r="GXE38" s="171"/>
      <c r="GXF38" s="171"/>
      <c r="GXG38" s="51"/>
      <c r="GXH38" s="172"/>
      <c r="GXI38" s="171"/>
      <c r="GXJ38" s="171"/>
      <c r="GXK38" s="51"/>
      <c r="GXL38" s="172"/>
      <c r="GXM38" s="171"/>
      <c r="GXN38" s="171"/>
      <c r="GXO38" s="51"/>
      <c r="GXP38" s="172"/>
      <c r="GXQ38" s="171"/>
      <c r="GXR38" s="171"/>
      <c r="GXS38" s="51"/>
      <c r="GXT38" s="172"/>
      <c r="GXU38" s="171"/>
      <c r="GXV38" s="171"/>
      <c r="GXW38" s="51"/>
      <c r="GXX38" s="172"/>
      <c r="GXY38" s="171"/>
      <c r="GXZ38" s="171"/>
      <c r="GYA38" s="51"/>
      <c r="GYB38" s="172"/>
      <c r="GYC38" s="171"/>
      <c r="GYD38" s="171"/>
      <c r="GYE38" s="51"/>
      <c r="GYF38" s="172"/>
      <c r="GYG38" s="171"/>
      <c r="GYH38" s="171"/>
      <c r="GYI38" s="51"/>
      <c r="GYJ38" s="172"/>
      <c r="GYK38" s="171"/>
      <c r="GYL38" s="171"/>
      <c r="GYM38" s="51"/>
      <c r="GYN38" s="172"/>
      <c r="GYO38" s="171"/>
      <c r="GYP38" s="171"/>
      <c r="GYQ38" s="51"/>
      <c r="GYR38" s="172"/>
      <c r="GYS38" s="171"/>
      <c r="GYT38" s="171"/>
      <c r="GYU38" s="51"/>
      <c r="GYV38" s="172"/>
      <c r="GYW38" s="171"/>
      <c r="GYX38" s="171"/>
      <c r="GYY38" s="51"/>
      <c r="GYZ38" s="172"/>
      <c r="GZA38" s="171"/>
      <c r="GZB38" s="171"/>
      <c r="GZC38" s="51"/>
      <c r="GZD38" s="172"/>
      <c r="GZE38" s="171"/>
      <c r="GZF38" s="171"/>
      <c r="GZG38" s="51"/>
      <c r="GZH38" s="172"/>
      <c r="GZI38" s="171"/>
      <c r="GZJ38" s="171"/>
      <c r="GZK38" s="51"/>
      <c r="GZL38" s="172"/>
      <c r="GZM38" s="171"/>
      <c r="GZN38" s="171"/>
      <c r="GZO38" s="51"/>
      <c r="GZP38" s="172"/>
      <c r="GZQ38" s="171"/>
      <c r="GZR38" s="171"/>
      <c r="GZS38" s="51"/>
      <c r="GZT38" s="172"/>
      <c r="GZU38" s="171"/>
      <c r="GZV38" s="171"/>
      <c r="GZW38" s="51"/>
      <c r="GZX38" s="172"/>
      <c r="GZY38" s="171"/>
      <c r="GZZ38" s="171"/>
      <c r="HAA38" s="51"/>
      <c r="HAB38" s="172"/>
      <c r="HAC38" s="171"/>
      <c r="HAD38" s="171"/>
      <c r="HAE38" s="51"/>
      <c r="HAF38" s="172"/>
      <c r="HAG38" s="171"/>
      <c r="HAH38" s="171"/>
      <c r="HAI38" s="51"/>
      <c r="HAJ38" s="172"/>
      <c r="HAK38" s="171"/>
      <c r="HAL38" s="171"/>
      <c r="HAM38" s="51"/>
      <c r="HAN38" s="172"/>
      <c r="HAO38" s="171"/>
      <c r="HAP38" s="171"/>
      <c r="HAQ38" s="51"/>
      <c r="HAR38" s="172"/>
      <c r="HAS38" s="171"/>
      <c r="HAT38" s="171"/>
      <c r="HAU38" s="51"/>
      <c r="HAV38" s="172"/>
      <c r="HAW38" s="171"/>
      <c r="HAX38" s="171"/>
      <c r="HAY38" s="51"/>
      <c r="HAZ38" s="172"/>
      <c r="HBA38" s="171"/>
      <c r="HBB38" s="171"/>
      <c r="HBC38" s="51"/>
      <c r="HBD38" s="172"/>
      <c r="HBE38" s="171"/>
      <c r="HBF38" s="171"/>
      <c r="HBG38" s="51"/>
      <c r="HBH38" s="172"/>
      <c r="HBI38" s="171"/>
      <c r="HBJ38" s="171"/>
      <c r="HBK38" s="51"/>
      <c r="HBL38" s="172"/>
      <c r="HBM38" s="171"/>
      <c r="HBN38" s="171"/>
      <c r="HBO38" s="51"/>
      <c r="HBP38" s="172"/>
      <c r="HBQ38" s="171"/>
      <c r="HBR38" s="171"/>
      <c r="HBS38" s="51"/>
      <c r="HBT38" s="172"/>
      <c r="HBU38" s="171"/>
      <c r="HBV38" s="171"/>
      <c r="HBW38" s="51"/>
      <c r="HBX38" s="172"/>
      <c r="HBY38" s="171"/>
      <c r="HBZ38" s="171"/>
      <c r="HCA38" s="51"/>
      <c r="HCB38" s="172"/>
      <c r="HCC38" s="171"/>
      <c r="HCD38" s="171"/>
      <c r="HCE38" s="51"/>
      <c r="HCF38" s="172"/>
      <c r="HCG38" s="171"/>
      <c r="HCH38" s="171"/>
      <c r="HCI38" s="51"/>
      <c r="HCJ38" s="172"/>
      <c r="HCK38" s="171"/>
      <c r="HCL38" s="171"/>
      <c r="HCM38" s="51"/>
      <c r="HCN38" s="172"/>
      <c r="HCO38" s="171"/>
      <c r="HCP38" s="171"/>
      <c r="HCQ38" s="51"/>
      <c r="HCR38" s="172"/>
      <c r="HCS38" s="171"/>
      <c r="HCT38" s="171"/>
      <c r="HCU38" s="51"/>
      <c r="HCV38" s="172"/>
      <c r="HCW38" s="171"/>
      <c r="HCX38" s="171"/>
      <c r="HCY38" s="51"/>
      <c r="HCZ38" s="172"/>
      <c r="HDA38" s="171"/>
      <c r="HDB38" s="171"/>
      <c r="HDC38" s="51"/>
      <c r="HDD38" s="172"/>
      <c r="HDE38" s="171"/>
      <c r="HDF38" s="171"/>
      <c r="HDG38" s="51"/>
      <c r="HDH38" s="172"/>
      <c r="HDI38" s="171"/>
      <c r="HDJ38" s="171"/>
      <c r="HDK38" s="51"/>
      <c r="HDL38" s="172"/>
      <c r="HDM38" s="171"/>
      <c r="HDN38" s="171"/>
      <c r="HDO38" s="51"/>
      <c r="HDP38" s="172"/>
      <c r="HDQ38" s="171"/>
      <c r="HDR38" s="171"/>
      <c r="HDS38" s="51"/>
      <c r="HDT38" s="172"/>
      <c r="HDU38" s="171"/>
      <c r="HDV38" s="171"/>
      <c r="HDW38" s="51"/>
      <c r="HDX38" s="172"/>
      <c r="HDY38" s="171"/>
      <c r="HDZ38" s="171"/>
      <c r="HEA38" s="51"/>
      <c r="HEB38" s="172"/>
      <c r="HEC38" s="171"/>
      <c r="HED38" s="171"/>
      <c r="HEE38" s="51"/>
      <c r="HEF38" s="172"/>
      <c r="HEG38" s="171"/>
      <c r="HEH38" s="171"/>
      <c r="HEI38" s="51"/>
      <c r="HEJ38" s="172"/>
      <c r="HEK38" s="171"/>
      <c r="HEL38" s="171"/>
      <c r="HEM38" s="51"/>
      <c r="HEN38" s="172"/>
      <c r="HEO38" s="171"/>
      <c r="HEP38" s="171"/>
      <c r="HEQ38" s="51"/>
      <c r="HER38" s="172"/>
      <c r="HES38" s="171"/>
      <c r="HET38" s="171"/>
      <c r="HEU38" s="51"/>
      <c r="HEV38" s="172"/>
      <c r="HEW38" s="171"/>
      <c r="HEX38" s="171"/>
      <c r="HEY38" s="51"/>
      <c r="HEZ38" s="172"/>
      <c r="HFA38" s="171"/>
      <c r="HFB38" s="171"/>
      <c r="HFC38" s="51"/>
      <c r="HFD38" s="172"/>
      <c r="HFE38" s="171"/>
      <c r="HFF38" s="171"/>
      <c r="HFG38" s="51"/>
      <c r="HFH38" s="172"/>
      <c r="HFI38" s="171"/>
      <c r="HFJ38" s="171"/>
      <c r="HFK38" s="51"/>
      <c r="HFL38" s="172"/>
      <c r="HFM38" s="171"/>
      <c r="HFN38" s="171"/>
      <c r="HFO38" s="51"/>
      <c r="HFP38" s="172"/>
      <c r="HFQ38" s="171"/>
      <c r="HFR38" s="171"/>
      <c r="HFS38" s="51"/>
      <c r="HFT38" s="172"/>
      <c r="HFU38" s="171"/>
      <c r="HFV38" s="171"/>
      <c r="HFW38" s="51"/>
      <c r="HFX38" s="172"/>
      <c r="HFY38" s="171"/>
      <c r="HFZ38" s="171"/>
      <c r="HGA38" s="51"/>
      <c r="HGB38" s="172"/>
      <c r="HGC38" s="171"/>
      <c r="HGD38" s="171"/>
      <c r="HGE38" s="51"/>
      <c r="HGF38" s="172"/>
      <c r="HGG38" s="171"/>
      <c r="HGH38" s="171"/>
      <c r="HGI38" s="51"/>
      <c r="HGJ38" s="172"/>
      <c r="HGK38" s="171"/>
      <c r="HGL38" s="171"/>
      <c r="HGM38" s="51"/>
      <c r="HGN38" s="172"/>
      <c r="HGO38" s="171"/>
      <c r="HGP38" s="171"/>
      <c r="HGQ38" s="51"/>
      <c r="HGR38" s="172"/>
      <c r="HGS38" s="171"/>
      <c r="HGT38" s="171"/>
      <c r="HGU38" s="51"/>
      <c r="HGV38" s="172"/>
      <c r="HGW38" s="171"/>
      <c r="HGX38" s="171"/>
      <c r="HGY38" s="51"/>
      <c r="HGZ38" s="172"/>
      <c r="HHA38" s="171"/>
      <c r="HHB38" s="171"/>
      <c r="HHC38" s="51"/>
      <c r="HHD38" s="172"/>
      <c r="HHE38" s="171"/>
      <c r="HHF38" s="171"/>
      <c r="HHG38" s="51"/>
      <c r="HHH38" s="172"/>
      <c r="HHI38" s="171"/>
      <c r="HHJ38" s="171"/>
      <c r="HHK38" s="51"/>
      <c r="HHL38" s="172"/>
      <c r="HHM38" s="171"/>
      <c r="HHN38" s="171"/>
      <c r="HHO38" s="51"/>
      <c r="HHP38" s="172"/>
      <c r="HHQ38" s="171"/>
      <c r="HHR38" s="171"/>
      <c r="HHS38" s="51"/>
      <c r="HHT38" s="172"/>
      <c r="HHU38" s="171"/>
      <c r="HHV38" s="171"/>
      <c r="HHW38" s="51"/>
      <c r="HHX38" s="172"/>
      <c r="HHY38" s="171"/>
      <c r="HHZ38" s="171"/>
      <c r="HIA38" s="51"/>
      <c r="HIB38" s="172"/>
      <c r="HIC38" s="171"/>
      <c r="HID38" s="171"/>
      <c r="HIE38" s="51"/>
      <c r="HIF38" s="172"/>
      <c r="HIG38" s="171"/>
      <c r="HIH38" s="171"/>
      <c r="HII38" s="51"/>
      <c r="HIJ38" s="172"/>
      <c r="HIK38" s="171"/>
      <c r="HIL38" s="171"/>
      <c r="HIM38" s="51"/>
      <c r="HIN38" s="172"/>
      <c r="HIO38" s="171"/>
      <c r="HIP38" s="171"/>
      <c r="HIQ38" s="51"/>
      <c r="HIR38" s="172"/>
      <c r="HIS38" s="171"/>
      <c r="HIT38" s="171"/>
      <c r="HIU38" s="51"/>
      <c r="HIV38" s="172"/>
      <c r="HIW38" s="171"/>
      <c r="HIX38" s="171"/>
      <c r="HIY38" s="51"/>
      <c r="HIZ38" s="172"/>
      <c r="HJA38" s="171"/>
      <c r="HJB38" s="171"/>
      <c r="HJC38" s="51"/>
      <c r="HJD38" s="172"/>
      <c r="HJE38" s="171"/>
      <c r="HJF38" s="171"/>
      <c r="HJG38" s="51"/>
      <c r="HJH38" s="172"/>
      <c r="HJI38" s="171"/>
      <c r="HJJ38" s="171"/>
      <c r="HJK38" s="51"/>
      <c r="HJL38" s="172"/>
      <c r="HJM38" s="171"/>
      <c r="HJN38" s="171"/>
      <c r="HJO38" s="51"/>
      <c r="HJP38" s="172"/>
      <c r="HJQ38" s="171"/>
      <c r="HJR38" s="171"/>
      <c r="HJS38" s="51"/>
      <c r="HJT38" s="172"/>
      <c r="HJU38" s="171"/>
      <c r="HJV38" s="171"/>
      <c r="HJW38" s="51"/>
      <c r="HJX38" s="172"/>
      <c r="HJY38" s="171"/>
      <c r="HJZ38" s="171"/>
      <c r="HKA38" s="51"/>
      <c r="HKB38" s="172"/>
      <c r="HKC38" s="171"/>
      <c r="HKD38" s="171"/>
      <c r="HKE38" s="51"/>
      <c r="HKF38" s="172"/>
      <c r="HKG38" s="171"/>
      <c r="HKH38" s="171"/>
      <c r="HKI38" s="51"/>
      <c r="HKJ38" s="172"/>
      <c r="HKK38" s="171"/>
      <c r="HKL38" s="171"/>
      <c r="HKM38" s="51"/>
      <c r="HKN38" s="172"/>
      <c r="HKO38" s="171"/>
      <c r="HKP38" s="171"/>
      <c r="HKQ38" s="51"/>
      <c r="HKR38" s="172"/>
      <c r="HKS38" s="171"/>
      <c r="HKT38" s="171"/>
      <c r="HKU38" s="51"/>
      <c r="HKV38" s="172"/>
      <c r="HKW38" s="171"/>
      <c r="HKX38" s="171"/>
      <c r="HKY38" s="51"/>
      <c r="HKZ38" s="172"/>
      <c r="HLA38" s="171"/>
      <c r="HLB38" s="171"/>
      <c r="HLC38" s="51"/>
      <c r="HLD38" s="172"/>
      <c r="HLE38" s="171"/>
      <c r="HLF38" s="171"/>
      <c r="HLG38" s="51"/>
      <c r="HLH38" s="172"/>
      <c r="HLI38" s="171"/>
      <c r="HLJ38" s="171"/>
      <c r="HLK38" s="51"/>
      <c r="HLL38" s="172"/>
      <c r="HLM38" s="171"/>
      <c r="HLN38" s="171"/>
      <c r="HLO38" s="51"/>
      <c r="HLP38" s="172"/>
      <c r="HLQ38" s="171"/>
      <c r="HLR38" s="171"/>
      <c r="HLS38" s="51"/>
      <c r="HLT38" s="172"/>
      <c r="HLU38" s="171"/>
      <c r="HLV38" s="171"/>
      <c r="HLW38" s="51"/>
      <c r="HLX38" s="172"/>
      <c r="HLY38" s="171"/>
      <c r="HLZ38" s="171"/>
      <c r="HMA38" s="51"/>
      <c r="HMB38" s="172"/>
      <c r="HMC38" s="171"/>
      <c r="HMD38" s="171"/>
      <c r="HME38" s="51"/>
      <c r="HMF38" s="172"/>
      <c r="HMG38" s="171"/>
      <c r="HMH38" s="171"/>
      <c r="HMI38" s="51"/>
      <c r="HMJ38" s="172"/>
      <c r="HMK38" s="171"/>
      <c r="HML38" s="171"/>
      <c r="HMM38" s="51"/>
      <c r="HMN38" s="172"/>
      <c r="HMO38" s="171"/>
      <c r="HMP38" s="171"/>
      <c r="HMQ38" s="51"/>
      <c r="HMR38" s="172"/>
      <c r="HMS38" s="171"/>
      <c r="HMT38" s="171"/>
      <c r="HMU38" s="51"/>
      <c r="HMV38" s="172"/>
      <c r="HMW38" s="171"/>
      <c r="HMX38" s="171"/>
      <c r="HMY38" s="51"/>
      <c r="HMZ38" s="172"/>
      <c r="HNA38" s="171"/>
      <c r="HNB38" s="171"/>
      <c r="HNC38" s="51"/>
      <c r="HND38" s="172"/>
      <c r="HNE38" s="171"/>
      <c r="HNF38" s="171"/>
      <c r="HNG38" s="51"/>
      <c r="HNH38" s="172"/>
      <c r="HNI38" s="171"/>
      <c r="HNJ38" s="171"/>
      <c r="HNK38" s="51"/>
      <c r="HNL38" s="172"/>
      <c r="HNM38" s="171"/>
      <c r="HNN38" s="171"/>
      <c r="HNO38" s="51"/>
      <c r="HNP38" s="172"/>
      <c r="HNQ38" s="171"/>
      <c r="HNR38" s="171"/>
      <c r="HNS38" s="51"/>
      <c r="HNT38" s="172"/>
      <c r="HNU38" s="171"/>
      <c r="HNV38" s="171"/>
      <c r="HNW38" s="51"/>
      <c r="HNX38" s="172"/>
      <c r="HNY38" s="171"/>
      <c r="HNZ38" s="171"/>
      <c r="HOA38" s="51"/>
      <c r="HOB38" s="172"/>
      <c r="HOC38" s="171"/>
      <c r="HOD38" s="171"/>
      <c r="HOE38" s="51"/>
      <c r="HOF38" s="172"/>
      <c r="HOG38" s="171"/>
      <c r="HOH38" s="171"/>
      <c r="HOI38" s="51"/>
      <c r="HOJ38" s="172"/>
      <c r="HOK38" s="171"/>
      <c r="HOL38" s="171"/>
      <c r="HOM38" s="51"/>
      <c r="HON38" s="172"/>
      <c r="HOO38" s="171"/>
      <c r="HOP38" s="171"/>
      <c r="HOQ38" s="51"/>
      <c r="HOR38" s="172"/>
      <c r="HOS38" s="171"/>
      <c r="HOT38" s="171"/>
      <c r="HOU38" s="51"/>
      <c r="HOV38" s="172"/>
      <c r="HOW38" s="171"/>
      <c r="HOX38" s="171"/>
      <c r="HOY38" s="51"/>
      <c r="HOZ38" s="172"/>
      <c r="HPA38" s="171"/>
      <c r="HPB38" s="171"/>
      <c r="HPC38" s="51"/>
      <c r="HPD38" s="172"/>
      <c r="HPE38" s="171"/>
      <c r="HPF38" s="171"/>
      <c r="HPG38" s="51"/>
      <c r="HPH38" s="172"/>
      <c r="HPI38" s="171"/>
      <c r="HPJ38" s="171"/>
      <c r="HPK38" s="51"/>
      <c r="HPL38" s="172"/>
      <c r="HPM38" s="171"/>
      <c r="HPN38" s="171"/>
      <c r="HPO38" s="51"/>
      <c r="HPP38" s="172"/>
      <c r="HPQ38" s="171"/>
      <c r="HPR38" s="171"/>
      <c r="HPS38" s="51"/>
      <c r="HPT38" s="172"/>
      <c r="HPU38" s="171"/>
      <c r="HPV38" s="171"/>
      <c r="HPW38" s="51"/>
      <c r="HPX38" s="172"/>
      <c r="HPY38" s="171"/>
      <c r="HPZ38" s="171"/>
      <c r="HQA38" s="51"/>
      <c r="HQB38" s="172"/>
      <c r="HQC38" s="171"/>
      <c r="HQD38" s="171"/>
      <c r="HQE38" s="51"/>
      <c r="HQF38" s="172"/>
      <c r="HQG38" s="171"/>
      <c r="HQH38" s="171"/>
      <c r="HQI38" s="51"/>
      <c r="HQJ38" s="172"/>
      <c r="HQK38" s="171"/>
      <c r="HQL38" s="171"/>
      <c r="HQM38" s="51"/>
      <c r="HQN38" s="172"/>
      <c r="HQO38" s="171"/>
      <c r="HQP38" s="171"/>
      <c r="HQQ38" s="51"/>
      <c r="HQR38" s="172"/>
      <c r="HQS38" s="171"/>
      <c r="HQT38" s="171"/>
      <c r="HQU38" s="51"/>
      <c r="HQV38" s="172"/>
      <c r="HQW38" s="171"/>
      <c r="HQX38" s="171"/>
      <c r="HQY38" s="51"/>
      <c r="HQZ38" s="172"/>
      <c r="HRA38" s="171"/>
      <c r="HRB38" s="171"/>
      <c r="HRC38" s="51"/>
      <c r="HRD38" s="172"/>
      <c r="HRE38" s="171"/>
      <c r="HRF38" s="171"/>
      <c r="HRG38" s="51"/>
      <c r="HRH38" s="172"/>
      <c r="HRI38" s="171"/>
      <c r="HRJ38" s="171"/>
      <c r="HRK38" s="51"/>
      <c r="HRL38" s="172"/>
      <c r="HRM38" s="171"/>
      <c r="HRN38" s="171"/>
      <c r="HRO38" s="51"/>
      <c r="HRP38" s="172"/>
      <c r="HRQ38" s="171"/>
      <c r="HRR38" s="171"/>
      <c r="HRS38" s="51"/>
      <c r="HRT38" s="172"/>
      <c r="HRU38" s="171"/>
      <c r="HRV38" s="171"/>
      <c r="HRW38" s="51"/>
      <c r="HRX38" s="172"/>
      <c r="HRY38" s="171"/>
      <c r="HRZ38" s="171"/>
      <c r="HSA38" s="51"/>
      <c r="HSB38" s="172"/>
      <c r="HSC38" s="171"/>
      <c r="HSD38" s="171"/>
      <c r="HSE38" s="51"/>
      <c r="HSF38" s="172"/>
      <c r="HSG38" s="171"/>
      <c r="HSH38" s="171"/>
      <c r="HSI38" s="51"/>
      <c r="HSJ38" s="172"/>
      <c r="HSK38" s="171"/>
      <c r="HSL38" s="171"/>
      <c r="HSM38" s="51"/>
      <c r="HSN38" s="172"/>
      <c r="HSO38" s="171"/>
      <c r="HSP38" s="171"/>
      <c r="HSQ38" s="51"/>
      <c r="HSR38" s="172"/>
      <c r="HSS38" s="171"/>
      <c r="HST38" s="171"/>
      <c r="HSU38" s="51"/>
      <c r="HSV38" s="172"/>
      <c r="HSW38" s="171"/>
      <c r="HSX38" s="171"/>
      <c r="HSY38" s="51"/>
      <c r="HSZ38" s="172"/>
      <c r="HTA38" s="171"/>
      <c r="HTB38" s="171"/>
      <c r="HTC38" s="51"/>
      <c r="HTD38" s="172"/>
      <c r="HTE38" s="171"/>
      <c r="HTF38" s="171"/>
      <c r="HTG38" s="51"/>
      <c r="HTH38" s="172"/>
      <c r="HTI38" s="171"/>
      <c r="HTJ38" s="171"/>
      <c r="HTK38" s="51"/>
      <c r="HTL38" s="172"/>
      <c r="HTM38" s="171"/>
      <c r="HTN38" s="171"/>
      <c r="HTO38" s="51"/>
      <c r="HTP38" s="172"/>
      <c r="HTQ38" s="171"/>
      <c r="HTR38" s="171"/>
      <c r="HTS38" s="51"/>
      <c r="HTT38" s="172"/>
      <c r="HTU38" s="171"/>
      <c r="HTV38" s="171"/>
      <c r="HTW38" s="51"/>
      <c r="HTX38" s="172"/>
      <c r="HTY38" s="171"/>
      <c r="HTZ38" s="171"/>
      <c r="HUA38" s="51"/>
      <c r="HUB38" s="172"/>
      <c r="HUC38" s="171"/>
      <c r="HUD38" s="171"/>
      <c r="HUE38" s="51"/>
      <c r="HUF38" s="172"/>
      <c r="HUG38" s="171"/>
      <c r="HUH38" s="171"/>
      <c r="HUI38" s="51"/>
      <c r="HUJ38" s="172"/>
      <c r="HUK38" s="171"/>
      <c r="HUL38" s="171"/>
      <c r="HUM38" s="51"/>
      <c r="HUN38" s="172"/>
      <c r="HUO38" s="171"/>
      <c r="HUP38" s="171"/>
      <c r="HUQ38" s="51"/>
      <c r="HUR38" s="172"/>
      <c r="HUS38" s="171"/>
      <c r="HUT38" s="171"/>
      <c r="HUU38" s="51"/>
      <c r="HUV38" s="172"/>
      <c r="HUW38" s="171"/>
      <c r="HUX38" s="171"/>
      <c r="HUY38" s="51"/>
      <c r="HUZ38" s="172"/>
      <c r="HVA38" s="171"/>
      <c r="HVB38" s="171"/>
      <c r="HVC38" s="51"/>
      <c r="HVD38" s="172"/>
      <c r="HVE38" s="171"/>
      <c r="HVF38" s="171"/>
      <c r="HVG38" s="51"/>
      <c r="HVH38" s="172"/>
      <c r="HVI38" s="171"/>
      <c r="HVJ38" s="171"/>
      <c r="HVK38" s="51"/>
      <c r="HVL38" s="172"/>
      <c r="HVM38" s="171"/>
      <c r="HVN38" s="171"/>
      <c r="HVO38" s="51"/>
      <c r="HVP38" s="172"/>
      <c r="HVQ38" s="171"/>
      <c r="HVR38" s="171"/>
      <c r="HVS38" s="51"/>
      <c r="HVT38" s="172"/>
      <c r="HVU38" s="171"/>
      <c r="HVV38" s="171"/>
      <c r="HVW38" s="51"/>
      <c r="HVX38" s="172"/>
      <c r="HVY38" s="171"/>
      <c r="HVZ38" s="171"/>
      <c r="HWA38" s="51"/>
      <c r="HWB38" s="172"/>
      <c r="HWC38" s="171"/>
      <c r="HWD38" s="171"/>
      <c r="HWE38" s="51"/>
      <c r="HWF38" s="172"/>
      <c r="HWG38" s="171"/>
      <c r="HWH38" s="171"/>
      <c r="HWI38" s="51"/>
      <c r="HWJ38" s="172"/>
      <c r="HWK38" s="171"/>
      <c r="HWL38" s="171"/>
      <c r="HWM38" s="51"/>
      <c r="HWN38" s="172"/>
      <c r="HWO38" s="171"/>
      <c r="HWP38" s="171"/>
      <c r="HWQ38" s="51"/>
      <c r="HWR38" s="172"/>
      <c r="HWS38" s="171"/>
      <c r="HWT38" s="171"/>
      <c r="HWU38" s="51"/>
      <c r="HWV38" s="172"/>
      <c r="HWW38" s="171"/>
      <c r="HWX38" s="171"/>
      <c r="HWY38" s="51"/>
      <c r="HWZ38" s="172"/>
      <c r="HXA38" s="171"/>
      <c r="HXB38" s="171"/>
      <c r="HXC38" s="51"/>
      <c r="HXD38" s="172"/>
      <c r="HXE38" s="171"/>
      <c r="HXF38" s="171"/>
      <c r="HXG38" s="51"/>
      <c r="HXH38" s="172"/>
      <c r="HXI38" s="171"/>
      <c r="HXJ38" s="171"/>
      <c r="HXK38" s="51"/>
      <c r="HXL38" s="172"/>
      <c r="HXM38" s="171"/>
      <c r="HXN38" s="171"/>
      <c r="HXO38" s="51"/>
      <c r="HXP38" s="172"/>
      <c r="HXQ38" s="171"/>
      <c r="HXR38" s="171"/>
      <c r="HXS38" s="51"/>
      <c r="HXT38" s="172"/>
      <c r="HXU38" s="171"/>
      <c r="HXV38" s="171"/>
      <c r="HXW38" s="51"/>
      <c r="HXX38" s="172"/>
      <c r="HXY38" s="171"/>
      <c r="HXZ38" s="171"/>
      <c r="HYA38" s="51"/>
      <c r="HYB38" s="172"/>
      <c r="HYC38" s="171"/>
      <c r="HYD38" s="171"/>
      <c r="HYE38" s="51"/>
      <c r="HYF38" s="172"/>
      <c r="HYG38" s="171"/>
      <c r="HYH38" s="171"/>
      <c r="HYI38" s="51"/>
      <c r="HYJ38" s="172"/>
      <c r="HYK38" s="171"/>
      <c r="HYL38" s="171"/>
      <c r="HYM38" s="51"/>
      <c r="HYN38" s="172"/>
      <c r="HYO38" s="171"/>
      <c r="HYP38" s="171"/>
      <c r="HYQ38" s="51"/>
      <c r="HYR38" s="172"/>
      <c r="HYS38" s="171"/>
      <c r="HYT38" s="171"/>
      <c r="HYU38" s="51"/>
      <c r="HYV38" s="172"/>
      <c r="HYW38" s="171"/>
      <c r="HYX38" s="171"/>
      <c r="HYY38" s="51"/>
      <c r="HYZ38" s="172"/>
      <c r="HZA38" s="171"/>
      <c r="HZB38" s="171"/>
      <c r="HZC38" s="51"/>
      <c r="HZD38" s="172"/>
      <c r="HZE38" s="171"/>
      <c r="HZF38" s="171"/>
      <c r="HZG38" s="51"/>
      <c r="HZH38" s="172"/>
      <c r="HZI38" s="171"/>
      <c r="HZJ38" s="171"/>
      <c r="HZK38" s="51"/>
      <c r="HZL38" s="172"/>
      <c r="HZM38" s="171"/>
      <c r="HZN38" s="171"/>
      <c r="HZO38" s="51"/>
      <c r="HZP38" s="172"/>
      <c r="HZQ38" s="171"/>
      <c r="HZR38" s="171"/>
      <c r="HZS38" s="51"/>
      <c r="HZT38" s="172"/>
      <c r="HZU38" s="171"/>
      <c r="HZV38" s="171"/>
      <c r="HZW38" s="51"/>
      <c r="HZX38" s="172"/>
      <c r="HZY38" s="171"/>
      <c r="HZZ38" s="171"/>
      <c r="IAA38" s="51"/>
      <c r="IAB38" s="172"/>
      <c r="IAC38" s="171"/>
      <c r="IAD38" s="171"/>
      <c r="IAE38" s="51"/>
      <c r="IAF38" s="172"/>
      <c r="IAG38" s="171"/>
      <c r="IAH38" s="171"/>
      <c r="IAI38" s="51"/>
      <c r="IAJ38" s="172"/>
      <c r="IAK38" s="171"/>
      <c r="IAL38" s="171"/>
      <c r="IAM38" s="51"/>
      <c r="IAN38" s="172"/>
      <c r="IAO38" s="171"/>
      <c r="IAP38" s="171"/>
      <c r="IAQ38" s="51"/>
      <c r="IAR38" s="172"/>
      <c r="IAS38" s="171"/>
      <c r="IAT38" s="171"/>
      <c r="IAU38" s="51"/>
      <c r="IAV38" s="172"/>
      <c r="IAW38" s="171"/>
      <c r="IAX38" s="171"/>
      <c r="IAY38" s="51"/>
      <c r="IAZ38" s="172"/>
      <c r="IBA38" s="171"/>
      <c r="IBB38" s="171"/>
      <c r="IBC38" s="51"/>
      <c r="IBD38" s="172"/>
      <c r="IBE38" s="171"/>
      <c r="IBF38" s="171"/>
      <c r="IBG38" s="51"/>
      <c r="IBH38" s="172"/>
      <c r="IBI38" s="171"/>
      <c r="IBJ38" s="171"/>
      <c r="IBK38" s="51"/>
      <c r="IBL38" s="172"/>
      <c r="IBM38" s="171"/>
      <c r="IBN38" s="171"/>
      <c r="IBO38" s="51"/>
      <c r="IBP38" s="172"/>
      <c r="IBQ38" s="171"/>
      <c r="IBR38" s="171"/>
      <c r="IBS38" s="51"/>
      <c r="IBT38" s="172"/>
      <c r="IBU38" s="171"/>
      <c r="IBV38" s="171"/>
      <c r="IBW38" s="51"/>
      <c r="IBX38" s="172"/>
      <c r="IBY38" s="171"/>
      <c r="IBZ38" s="171"/>
      <c r="ICA38" s="51"/>
      <c r="ICB38" s="172"/>
      <c r="ICC38" s="171"/>
      <c r="ICD38" s="171"/>
      <c r="ICE38" s="51"/>
      <c r="ICF38" s="172"/>
      <c r="ICG38" s="171"/>
      <c r="ICH38" s="171"/>
      <c r="ICI38" s="51"/>
      <c r="ICJ38" s="172"/>
      <c r="ICK38" s="171"/>
      <c r="ICL38" s="171"/>
      <c r="ICM38" s="51"/>
      <c r="ICN38" s="172"/>
      <c r="ICO38" s="171"/>
      <c r="ICP38" s="171"/>
      <c r="ICQ38" s="51"/>
      <c r="ICR38" s="172"/>
      <c r="ICS38" s="171"/>
      <c r="ICT38" s="171"/>
      <c r="ICU38" s="51"/>
      <c r="ICV38" s="172"/>
      <c r="ICW38" s="171"/>
      <c r="ICX38" s="171"/>
      <c r="ICY38" s="51"/>
      <c r="ICZ38" s="172"/>
      <c r="IDA38" s="171"/>
      <c r="IDB38" s="171"/>
      <c r="IDC38" s="51"/>
      <c r="IDD38" s="172"/>
      <c r="IDE38" s="171"/>
      <c r="IDF38" s="171"/>
      <c r="IDG38" s="51"/>
      <c r="IDH38" s="172"/>
      <c r="IDI38" s="171"/>
      <c r="IDJ38" s="171"/>
      <c r="IDK38" s="51"/>
      <c r="IDL38" s="172"/>
      <c r="IDM38" s="171"/>
      <c r="IDN38" s="171"/>
      <c r="IDO38" s="51"/>
      <c r="IDP38" s="172"/>
      <c r="IDQ38" s="171"/>
      <c r="IDR38" s="171"/>
      <c r="IDS38" s="51"/>
      <c r="IDT38" s="172"/>
      <c r="IDU38" s="171"/>
      <c r="IDV38" s="171"/>
      <c r="IDW38" s="51"/>
      <c r="IDX38" s="172"/>
      <c r="IDY38" s="171"/>
      <c r="IDZ38" s="171"/>
      <c r="IEA38" s="51"/>
      <c r="IEB38" s="172"/>
      <c r="IEC38" s="171"/>
      <c r="IED38" s="171"/>
      <c r="IEE38" s="51"/>
      <c r="IEF38" s="172"/>
      <c r="IEG38" s="171"/>
      <c r="IEH38" s="171"/>
      <c r="IEI38" s="51"/>
      <c r="IEJ38" s="172"/>
      <c r="IEK38" s="171"/>
      <c r="IEL38" s="171"/>
      <c r="IEM38" s="51"/>
      <c r="IEN38" s="172"/>
      <c r="IEO38" s="171"/>
      <c r="IEP38" s="171"/>
      <c r="IEQ38" s="51"/>
      <c r="IER38" s="172"/>
      <c r="IES38" s="171"/>
      <c r="IET38" s="171"/>
      <c r="IEU38" s="51"/>
      <c r="IEV38" s="172"/>
      <c r="IEW38" s="171"/>
      <c r="IEX38" s="171"/>
      <c r="IEY38" s="51"/>
      <c r="IEZ38" s="172"/>
      <c r="IFA38" s="171"/>
      <c r="IFB38" s="171"/>
      <c r="IFC38" s="51"/>
      <c r="IFD38" s="172"/>
      <c r="IFE38" s="171"/>
      <c r="IFF38" s="171"/>
      <c r="IFG38" s="51"/>
      <c r="IFH38" s="172"/>
      <c r="IFI38" s="171"/>
      <c r="IFJ38" s="171"/>
      <c r="IFK38" s="51"/>
      <c r="IFL38" s="172"/>
      <c r="IFM38" s="171"/>
      <c r="IFN38" s="171"/>
      <c r="IFO38" s="51"/>
      <c r="IFP38" s="172"/>
      <c r="IFQ38" s="171"/>
      <c r="IFR38" s="171"/>
      <c r="IFS38" s="51"/>
      <c r="IFT38" s="172"/>
      <c r="IFU38" s="171"/>
      <c r="IFV38" s="171"/>
      <c r="IFW38" s="51"/>
      <c r="IFX38" s="172"/>
      <c r="IFY38" s="171"/>
      <c r="IFZ38" s="171"/>
      <c r="IGA38" s="51"/>
      <c r="IGB38" s="172"/>
      <c r="IGC38" s="171"/>
      <c r="IGD38" s="171"/>
      <c r="IGE38" s="51"/>
      <c r="IGF38" s="172"/>
      <c r="IGG38" s="171"/>
      <c r="IGH38" s="171"/>
      <c r="IGI38" s="51"/>
      <c r="IGJ38" s="172"/>
      <c r="IGK38" s="171"/>
      <c r="IGL38" s="171"/>
      <c r="IGM38" s="51"/>
      <c r="IGN38" s="172"/>
      <c r="IGO38" s="171"/>
      <c r="IGP38" s="171"/>
      <c r="IGQ38" s="51"/>
      <c r="IGR38" s="172"/>
      <c r="IGS38" s="171"/>
      <c r="IGT38" s="171"/>
      <c r="IGU38" s="51"/>
      <c r="IGV38" s="172"/>
      <c r="IGW38" s="171"/>
      <c r="IGX38" s="171"/>
      <c r="IGY38" s="51"/>
      <c r="IGZ38" s="172"/>
      <c r="IHA38" s="171"/>
      <c r="IHB38" s="171"/>
      <c r="IHC38" s="51"/>
      <c r="IHD38" s="172"/>
      <c r="IHE38" s="171"/>
      <c r="IHF38" s="171"/>
      <c r="IHG38" s="51"/>
      <c r="IHH38" s="172"/>
      <c r="IHI38" s="171"/>
      <c r="IHJ38" s="171"/>
      <c r="IHK38" s="51"/>
      <c r="IHL38" s="172"/>
      <c r="IHM38" s="171"/>
      <c r="IHN38" s="171"/>
      <c r="IHO38" s="51"/>
      <c r="IHP38" s="172"/>
      <c r="IHQ38" s="171"/>
      <c r="IHR38" s="171"/>
      <c r="IHS38" s="51"/>
      <c r="IHT38" s="172"/>
      <c r="IHU38" s="171"/>
      <c r="IHV38" s="171"/>
      <c r="IHW38" s="51"/>
      <c r="IHX38" s="172"/>
      <c r="IHY38" s="171"/>
      <c r="IHZ38" s="171"/>
      <c r="IIA38" s="51"/>
      <c r="IIB38" s="172"/>
      <c r="IIC38" s="171"/>
      <c r="IID38" s="171"/>
      <c r="IIE38" s="51"/>
      <c r="IIF38" s="172"/>
      <c r="IIG38" s="171"/>
      <c r="IIH38" s="171"/>
      <c r="III38" s="51"/>
      <c r="IIJ38" s="172"/>
      <c r="IIK38" s="171"/>
      <c r="IIL38" s="171"/>
      <c r="IIM38" s="51"/>
      <c r="IIN38" s="172"/>
      <c r="IIO38" s="171"/>
      <c r="IIP38" s="171"/>
      <c r="IIQ38" s="51"/>
      <c r="IIR38" s="172"/>
      <c r="IIS38" s="171"/>
      <c r="IIT38" s="171"/>
      <c r="IIU38" s="51"/>
      <c r="IIV38" s="172"/>
      <c r="IIW38" s="171"/>
      <c r="IIX38" s="171"/>
      <c r="IIY38" s="51"/>
      <c r="IIZ38" s="172"/>
      <c r="IJA38" s="171"/>
      <c r="IJB38" s="171"/>
      <c r="IJC38" s="51"/>
      <c r="IJD38" s="172"/>
      <c r="IJE38" s="171"/>
      <c r="IJF38" s="171"/>
      <c r="IJG38" s="51"/>
      <c r="IJH38" s="172"/>
      <c r="IJI38" s="171"/>
      <c r="IJJ38" s="171"/>
      <c r="IJK38" s="51"/>
      <c r="IJL38" s="172"/>
      <c r="IJM38" s="171"/>
      <c r="IJN38" s="171"/>
      <c r="IJO38" s="51"/>
      <c r="IJP38" s="172"/>
      <c r="IJQ38" s="171"/>
      <c r="IJR38" s="171"/>
      <c r="IJS38" s="51"/>
      <c r="IJT38" s="172"/>
      <c r="IJU38" s="171"/>
      <c r="IJV38" s="171"/>
      <c r="IJW38" s="51"/>
      <c r="IJX38" s="172"/>
      <c r="IJY38" s="171"/>
      <c r="IJZ38" s="171"/>
      <c r="IKA38" s="51"/>
      <c r="IKB38" s="172"/>
      <c r="IKC38" s="171"/>
      <c r="IKD38" s="171"/>
      <c r="IKE38" s="51"/>
      <c r="IKF38" s="172"/>
      <c r="IKG38" s="171"/>
      <c r="IKH38" s="171"/>
      <c r="IKI38" s="51"/>
      <c r="IKJ38" s="172"/>
      <c r="IKK38" s="171"/>
      <c r="IKL38" s="171"/>
      <c r="IKM38" s="51"/>
      <c r="IKN38" s="172"/>
      <c r="IKO38" s="171"/>
      <c r="IKP38" s="171"/>
      <c r="IKQ38" s="51"/>
      <c r="IKR38" s="172"/>
      <c r="IKS38" s="171"/>
      <c r="IKT38" s="171"/>
      <c r="IKU38" s="51"/>
      <c r="IKV38" s="172"/>
      <c r="IKW38" s="171"/>
      <c r="IKX38" s="171"/>
      <c r="IKY38" s="51"/>
      <c r="IKZ38" s="172"/>
      <c r="ILA38" s="171"/>
      <c r="ILB38" s="171"/>
      <c r="ILC38" s="51"/>
      <c r="ILD38" s="172"/>
      <c r="ILE38" s="171"/>
      <c r="ILF38" s="171"/>
      <c r="ILG38" s="51"/>
      <c r="ILH38" s="172"/>
      <c r="ILI38" s="171"/>
      <c r="ILJ38" s="171"/>
      <c r="ILK38" s="51"/>
      <c r="ILL38" s="172"/>
      <c r="ILM38" s="171"/>
      <c r="ILN38" s="171"/>
      <c r="ILO38" s="51"/>
      <c r="ILP38" s="172"/>
      <c r="ILQ38" s="171"/>
      <c r="ILR38" s="171"/>
      <c r="ILS38" s="51"/>
      <c r="ILT38" s="172"/>
      <c r="ILU38" s="171"/>
      <c r="ILV38" s="171"/>
      <c r="ILW38" s="51"/>
      <c r="ILX38" s="172"/>
      <c r="ILY38" s="171"/>
      <c r="ILZ38" s="171"/>
      <c r="IMA38" s="51"/>
      <c r="IMB38" s="172"/>
      <c r="IMC38" s="171"/>
      <c r="IMD38" s="171"/>
      <c r="IME38" s="51"/>
      <c r="IMF38" s="172"/>
      <c r="IMG38" s="171"/>
      <c r="IMH38" s="171"/>
      <c r="IMI38" s="51"/>
      <c r="IMJ38" s="172"/>
      <c r="IMK38" s="171"/>
      <c r="IML38" s="171"/>
      <c r="IMM38" s="51"/>
      <c r="IMN38" s="172"/>
      <c r="IMO38" s="171"/>
      <c r="IMP38" s="171"/>
      <c r="IMQ38" s="51"/>
      <c r="IMR38" s="172"/>
      <c r="IMS38" s="171"/>
      <c r="IMT38" s="171"/>
      <c r="IMU38" s="51"/>
      <c r="IMV38" s="172"/>
      <c r="IMW38" s="171"/>
      <c r="IMX38" s="171"/>
      <c r="IMY38" s="51"/>
      <c r="IMZ38" s="172"/>
      <c r="INA38" s="171"/>
      <c r="INB38" s="171"/>
      <c r="INC38" s="51"/>
      <c r="IND38" s="172"/>
      <c r="INE38" s="171"/>
      <c r="INF38" s="171"/>
      <c r="ING38" s="51"/>
      <c r="INH38" s="172"/>
      <c r="INI38" s="171"/>
      <c r="INJ38" s="171"/>
      <c r="INK38" s="51"/>
      <c r="INL38" s="172"/>
      <c r="INM38" s="171"/>
      <c r="INN38" s="171"/>
      <c r="INO38" s="51"/>
      <c r="INP38" s="172"/>
      <c r="INQ38" s="171"/>
      <c r="INR38" s="171"/>
      <c r="INS38" s="51"/>
      <c r="INT38" s="172"/>
      <c r="INU38" s="171"/>
      <c r="INV38" s="171"/>
      <c r="INW38" s="51"/>
      <c r="INX38" s="172"/>
      <c r="INY38" s="171"/>
      <c r="INZ38" s="171"/>
      <c r="IOA38" s="51"/>
      <c r="IOB38" s="172"/>
      <c r="IOC38" s="171"/>
      <c r="IOD38" s="171"/>
      <c r="IOE38" s="51"/>
      <c r="IOF38" s="172"/>
      <c r="IOG38" s="171"/>
      <c r="IOH38" s="171"/>
      <c r="IOI38" s="51"/>
      <c r="IOJ38" s="172"/>
      <c r="IOK38" s="171"/>
      <c r="IOL38" s="171"/>
      <c r="IOM38" s="51"/>
      <c r="ION38" s="172"/>
      <c r="IOO38" s="171"/>
      <c r="IOP38" s="171"/>
      <c r="IOQ38" s="51"/>
      <c r="IOR38" s="172"/>
      <c r="IOS38" s="171"/>
      <c r="IOT38" s="171"/>
      <c r="IOU38" s="51"/>
      <c r="IOV38" s="172"/>
      <c r="IOW38" s="171"/>
      <c r="IOX38" s="171"/>
      <c r="IOY38" s="51"/>
      <c r="IOZ38" s="172"/>
      <c r="IPA38" s="171"/>
      <c r="IPB38" s="171"/>
      <c r="IPC38" s="51"/>
      <c r="IPD38" s="172"/>
      <c r="IPE38" s="171"/>
      <c r="IPF38" s="171"/>
      <c r="IPG38" s="51"/>
      <c r="IPH38" s="172"/>
      <c r="IPI38" s="171"/>
      <c r="IPJ38" s="171"/>
      <c r="IPK38" s="51"/>
      <c r="IPL38" s="172"/>
      <c r="IPM38" s="171"/>
      <c r="IPN38" s="171"/>
      <c r="IPO38" s="51"/>
      <c r="IPP38" s="172"/>
      <c r="IPQ38" s="171"/>
      <c r="IPR38" s="171"/>
      <c r="IPS38" s="51"/>
      <c r="IPT38" s="172"/>
      <c r="IPU38" s="171"/>
      <c r="IPV38" s="171"/>
      <c r="IPW38" s="51"/>
      <c r="IPX38" s="172"/>
      <c r="IPY38" s="171"/>
      <c r="IPZ38" s="171"/>
      <c r="IQA38" s="51"/>
      <c r="IQB38" s="172"/>
      <c r="IQC38" s="171"/>
      <c r="IQD38" s="171"/>
      <c r="IQE38" s="51"/>
      <c r="IQF38" s="172"/>
      <c r="IQG38" s="171"/>
      <c r="IQH38" s="171"/>
      <c r="IQI38" s="51"/>
      <c r="IQJ38" s="172"/>
      <c r="IQK38" s="171"/>
      <c r="IQL38" s="171"/>
      <c r="IQM38" s="51"/>
      <c r="IQN38" s="172"/>
      <c r="IQO38" s="171"/>
      <c r="IQP38" s="171"/>
      <c r="IQQ38" s="51"/>
      <c r="IQR38" s="172"/>
      <c r="IQS38" s="171"/>
      <c r="IQT38" s="171"/>
      <c r="IQU38" s="51"/>
      <c r="IQV38" s="172"/>
      <c r="IQW38" s="171"/>
      <c r="IQX38" s="171"/>
      <c r="IQY38" s="51"/>
      <c r="IQZ38" s="172"/>
      <c r="IRA38" s="171"/>
      <c r="IRB38" s="171"/>
      <c r="IRC38" s="51"/>
      <c r="IRD38" s="172"/>
      <c r="IRE38" s="171"/>
      <c r="IRF38" s="171"/>
      <c r="IRG38" s="51"/>
      <c r="IRH38" s="172"/>
      <c r="IRI38" s="171"/>
      <c r="IRJ38" s="171"/>
      <c r="IRK38" s="51"/>
      <c r="IRL38" s="172"/>
      <c r="IRM38" s="171"/>
      <c r="IRN38" s="171"/>
      <c r="IRO38" s="51"/>
      <c r="IRP38" s="172"/>
      <c r="IRQ38" s="171"/>
      <c r="IRR38" s="171"/>
      <c r="IRS38" s="51"/>
      <c r="IRT38" s="172"/>
      <c r="IRU38" s="171"/>
      <c r="IRV38" s="171"/>
      <c r="IRW38" s="51"/>
      <c r="IRX38" s="172"/>
      <c r="IRY38" s="171"/>
      <c r="IRZ38" s="171"/>
      <c r="ISA38" s="51"/>
      <c r="ISB38" s="172"/>
      <c r="ISC38" s="171"/>
      <c r="ISD38" s="171"/>
      <c r="ISE38" s="51"/>
      <c r="ISF38" s="172"/>
      <c r="ISG38" s="171"/>
      <c r="ISH38" s="171"/>
      <c r="ISI38" s="51"/>
      <c r="ISJ38" s="172"/>
      <c r="ISK38" s="171"/>
      <c r="ISL38" s="171"/>
      <c r="ISM38" s="51"/>
      <c r="ISN38" s="172"/>
      <c r="ISO38" s="171"/>
      <c r="ISP38" s="171"/>
      <c r="ISQ38" s="51"/>
      <c r="ISR38" s="172"/>
      <c r="ISS38" s="171"/>
      <c r="IST38" s="171"/>
      <c r="ISU38" s="51"/>
      <c r="ISV38" s="172"/>
      <c r="ISW38" s="171"/>
      <c r="ISX38" s="171"/>
      <c r="ISY38" s="51"/>
      <c r="ISZ38" s="172"/>
      <c r="ITA38" s="171"/>
      <c r="ITB38" s="171"/>
      <c r="ITC38" s="51"/>
      <c r="ITD38" s="172"/>
      <c r="ITE38" s="171"/>
      <c r="ITF38" s="171"/>
      <c r="ITG38" s="51"/>
      <c r="ITH38" s="172"/>
      <c r="ITI38" s="171"/>
      <c r="ITJ38" s="171"/>
      <c r="ITK38" s="51"/>
      <c r="ITL38" s="172"/>
      <c r="ITM38" s="171"/>
      <c r="ITN38" s="171"/>
      <c r="ITO38" s="51"/>
      <c r="ITP38" s="172"/>
      <c r="ITQ38" s="171"/>
      <c r="ITR38" s="171"/>
      <c r="ITS38" s="51"/>
      <c r="ITT38" s="172"/>
      <c r="ITU38" s="171"/>
      <c r="ITV38" s="171"/>
      <c r="ITW38" s="51"/>
      <c r="ITX38" s="172"/>
      <c r="ITY38" s="171"/>
      <c r="ITZ38" s="171"/>
      <c r="IUA38" s="51"/>
      <c r="IUB38" s="172"/>
      <c r="IUC38" s="171"/>
      <c r="IUD38" s="171"/>
      <c r="IUE38" s="51"/>
      <c r="IUF38" s="172"/>
      <c r="IUG38" s="171"/>
      <c r="IUH38" s="171"/>
      <c r="IUI38" s="51"/>
      <c r="IUJ38" s="172"/>
      <c r="IUK38" s="171"/>
      <c r="IUL38" s="171"/>
      <c r="IUM38" s="51"/>
      <c r="IUN38" s="172"/>
      <c r="IUO38" s="171"/>
      <c r="IUP38" s="171"/>
      <c r="IUQ38" s="51"/>
      <c r="IUR38" s="172"/>
      <c r="IUS38" s="171"/>
      <c r="IUT38" s="171"/>
      <c r="IUU38" s="51"/>
      <c r="IUV38" s="172"/>
      <c r="IUW38" s="171"/>
      <c r="IUX38" s="171"/>
      <c r="IUY38" s="51"/>
      <c r="IUZ38" s="172"/>
      <c r="IVA38" s="171"/>
      <c r="IVB38" s="171"/>
      <c r="IVC38" s="51"/>
      <c r="IVD38" s="172"/>
      <c r="IVE38" s="171"/>
      <c r="IVF38" s="171"/>
      <c r="IVG38" s="51"/>
      <c r="IVH38" s="172"/>
      <c r="IVI38" s="171"/>
      <c r="IVJ38" s="171"/>
      <c r="IVK38" s="51"/>
      <c r="IVL38" s="172"/>
      <c r="IVM38" s="171"/>
      <c r="IVN38" s="171"/>
      <c r="IVO38" s="51"/>
      <c r="IVP38" s="172"/>
      <c r="IVQ38" s="171"/>
      <c r="IVR38" s="171"/>
      <c r="IVS38" s="51"/>
      <c r="IVT38" s="172"/>
      <c r="IVU38" s="171"/>
      <c r="IVV38" s="171"/>
      <c r="IVW38" s="51"/>
      <c r="IVX38" s="172"/>
      <c r="IVY38" s="171"/>
      <c r="IVZ38" s="171"/>
      <c r="IWA38" s="51"/>
      <c r="IWB38" s="172"/>
      <c r="IWC38" s="171"/>
      <c r="IWD38" s="171"/>
      <c r="IWE38" s="51"/>
      <c r="IWF38" s="172"/>
      <c r="IWG38" s="171"/>
      <c r="IWH38" s="171"/>
      <c r="IWI38" s="51"/>
      <c r="IWJ38" s="172"/>
      <c r="IWK38" s="171"/>
      <c r="IWL38" s="171"/>
      <c r="IWM38" s="51"/>
      <c r="IWN38" s="172"/>
      <c r="IWO38" s="171"/>
      <c r="IWP38" s="171"/>
      <c r="IWQ38" s="51"/>
      <c r="IWR38" s="172"/>
      <c r="IWS38" s="171"/>
      <c r="IWT38" s="171"/>
      <c r="IWU38" s="51"/>
      <c r="IWV38" s="172"/>
      <c r="IWW38" s="171"/>
      <c r="IWX38" s="171"/>
      <c r="IWY38" s="51"/>
      <c r="IWZ38" s="172"/>
      <c r="IXA38" s="171"/>
      <c r="IXB38" s="171"/>
      <c r="IXC38" s="51"/>
      <c r="IXD38" s="172"/>
      <c r="IXE38" s="171"/>
      <c r="IXF38" s="171"/>
      <c r="IXG38" s="51"/>
      <c r="IXH38" s="172"/>
      <c r="IXI38" s="171"/>
      <c r="IXJ38" s="171"/>
      <c r="IXK38" s="51"/>
      <c r="IXL38" s="172"/>
      <c r="IXM38" s="171"/>
      <c r="IXN38" s="171"/>
      <c r="IXO38" s="51"/>
      <c r="IXP38" s="172"/>
      <c r="IXQ38" s="171"/>
      <c r="IXR38" s="171"/>
      <c r="IXS38" s="51"/>
      <c r="IXT38" s="172"/>
      <c r="IXU38" s="171"/>
      <c r="IXV38" s="171"/>
      <c r="IXW38" s="51"/>
      <c r="IXX38" s="172"/>
      <c r="IXY38" s="171"/>
      <c r="IXZ38" s="171"/>
      <c r="IYA38" s="51"/>
      <c r="IYB38" s="172"/>
      <c r="IYC38" s="171"/>
      <c r="IYD38" s="171"/>
      <c r="IYE38" s="51"/>
      <c r="IYF38" s="172"/>
      <c r="IYG38" s="171"/>
      <c r="IYH38" s="171"/>
      <c r="IYI38" s="51"/>
      <c r="IYJ38" s="172"/>
      <c r="IYK38" s="171"/>
      <c r="IYL38" s="171"/>
      <c r="IYM38" s="51"/>
      <c r="IYN38" s="172"/>
      <c r="IYO38" s="171"/>
      <c r="IYP38" s="171"/>
      <c r="IYQ38" s="51"/>
      <c r="IYR38" s="172"/>
      <c r="IYS38" s="171"/>
      <c r="IYT38" s="171"/>
      <c r="IYU38" s="51"/>
      <c r="IYV38" s="172"/>
      <c r="IYW38" s="171"/>
      <c r="IYX38" s="171"/>
      <c r="IYY38" s="51"/>
      <c r="IYZ38" s="172"/>
      <c r="IZA38" s="171"/>
      <c r="IZB38" s="171"/>
      <c r="IZC38" s="51"/>
      <c r="IZD38" s="172"/>
      <c r="IZE38" s="171"/>
      <c r="IZF38" s="171"/>
      <c r="IZG38" s="51"/>
      <c r="IZH38" s="172"/>
      <c r="IZI38" s="171"/>
      <c r="IZJ38" s="171"/>
      <c r="IZK38" s="51"/>
      <c r="IZL38" s="172"/>
      <c r="IZM38" s="171"/>
      <c r="IZN38" s="171"/>
      <c r="IZO38" s="51"/>
      <c r="IZP38" s="172"/>
      <c r="IZQ38" s="171"/>
      <c r="IZR38" s="171"/>
      <c r="IZS38" s="51"/>
      <c r="IZT38" s="172"/>
      <c r="IZU38" s="171"/>
      <c r="IZV38" s="171"/>
      <c r="IZW38" s="51"/>
      <c r="IZX38" s="172"/>
      <c r="IZY38" s="171"/>
      <c r="IZZ38" s="171"/>
      <c r="JAA38" s="51"/>
      <c r="JAB38" s="172"/>
      <c r="JAC38" s="171"/>
      <c r="JAD38" s="171"/>
      <c r="JAE38" s="51"/>
      <c r="JAF38" s="172"/>
      <c r="JAG38" s="171"/>
      <c r="JAH38" s="171"/>
      <c r="JAI38" s="51"/>
      <c r="JAJ38" s="172"/>
      <c r="JAK38" s="171"/>
      <c r="JAL38" s="171"/>
      <c r="JAM38" s="51"/>
      <c r="JAN38" s="172"/>
      <c r="JAO38" s="171"/>
      <c r="JAP38" s="171"/>
      <c r="JAQ38" s="51"/>
      <c r="JAR38" s="172"/>
      <c r="JAS38" s="171"/>
      <c r="JAT38" s="171"/>
      <c r="JAU38" s="51"/>
      <c r="JAV38" s="172"/>
      <c r="JAW38" s="171"/>
      <c r="JAX38" s="171"/>
      <c r="JAY38" s="51"/>
      <c r="JAZ38" s="172"/>
      <c r="JBA38" s="171"/>
      <c r="JBB38" s="171"/>
      <c r="JBC38" s="51"/>
      <c r="JBD38" s="172"/>
      <c r="JBE38" s="171"/>
      <c r="JBF38" s="171"/>
      <c r="JBG38" s="51"/>
      <c r="JBH38" s="172"/>
      <c r="JBI38" s="171"/>
      <c r="JBJ38" s="171"/>
      <c r="JBK38" s="51"/>
      <c r="JBL38" s="172"/>
      <c r="JBM38" s="171"/>
      <c r="JBN38" s="171"/>
      <c r="JBO38" s="51"/>
      <c r="JBP38" s="172"/>
      <c r="JBQ38" s="171"/>
      <c r="JBR38" s="171"/>
      <c r="JBS38" s="51"/>
      <c r="JBT38" s="172"/>
      <c r="JBU38" s="171"/>
      <c r="JBV38" s="171"/>
      <c r="JBW38" s="51"/>
      <c r="JBX38" s="172"/>
      <c r="JBY38" s="171"/>
      <c r="JBZ38" s="171"/>
      <c r="JCA38" s="51"/>
      <c r="JCB38" s="172"/>
      <c r="JCC38" s="171"/>
      <c r="JCD38" s="171"/>
      <c r="JCE38" s="51"/>
      <c r="JCF38" s="172"/>
      <c r="JCG38" s="171"/>
      <c r="JCH38" s="171"/>
      <c r="JCI38" s="51"/>
      <c r="JCJ38" s="172"/>
      <c r="JCK38" s="171"/>
      <c r="JCL38" s="171"/>
      <c r="JCM38" s="51"/>
      <c r="JCN38" s="172"/>
      <c r="JCO38" s="171"/>
      <c r="JCP38" s="171"/>
      <c r="JCQ38" s="51"/>
      <c r="JCR38" s="172"/>
      <c r="JCS38" s="171"/>
      <c r="JCT38" s="171"/>
      <c r="JCU38" s="51"/>
      <c r="JCV38" s="172"/>
      <c r="JCW38" s="171"/>
      <c r="JCX38" s="171"/>
      <c r="JCY38" s="51"/>
      <c r="JCZ38" s="172"/>
      <c r="JDA38" s="171"/>
      <c r="JDB38" s="171"/>
      <c r="JDC38" s="51"/>
      <c r="JDD38" s="172"/>
      <c r="JDE38" s="171"/>
      <c r="JDF38" s="171"/>
      <c r="JDG38" s="51"/>
      <c r="JDH38" s="172"/>
      <c r="JDI38" s="171"/>
      <c r="JDJ38" s="171"/>
      <c r="JDK38" s="51"/>
      <c r="JDL38" s="172"/>
      <c r="JDM38" s="171"/>
      <c r="JDN38" s="171"/>
      <c r="JDO38" s="51"/>
      <c r="JDP38" s="172"/>
      <c r="JDQ38" s="171"/>
      <c r="JDR38" s="171"/>
      <c r="JDS38" s="51"/>
      <c r="JDT38" s="172"/>
      <c r="JDU38" s="171"/>
      <c r="JDV38" s="171"/>
      <c r="JDW38" s="51"/>
      <c r="JDX38" s="172"/>
      <c r="JDY38" s="171"/>
      <c r="JDZ38" s="171"/>
      <c r="JEA38" s="51"/>
      <c r="JEB38" s="172"/>
      <c r="JEC38" s="171"/>
      <c r="JED38" s="171"/>
      <c r="JEE38" s="51"/>
      <c r="JEF38" s="172"/>
      <c r="JEG38" s="171"/>
      <c r="JEH38" s="171"/>
      <c r="JEI38" s="51"/>
      <c r="JEJ38" s="172"/>
      <c r="JEK38" s="171"/>
      <c r="JEL38" s="171"/>
      <c r="JEM38" s="51"/>
      <c r="JEN38" s="172"/>
      <c r="JEO38" s="171"/>
      <c r="JEP38" s="171"/>
      <c r="JEQ38" s="51"/>
      <c r="JER38" s="172"/>
      <c r="JES38" s="171"/>
      <c r="JET38" s="171"/>
      <c r="JEU38" s="51"/>
      <c r="JEV38" s="172"/>
      <c r="JEW38" s="171"/>
      <c r="JEX38" s="171"/>
      <c r="JEY38" s="51"/>
      <c r="JEZ38" s="172"/>
      <c r="JFA38" s="171"/>
      <c r="JFB38" s="171"/>
      <c r="JFC38" s="51"/>
      <c r="JFD38" s="172"/>
      <c r="JFE38" s="171"/>
      <c r="JFF38" s="171"/>
      <c r="JFG38" s="51"/>
      <c r="JFH38" s="172"/>
      <c r="JFI38" s="171"/>
      <c r="JFJ38" s="171"/>
      <c r="JFK38" s="51"/>
      <c r="JFL38" s="172"/>
      <c r="JFM38" s="171"/>
      <c r="JFN38" s="171"/>
      <c r="JFO38" s="51"/>
      <c r="JFP38" s="172"/>
      <c r="JFQ38" s="171"/>
      <c r="JFR38" s="171"/>
      <c r="JFS38" s="51"/>
      <c r="JFT38" s="172"/>
      <c r="JFU38" s="171"/>
      <c r="JFV38" s="171"/>
      <c r="JFW38" s="51"/>
      <c r="JFX38" s="172"/>
      <c r="JFY38" s="171"/>
      <c r="JFZ38" s="171"/>
      <c r="JGA38" s="51"/>
      <c r="JGB38" s="172"/>
      <c r="JGC38" s="171"/>
      <c r="JGD38" s="171"/>
      <c r="JGE38" s="51"/>
      <c r="JGF38" s="172"/>
      <c r="JGG38" s="171"/>
      <c r="JGH38" s="171"/>
      <c r="JGI38" s="51"/>
      <c r="JGJ38" s="172"/>
      <c r="JGK38" s="171"/>
      <c r="JGL38" s="171"/>
      <c r="JGM38" s="51"/>
      <c r="JGN38" s="172"/>
      <c r="JGO38" s="171"/>
      <c r="JGP38" s="171"/>
      <c r="JGQ38" s="51"/>
      <c r="JGR38" s="172"/>
      <c r="JGS38" s="171"/>
      <c r="JGT38" s="171"/>
      <c r="JGU38" s="51"/>
      <c r="JGV38" s="172"/>
      <c r="JGW38" s="171"/>
      <c r="JGX38" s="171"/>
      <c r="JGY38" s="51"/>
      <c r="JGZ38" s="172"/>
      <c r="JHA38" s="171"/>
      <c r="JHB38" s="171"/>
      <c r="JHC38" s="51"/>
      <c r="JHD38" s="172"/>
      <c r="JHE38" s="171"/>
      <c r="JHF38" s="171"/>
      <c r="JHG38" s="51"/>
      <c r="JHH38" s="172"/>
      <c r="JHI38" s="171"/>
      <c r="JHJ38" s="171"/>
      <c r="JHK38" s="51"/>
      <c r="JHL38" s="172"/>
      <c r="JHM38" s="171"/>
      <c r="JHN38" s="171"/>
      <c r="JHO38" s="51"/>
      <c r="JHP38" s="172"/>
      <c r="JHQ38" s="171"/>
      <c r="JHR38" s="171"/>
      <c r="JHS38" s="51"/>
      <c r="JHT38" s="172"/>
      <c r="JHU38" s="171"/>
      <c r="JHV38" s="171"/>
      <c r="JHW38" s="51"/>
      <c r="JHX38" s="172"/>
      <c r="JHY38" s="171"/>
      <c r="JHZ38" s="171"/>
      <c r="JIA38" s="51"/>
      <c r="JIB38" s="172"/>
      <c r="JIC38" s="171"/>
      <c r="JID38" s="171"/>
      <c r="JIE38" s="51"/>
      <c r="JIF38" s="172"/>
      <c r="JIG38" s="171"/>
      <c r="JIH38" s="171"/>
      <c r="JII38" s="51"/>
      <c r="JIJ38" s="172"/>
      <c r="JIK38" s="171"/>
      <c r="JIL38" s="171"/>
      <c r="JIM38" s="51"/>
      <c r="JIN38" s="172"/>
      <c r="JIO38" s="171"/>
      <c r="JIP38" s="171"/>
      <c r="JIQ38" s="51"/>
      <c r="JIR38" s="172"/>
      <c r="JIS38" s="171"/>
      <c r="JIT38" s="171"/>
      <c r="JIU38" s="51"/>
      <c r="JIV38" s="172"/>
      <c r="JIW38" s="171"/>
      <c r="JIX38" s="171"/>
      <c r="JIY38" s="51"/>
      <c r="JIZ38" s="172"/>
      <c r="JJA38" s="171"/>
      <c r="JJB38" s="171"/>
      <c r="JJC38" s="51"/>
      <c r="JJD38" s="172"/>
      <c r="JJE38" s="171"/>
      <c r="JJF38" s="171"/>
      <c r="JJG38" s="51"/>
      <c r="JJH38" s="172"/>
      <c r="JJI38" s="171"/>
      <c r="JJJ38" s="171"/>
      <c r="JJK38" s="51"/>
      <c r="JJL38" s="172"/>
      <c r="JJM38" s="171"/>
      <c r="JJN38" s="171"/>
      <c r="JJO38" s="51"/>
      <c r="JJP38" s="172"/>
      <c r="JJQ38" s="171"/>
      <c r="JJR38" s="171"/>
      <c r="JJS38" s="51"/>
      <c r="JJT38" s="172"/>
      <c r="JJU38" s="171"/>
      <c r="JJV38" s="171"/>
      <c r="JJW38" s="51"/>
      <c r="JJX38" s="172"/>
      <c r="JJY38" s="171"/>
      <c r="JJZ38" s="171"/>
      <c r="JKA38" s="51"/>
      <c r="JKB38" s="172"/>
      <c r="JKC38" s="171"/>
      <c r="JKD38" s="171"/>
      <c r="JKE38" s="51"/>
      <c r="JKF38" s="172"/>
      <c r="JKG38" s="171"/>
      <c r="JKH38" s="171"/>
      <c r="JKI38" s="51"/>
      <c r="JKJ38" s="172"/>
      <c r="JKK38" s="171"/>
      <c r="JKL38" s="171"/>
      <c r="JKM38" s="51"/>
      <c r="JKN38" s="172"/>
      <c r="JKO38" s="171"/>
      <c r="JKP38" s="171"/>
      <c r="JKQ38" s="51"/>
      <c r="JKR38" s="172"/>
      <c r="JKS38" s="171"/>
      <c r="JKT38" s="171"/>
      <c r="JKU38" s="51"/>
      <c r="JKV38" s="172"/>
      <c r="JKW38" s="171"/>
      <c r="JKX38" s="171"/>
      <c r="JKY38" s="51"/>
      <c r="JKZ38" s="172"/>
      <c r="JLA38" s="171"/>
      <c r="JLB38" s="171"/>
      <c r="JLC38" s="51"/>
      <c r="JLD38" s="172"/>
      <c r="JLE38" s="171"/>
      <c r="JLF38" s="171"/>
      <c r="JLG38" s="51"/>
      <c r="JLH38" s="172"/>
      <c r="JLI38" s="171"/>
      <c r="JLJ38" s="171"/>
      <c r="JLK38" s="51"/>
      <c r="JLL38" s="172"/>
      <c r="JLM38" s="171"/>
      <c r="JLN38" s="171"/>
      <c r="JLO38" s="51"/>
      <c r="JLP38" s="172"/>
      <c r="JLQ38" s="171"/>
      <c r="JLR38" s="171"/>
      <c r="JLS38" s="51"/>
      <c r="JLT38" s="172"/>
      <c r="JLU38" s="171"/>
      <c r="JLV38" s="171"/>
      <c r="JLW38" s="51"/>
      <c r="JLX38" s="172"/>
      <c r="JLY38" s="171"/>
      <c r="JLZ38" s="171"/>
      <c r="JMA38" s="51"/>
      <c r="JMB38" s="172"/>
      <c r="JMC38" s="171"/>
      <c r="JMD38" s="171"/>
      <c r="JME38" s="51"/>
      <c r="JMF38" s="172"/>
      <c r="JMG38" s="171"/>
      <c r="JMH38" s="171"/>
      <c r="JMI38" s="51"/>
      <c r="JMJ38" s="172"/>
      <c r="JMK38" s="171"/>
      <c r="JML38" s="171"/>
      <c r="JMM38" s="51"/>
      <c r="JMN38" s="172"/>
      <c r="JMO38" s="171"/>
      <c r="JMP38" s="171"/>
      <c r="JMQ38" s="51"/>
      <c r="JMR38" s="172"/>
      <c r="JMS38" s="171"/>
      <c r="JMT38" s="171"/>
      <c r="JMU38" s="51"/>
      <c r="JMV38" s="172"/>
      <c r="JMW38" s="171"/>
      <c r="JMX38" s="171"/>
      <c r="JMY38" s="51"/>
      <c r="JMZ38" s="172"/>
      <c r="JNA38" s="171"/>
      <c r="JNB38" s="171"/>
      <c r="JNC38" s="51"/>
      <c r="JND38" s="172"/>
      <c r="JNE38" s="171"/>
      <c r="JNF38" s="171"/>
      <c r="JNG38" s="51"/>
      <c r="JNH38" s="172"/>
      <c r="JNI38" s="171"/>
      <c r="JNJ38" s="171"/>
      <c r="JNK38" s="51"/>
      <c r="JNL38" s="172"/>
      <c r="JNM38" s="171"/>
      <c r="JNN38" s="171"/>
      <c r="JNO38" s="51"/>
      <c r="JNP38" s="172"/>
      <c r="JNQ38" s="171"/>
      <c r="JNR38" s="171"/>
      <c r="JNS38" s="51"/>
      <c r="JNT38" s="172"/>
      <c r="JNU38" s="171"/>
      <c r="JNV38" s="171"/>
      <c r="JNW38" s="51"/>
      <c r="JNX38" s="172"/>
      <c r="JNY38" s="171"/>
      <c r="JNZ38" s="171"/>
      <c r="JOA38" s="51"/>
      <c r="JOB38" s="172"/>
      <c r="JOC38" s="171"/>
      <c r="JOD38" s="171"/>
      <c r="JOE38" s="51"/>
      <c r="JOF38" s="172"/>
      <c r="JOG38" s="171"/>
      <c r="JOH38" s="171"/>
      <c r="JOI38" s="51"/>
      <c r="JOJ38" s="172"/>
      <c r="JOK38" s="171"/>
      <c r="JOL38" s="171"/>
      <c r="JOM38" s="51"/>
      <c r="JON38" s="172"/>
      <c r="JOO38" s="171"/>
      <c r="JOP38" s="171"/>
      <c r="JOQ38" s="51"/>
      <c r="JOR38" s="172"/>
      <c r="JOS38" s="171"/>
      <c r="JOT38" s="171"/>
      <c r="JOU38" s="51"/>
      <c r="JOV38" s="172"/>
      <c r="JOW38" s="171"/>
      <c r="JOX38" s="171"/>
      <c r="JOY38" s="51"/>
      <c r="JOZ38" s="172"/>
      <c r="JPA38" s="171"/>
      <c r="JPB38" s="171"/>
      <c r="JPC38" s="51"/>
      <c r="JPD38" s="172"/>
      <c r="JPE38" s="171"/>
      <c r="JPF38" s="171"/>
      <c r="JPG38" s="51"/>
      <c r="JPH38" s="172"/>
      <c r="JPI38" s="171"/>
      <c r="JPJ38" s="171"/>
      <c r="JPK38" s="51"/>
      <c r="JPL38" s="172"/>
      <c r="JPM38" s="171"/>
      <c r="JPN38" s="171"/>
      <c r="JPO38" s="51"/>
      <c r="JPP38" s="172"/>
      <c r="JPQ38" s="171"/>
      <c r="JPR38" s="171"/>
      <c r="JPS38" s="51"/>
      <c r="JPT38" s="172"/>
      <c r="JPU38" s="171"/>
      <c r="JPV38" s="171"/>
      <c r="JPW38" s="51"/>
      <c r="JPX38" s="172"/>
      <c r="JPY38" s="171"/>
      <c r="JPZ38" s="171"/>
      <c r="JQA38" s="51"/>
      <c r="JQB38" s="172"/>
      <c r="JQC38" s="171"/>
      <c r="JQD38" s="171"/>
      <c r="JQE38" s="51"/>
      <c r="JQF38" s="172"/>
      <c r="JQG38" s="171"/>
      <c r="JQH38" s="171"/>
      <c r="JQI38" s="51"/>
      <c r="JQJ38" s="172"/>
      <c r="JQK38" s="171"/>
      <c r="JQL38" s="171"/>
      <c r="JQM38" s="51"/>
      <c r="JQN38" s="172"/>
      <c r="JQO38" s="171"/>
      <c r="JQP38" s="171"/>
      <c r="JQQ38" s="51"/>
      <c r="JQR38" s="172"/>
      <c r="JQS38" s="171"/>
      <c r="JQT38" s="171"/>
      <c r="JQU38" s="51"/>
      <c r="JQV38" s="172"/>
      <c r="JQW38" s="171"/>
      <c r="JQX38" s="171"/>
      <c r="JQY38" s="51"/>
      <c r="JQZ38" s="172"/>
      <c r="JRA38" s="171"/>
      <c r="JRB38" s="171"/>
      <c r="JRC38" s="51"/>
      <c r="JRD38" s="172"/>
      <c r="JRE38" s="171"/>
      <c r="JRF38" s="171"/>
      <c r="JRG38" s="51"/>
      <c r="JRH38" s="172"/>
      <c r="JRI38" s="171"/>
      <c r="JRJ38" s="171"/>
      <c r="JRK38" s="51"/>
      <c r="JRL38" s="172"/>
      <c r="JRM38" s="171"/>
      <c r="JRN38" s="171"/>
      <c r="JRO38" s="51"/>
      <c r="JRP38" s="172"/>
      <c r="JRQ38" s="171"/>
      <c r="JRR38" s="171"/>
      <c r="JRS38" s="51"/>
      <c r="JRT38" s="172"/>
      <c r="JRU38" s="171"/>
      <c r="JRV38" s="171"/>
      <c r="JRW38" s="51"/>
      <c r="JRX38" s="172"/>
      <c r="JRY38" s="171"/>
      <c r="JRZ38" s="171"/>
      <c r="JSA38" s="51"/>
      <c r="JSB38" s="172"/>
      <c r="JSC38" s="171"/>
      <c r="JSD38" s="171"/>
      <c r="JSE38" s="51"/>
      <c r="JSF38" s="172"/>
      <c r="JSG38" s="171"/>
      <c r="JSH38" s="171"/>
      <c r="JSI38" s="51"/>
      <c r="JSJ38" s="172"/>
      <c r="JSK38" s="171"/>
      <c r="JSL38" s="171"/>
      <c r="JSM38" s="51"/>
      <c r="JSN38" s="172"/>
      <c r="JSO38" s="171"/>
      <c r="JSP38" s="171"/>
      <c r="JSQ38" s="51"/>
      <c r="JSR38" s="172"/>
      <c r="JSS38" s="171"/>
      <c r="JST38" s="171"/>
      <c r="JSU38" s="51"/>
      <c r="JSV38" s="172"/>
      <c r="JSW38" s="171"/>
      <c r="JSX38" s="171"/>
      <c r="JSY38" s="51"/>
      <c r="JSZ38" s="172"/>
      <c r="JTA38" s="171"/>
      <c r="JTB38" s="171"/>
      <c r="JTC38" s="51"/>
      <c r="JTD38" s="172"/>
      <c r="JTE38" s="171"/>
      <c r="JTF38" s="171"/>
      <c r="JTG38" s="51"/>
      <c r="JTH38" s="172"/>
      <c r="JTI38" s="171"/>
      <c r="JTJ38" s="171"/>
      <c r="JTK38" s="51"/>
      <c r="JTL38" s="172"/>
      <c r="JTM38" s="171"/>
      <c r="JTN38" s="171"/>
      <c r="JTO38" s="51"/>
      <c r="JTP38" s="172"/>
      <c r="JTQ38" s="171"/>
      <c r="JTR38" s="171"/>
      <c r="JTS38" s="51"/>
      <c r="JTT38" s="172"/>
      <c r="JTU38" s="171"/>
      <c r="JTV38" s="171"/>
      <c r="JTW38" s="51"/>
      <c r="JTX38" s="172"/>
      <c r="JTY38" s="171"/>
      <c r="JTZ38" s="171"/>
      <c r="JUA38" s="51"/>
      <c r="JUB38" s="172"/>
      <c r="JUC38" s="171"/>
      <c r="JUD38" s="171"/>
      <c r="JUE38" s="51"/>
      <c r="JUF38" s="172"/>
      <c r="JUG38" s="171"/>
      <c r="JUH38" s="171"/>
      <c r="JUI38" s="51"/>
      <c r="JUJ38" s="172"/>
      <c r="JUK38" s="171"/>
      <c r="JUL38" s="171"/>
      <c r="JUM38" s="51"/>
      <c r="JUN38" s="172"/>
      <c r="JUO38" s="171"/>
      <c r="JUP38" s="171"/>
      <c r="JUQ38" s="51"/>
      <c r="JUR38" s="172"/>
      <c r="JUS38" s="171"/>
      <c r="JUT38" s="171"/>
      <c r="JUU38" s="51"/>
      <c r="JUV38" s="172"/>
      <c r="JUW38" s="171"/>
      <c r="JUX38" s="171"/>
      <c r="JUY38" s="51"/>
      <c r="JUZ38" s="172"/>
      <c r="JVA38" s="171"/>
      <c r="JVB38" s="171"/>
      <c r="JVC38" s="51"/>
      <c r="JVD38" s="172"/>
      <c r="JVE38" s="171"/>
      <c r="JVF38" s="171"/>
      <c r="JVG38" s="51"/>
      <c r="JVH38" s="172"/>
      <c r="JVI38" s="171"/>
      <c r="JVJ38" s="171"/>
      <c r="JVK38" s="51"/>
      <c r="JVL38" s="172"/>
      <c r="JVM38" s="171"/>
      <c r="JVN38" s="171"/>
      <c r="JVO38" s="51"/>
      <c r="JVP38" s="172"/>
      <c r="JVQ38" s="171"/>
      <c r="JVR38" s="171"/>
      <c r="JVS38" s="51"/>
      <c r="JVT38" s="172"/>
      <c r="JVU38" s="171"/>
      <c r="JVV38" s="171"/>
      <c r="JVW38" s="51"/>
      <c r="JVX38" s="172"/>
      <c r="JVY38" s="171"/>
      <c r="JVZ38" s="171"/>
      <c r="JWA38" s="51"/>
      <c r="JWB38" s="172"/>
      <c r="JWC38" s="171"/>
      <c r="JWD38" s="171"/>
      <c r="JWE38" s="51"/>
      <c r="JWF38" s="172"/>
      <c r="JWG38" s="171"/>
      <c r="JWH38" s="171"/>
      <c r="JWI38" s="51"/>
      <c r="JWJ38" s="172"/>
      <c r="JWK38" s="171"/>
      <c r="JWL38" s="171"/>
      <c r="JWM38" s="51"/>
      <c r="JWN38" s="172"/>
      <c r="JWO38" s="171"/>
      <c r="JWP38" s="171"/>
      <c r="JWQ38" s="51"/>
      <c r="JWR38" s="172"/>
      <c r="JWS38" s="171"/>
      <c r="JWT38" s="171"/>
      <c r="JWU38" s="51"/>
      <c r="JWV38" s="172"/>
      <c r="JWW38" s="171"/>
      <c r="JWX38" s="171"/>
      <c r="JWY38" s="51"/>
      <c r="JWZ38" s="172"/>
      <c r="JXA38" s="171"/>
      <c r="JXB38" s="171"/>
      <c r="JXC38" s="51"/>
      <c r="JXD38" s="172"/>
      <c r="JXE38" s="171"/>
      <c r="JXF38" s="171"/>
      <c r="JXG38" s="51"/>
      <c r="JXH38" s="172"/>
      <c r="JXI38" s="171"/>
      <c r="JXJ38" s="171"/>
      <c r="JXK38" s="51"/>
      <c r="JXL38" s="172"/>
      <c r="JXM38" s="171"/>
      <c r="JXN38" s="171"/>
      <c r="JXO38" s="51"/>
      <c r="JXP38" s="172"/>
      <c r="JXQ38" s="171"/>
      <c r="JXR38" s="171"/>
      <c r="JXS38" s="51"/>
      <c r="JXT38" s="172"/>
      <c r="JXU38" s="171"/>
      <c r="JXV38" s="171"/>
      <c r="JXW38" s="51"/>
      <c r="JXX38" s="172"/>
      <c r="JXY38" s="171"/>
      <c r="JXZ38" s="171"/>
      <c r="JYA38" s="51"/>
      <c r="JYB38" s="172"/>
      <c r="JYC38" s="171"/>
      <c r="JYD38" s="171"/>
      <c r="JYE38" s="51"/>
      <c r="JYF38" s="172"/>
      <c r="JYG38" s="171"/>
      <c r="JYH38" s="171"/>
      <c r="JYI38" s="51"/>
      <c r="JYJ38" s="172"/>
      <c r="JYK38" s="171"/>
      <c r="JYL38" s="171"/>
      <c r="JYM38" s="51"/>
      <c r="JYN38" s="172"/>
      <c r="JYO38" s="171"/>
      <c r="JYP38" s="171"/>
      <c r="JYQ38" s="51"/>
      <c r="JYR38" s="172"/>
      <c r="JYS38" s="171"/>
      <c r="JYT38" s="171"/>
      <c r="JYU38" s="51"/>
      <c r="JYV38" s="172"/>
      <c r="JYW38" s="171"/>
      <c r="JYX38" s="171"/>
      <c r="JYY38" s="51"/>
      <c r="JYZ38" s="172"/>
      <c r="JZA38" s="171"/>
      <c r="JZB38" s="171"/>
      <c r="JZC38" s="51"/>
      <c r="JZD38" s="172"/>
      <c r="JZE38" s="171"/>
      <c r="JZF38" s="171"/>
      <c r="JZG38" s="51"/>
      <c r="JZH38" s="172"/>
      <c r="JZI38" s="171"/>
      <c r="JZJ38" s="171"/>
      <c r="JZK38" s="51"/>
      <c r="JZL38" s="172"/>
      <c r="JZM38" s="171"/>
      <c r="JZN38" s="171"/>
      <c r="JZO38" s="51"/>
      <c r="JZP38" s="172"/>
      <c r="JZQ38" s="171"/>
      <c r="JZR38" s="171"/>
      <c r="JZS38" s="51"/>
      <c r="JZT38" s="172"/>
      <c r="JZU38" s="171"/>
      <c r="JZV38" s="171"/>
      <c r="JZW38" s="51"/>
      <c r="JZX38" s="172"/>
      <c r="JZY38" s="171"/>
      <c r="JZZ38" s="171"/>
      <c r="KAA38" s="51"/>
      <c r="KAB38" s="172"/>
      <c r="KAC38" s="171"/>
      <c r="KAD38" s="171"/>
      <c r="KAE38" s="51"/>
      <c r="KAF38" s="172"/>
      <c r="KAG38" s="171"/>
      <c r="KAH38" s="171"/>
      <c r="KAI38" s="51"/>
      <c r="KAJ38" s="172"/>
      <c r="KAK38" s="171"/>
      <c r="KAL38" s="171"/>
      <c r="KAM38" s="51"/>
      <c r="KAN38" s="172"/>
      <c r="KAO38" s="171"/>
      <c r="KAP38" s="171"/>
      <c r="KAQ38" s="51"/>
      <c r="KAR38" s="172"/>
      <c r="KAS38" s="171"/>
      <c r="KAT38" s="171"/>
      <c r="KAU38" s="51"/>
      <c r="KAV38" s="172"/>
      <c r="KAW38" s="171"/>
      <c r="KAX38" s="171"/>
      <c r="KAY38" s="51"/>
      <c r="KAZ38" s="172"/>
      <c r="KBA38" s="171"/>
      <c r="KBB38" s="171"/>
      <c r="KBC38" s="51"/>
      <c r="KBD38" s="172"/>
      <c r="KBE38" s="171"/>
      <c r="KBF38" s="171"/>
      <c r="KBG38" s="51"/>
      <c r="KBH38" s="172"/>
      <c r="KBI38" s="171"/>
      <c r="KBJ38" s="171"/>
      <c r="KBK38" s="51"/>
      <c r="KBL38" s="172"/>
      <c r="KBM38" s="171"/>
      <c r="KBN38" s="171"/>
      <c r="KBO38" s="51"/>
      <c r="KBP38" s="172"/>
      <c r="KBQ38" s="171"/>
      <c r="KBR38" s="171"/>
      <c r="KBS38" s="51"/>
      <c r="KBT38" s="172"/>
      <c r="KBU38" s="171"/>
      <c r="KBV38" s="171"/>
      <c r="KBW38" s="51"/>
      <c r="KBX38" s="172"/>
      <c r="KBY38" s="171"/>
      <c r="KBZ38" s="171"/>
      <c r="KCA38" s="51"/>
      <c r="KCB38" s="172"/>
      <c r="KCC38" s="171"/>
      <c r="KCD38" s="171"/>
      <c r="KCE38" s="51"/>
      <c r="KCF38" s="172"/>
      <c r="KCG38" s="171"/>
      <c r="KCH38" s="171"/>
      <c r="KCI38" s="51"/>
      <c r="KCJ38" s="172"/>
      <c r="KCK38" s="171"/>
      <c r="KCL38" s="171"/>
      <c r="KCM38" s="51"/>
      <c r="KCN38" s="172"/>
      <c r="KCO38" s="171"/>
      <c r="KCP38" s="171"/>
      <c r="KCQ38" s="51"/>
      <c r="KCR38" s="172"/>
      <c r="KCS38" s="171"/>
      <c r="KCT38" s="171"/>
      <c r="KCU38" s="51"/>
      <c r="KCV38" s="172"/>
      <c r="KCW38" s="171"/>
      <c r="KCX38" s="171"/>
      <c r="KCY38" s="51"/>
      <c r="KCZ38" s="172"/>
      <c r="KDA38" s="171"/>
      <c r="KDB38" s="171"/>
      <c r="KDC38" s="51"/>
      <c r="KDD38" s="172"/>
      <c r="KDE38" s="171"/>
      <c r="KDF38" s="171"/>
      <c r="KDG38" s="51"/>
      <c r="KDH38" s="172"/>
      <c r="KDI38" s="171"/>
      <c r="KDJ38" s="171"/>
      <c r="KDK38" s="51"/>
      <c r="KDL38" s="172"/>
      <c r="KDM38" s="171"/>
      <c r="KDN38" s="171"/>
      <c r="KDO38" s="51"/>
      <c r="KDP38" s="172"/>
      <c r="KDQ38" s="171"/>
      <c r="KDR38" s="171"/>
      <c r="KDS38" s="51"/>
      <c r="KDT38" s="172"/>
      <c r="KDU38" s="171"/>
      <c r="KDV38" s="171"/>
      <c r="KDW38" s="51"/>
      <c r="KDX38" s="172"/>
      <c r="KDY38" s="171"/>
      <c r="KDZ38" s="171"/>
      <c r="KEA38" s="51"/>
      <c r="KEB38" s="172"/>
      <c r="KEC38" s="171"/>
      <c r="KED38" s="171"/>
      <c r="KEE38" s="51"/>
      <c r="KEF38" s="172"/>
      <c r="KEG38" s="171"/>
      <c r="KEH38" s="171"/>
      <c r="KEI38" s="51"/>
      <c r="KEJ38" s="172"/>
      <c r="KEK38" s="171"/>
      <c r="KEL38" s="171"/>
      <c r="KEM38" s="51"/>
      <c r="KEN38" s="172"/>
      <c r="KEO38" s="171"/>
      <c r="KEP38" s="171"/>
      <c r="KEQ38" s="51"/>
      <c r="KER38" s="172"/>
      <c r="KES38" s="171"/>
      <c r="KET38" s="171"/>
      <c r="KEU38" s="51"/>
      <c r="KEV38" s="172"/>
      <c r="KEW38" s="171"/>
      <c r="KEX38" s="171"/>
      <c r="KEY38" s="51"/>
      <c r="KEZ38" s="172"/>
      <c r="KFA38" s="171"/>
      <c r="KFB38" s="171"/>
      <c r="KFC38" s="51"/>
      <c r="KFD38" s="172"/>
      <c r="KFE38" s="171"/>
      <c r="KFF38" s="171"/>
      <c r="KFG38" s="51"/>
      <c r="KFH38" s="172"/>
      <c r="KFI38" s="171"/>
      <c r="KFJ38" s="171"/>
      <c r="KFK38" s="51"/>
      <c r="KFL38" s="172"/>
      <c r="KFM38" s="171"/>
      <c r="KFN38" s="171"/>
      <c r="KFO38" s="51"/>
      <c r="KFP38" s="172"/>
      <c r="KFQ38" s="171"/>
      <c r="KFR38" s="171"/>
      <c r="KFS38" s="51"/>
      <c r="KFT38" s="172"/>
      <c r="KFU38" s="171"/>
      <c r="KFV38" s="171"/>
      <c r="KFW38" s="51"/>
      <c r="KFX38" s="172"/>
      <c r="KFY38" s="171"/>
      <c r="KFZ38" s="171"/>
      <c r="KGA38" s="51"/>
      <c r="KGB38" s="172"/>
      <c r="KGC38" s="171"/>
      <c r="KGD38" s="171"/>
      <c r="KGE38" s="51"/>
      <c r="KGF38" s="172"/>
      <c r="KGG38" s="171"/>
      <c r="KGH38" s="171"/>
      <c r="KGI38" s="51"/>
      <c r="KGJ38" s="172"/>
      <c r="KGK38" s="171"/>
      <c r="KGL38" s="171"/>
      <c r="KGM38" s="51"/>
      <c r="KGN38" s="172"/>
      <c r="KGO38" s="171"/>
      <c r="KGP38" s="171"/>
      <c r="KGQ38" s="51"/>
      <c r="KGR38" s="172"/>
      <c r="KGS38" s="171"/>
      <c r="KGT38" s="171"/>
      <c r="KGU38" s="51"/>
      <c r="KGV38" s="172"/>
      <c r="KGW38" s="171"/>
      <c r="KGX38" s="171"/>
      <c r="KGY38" s="51"/>
      <c r="KGZ38" s="172"/>
      <c r="KHA38" s="171"/>
      <c r="KHB38" s="171"/>
      <c r="KHC38" s="51"/>
      <c r="KHD38" s="172"/>
      <c r="KHE38" s="171"/>
      <c r="KHF38" s="171"/>
      <c r="KHG38" s="51"/>
      <c r="KHH38" s="172"/>
      <c r="KHI38" s="171"/>
      <c r="KHJ38" s="171"/>
      <c r="KHK38" s="51"/>
      <c r="KHL38" s="172"/>
      <c r="KHM38" s="171"/>
      <c r="KHN38" s="171"/>
      <c r="KHO38" s="51"/>
      <c r="KHP38" s="172"/>
      <c r="KHQ38" s="171"/>
      <c r="KHR38" s="171"/>
      <c r="KHS38" s="51"/>
      <c r="KHT38" s="172"/>
      <c r="KHU38" s="171"/>
      <c r="KHV38" s="171"/>
      <c r="KHW38" s="51"/>
      <c r="KHX38" s="172"/>
      <c r="KHY38" s="171"/>
      <c r="KHZ38" s="171"/>
      <c r="KIA38" s="51"/>
      <c r="KIB38" s="172"/>
      <c r="KIC38" s="171"/>
      <c r="KID38" s="171"/>
      <c r="KIE38" s="51"/>
      <c r="KIF38" s="172"/>
      <c r="KIG38" s="171"/>
      <c r="KIH38" s="171"/>
      <c r="KII38" s="51"/>
      <c r="KIJ38" s="172"/>
      <c r="KIK38" s="171"/>
      <c r="KIL38" s="171"/>
      <c r="KIM38" s="51"/>
      <c r="KIN38" s="172"/>
      <c r="KIO38" s="171"/>
      <c r="KIP38" s="171"/>
      <c r="KIQ38" s="51"/>
      <c r="KIR38" s="172"/>
      <c r="KIS38" s="171"/>
      <c r="KIT38" s="171"/>
      <c r="KIU38" s="51"/>
      <c r="KIV38" s="172"/>
      <c r="KIW38" s="171"/>
      <c r="KIX38" s="171"/>
      <c r="KIY38" s="51"/>
      <c r="KIZ38" s="172"/>
      <c r="KJA38" s="171"/>
      <c r="KJB38" s="171"/>
      <c r="KJC38" s="51"/>
      <c r="KJD38" s="172"/>
      <c r="KJE38" s="171"/>
      <c r="KJF38" s="171"/>
      <c r="KJG38" s="51"/>
      <c r="KJH38" s="172"/>
      <c r="KJI38" s="171"/>
      <c r="KJJ38" s="171"/>
      <c r="KJK38" s="51"/>
      <c r="KJL38" s="172"/>
      <c r="KJM38" s="171"/>
      <c r="KJN38" s="171"/>
      <c r="KJO38" s="51"/>
      <c r="KJP38" s="172"/>
      <c r="KJQ38" s="171"/>
      <c r="KJR38" s="171"/>
      <c r="KJS38" s="51"/>
      <c r="KJT38" s="172"/>
      <c r="KJU38" s="171"/>
      <c r="KJV38" s="171"/>
      <c r="KJW38" s="51"/>
      <c r="KJX38" s="172"/>
      <c r="KJY38" s="171"/>
      <c r="KJZ38" s="171"/>
      <c r="KKA38" s="51"/>
      <c r="KKB38" s="172"/>
      <c r="KKC38" s="171"/>
      <c r="KKD38" s="171"/>
      <c r="KKE38" s="51"/>
      <c r="KKF38" s="172"/>
      <c r="KKG38" s="171"/>
      <c r="KKH38" s="171"/>
      <c r="KKI38" s="51"/>
      <c r="KKJ38" s="172"/>
      <c r="KKK38" s="171"/>
      <c r="KKL38" s="171"/>
      <c r="KKM38" s="51"/>
      <c r="KKN38" s="172"/>
      <c r="KKO38" s="171"/>
      <c r="KKP38" s="171"/>
      <c r="KKQ38" s="51"/>
      <c r="KKR38" s="172"/>
      <c r="KKS38" s="171"/>
      <c r="KKT38" s="171"/>
      <c r="KKU38" s="51"/>
      <c r="KKV38" s="172"/>
      <c r="KKW38" s="171"/>
      <c r="KKX38" s="171"/>
      <c r="KKY38" s="51"/>
      <c r="KKZ38" s="172"/>
      <c r="KLA38" s="171"/>
      <c r="KLB38" s="171"/>
      <c r="KLC38" s="51"/>
      <c r="KLD38" s="172"/>
      <c r="KLE38" s="171"/>
      <c r="KLF38" s="171"/>
      <c r="KLG38" s="51"/>
      <c r="KLH38" s="172"/>
      <c r="KLI38" s="171"/>
      <c r="KLJ38" s="171"/>
      <c r="KLK38" s="51"/>
      <c r="KLL38" s="172"/>
      <c r="KLM38" s="171"/>
      <c r="KLN38" s="171"/>
      <c r="KLO38" s="51"/>
      <c r="KLP38" s="172"/>
      <c r="KLQ38" s="171"/>
      <c r="KLR38" s="171"/>
      <c r="KLS38" s="51"/>
      <c r="KLT38" s="172"/>
      <c r="KLU38" s="171"/>
      <c r="KLV38" s="171"/>
      <c r="KLW38" s="51"/>
      <c r="KLX38" s="172"/>
      <c r="KLY38" s="171"/>
      <c r="KLZ38" s="171"/>
      <c r="KMA38" s="51"/>
      <c r="KMB38" s="172"/>
      <c r="KMC38" s="171"/>
      <c r="KMD38" s="171"/>
      <c r="KME38" s="51"/>
      <c r="KMF38" s="172"/>
      <c r="KMG38" s="171"/>
      <c r="KMH38" s="171"/>
      <c r="KMI38" s="51"/>
      <c r="KMJ38" s="172"/>
      <c r="KMK38" s="171"/>
      <c r="KML38" s="171"/>
      <c r="KMM38" s="51"/>
      <c r="KMN38" s="172"/>
      <c r="KMO38" s="171"/>
      <c r="KMP38" s="171"/>
      <c r="KMQ38" s="51"/>
      <c r="KMR38" s="172"/>
      <c r="KMS38" s="171"/>
      <c r="KMT38" s="171"/>
      <c r="KMU38" s="51"/>
      <c r="KMV38" s="172"/>
      <c r="KMW38" s="171"/>
      <c r="KMX38" s="171"/>
      <c r="KMY38" s="51"/>
      <c r="KMZ38" s="172"/>
      <c r="KNA38" s="171"/>
      <c r="KNB38" s="171"/>
      <c r="KNC38" s="51"/>
      <c r="KND38" s="172"/>
      <c r="KNE38" s="171"/>
      <c r="KNF38" s="171"/>
      <c r="KNG38" s="51"/>
      <c r="KNH38" s="172"/>
      <c r="KNI38" s="171"/>
      <c r="KNJ38" s="171"/>
      <c r="KNK38" s="51"/>
      <c r="KNL38" s="172"/>
      <c r="KNM38" s="171"/>
      <c r="KNN38" s="171"/>
      <c r="KNO38" s="51"/>
      <c r="KNP38" s="172"/>
      <c r="KNQ38" s="171"/>
      <c r="KNR38" s="171"/>
      <c r="KNS38" s="51"/>
      <c r="KNT38" s="172"/>
      <c r="KNU38" s="171"/>
      <c r="KNV38" s="171"/>
      <c r="KNW38" s="51"/>
      <c r="KNX38" s="172"/>
      <c r="KNY38" s="171"/>
      <c r="KNZ38" s="171"/>
      <c r="KOA38" s="51"/>
      <c r="KOB38" s="172"/>
      <c r="KOC38" s="171"/>
      <c r="KOD38" s="171"/>
      <c r="KOE38" s="51"/>
      <c r="KOF38" s="172"/>
      <c r="KOG38" s="171"/>
      <c r="KOH38" s="171"/>
      <c r="KOI38" s="51"/>
      <c r="KOJ38" s="172"/>
      <c r="KOK38" s="171"/>
      <c r="KOL38" s="171"/>
      <c r="KOM38" s="51"/>
      <c r="KON38" s="172"/>
      <c r="KOO38" s="171"/>
      <c r="KOP38" s="171"/>
      <c r="KOQ38" s="51"/>
      <c r="KOR38" s="172"/>
      <c r="KOS38" s="171"/>
      <c r="KOT38" s="171"/>
      <c r="KOU38" s="51"/>
      <c r="KOV38" s="172"/>
      <c r="KOW38" s="171"/>
      <c r="KOX38" s="171"/>
      <c r="KOY38" s="51"/>
      <c r="KOZ38" s="172"/>
      <c r="KPA38" s="171"/>
      <c r="KPB38" s="171"/>
      <c r="KPC38" s="51"/>
      <c r="KPD38" s="172"/>
      <c r="KPE38" s="171"/>
      <c r="KPF38" s="171"/>
      <c r="KPG38" s="51"/>
      <c r="KPH38" s="172"/>
      <c r="KPI38" s="171"/>
      <c r="KPJ38" s="171"/>
      <c r="KPK38" s="51"/>
      <c r="KPL38" s="172"/>
      <c r="KPM38" s="171"/>
      <c r="KPN38" s="171"/>
      <c r="KPO38" s="51"/>
      <c r="KPP38" s="172"/>
      <c r="KPQ38" s="171"/>
      <c r="KPR38" s="171"/>
      <c r="KPS38" s="51"/>
      <c r="KPT38" s="172"/>
      <c r="KPU38" s="171"/>
      <c r="KPV38" s="171"/>
      <c r="KPW38" s="51"/>
      <c r="KPX38" s="172"/>
      <c r="KPY38" s="171"/>
      <c r="KPZ38" s="171"/>
      <c r="KQA38" s="51"/>
      <c r="KQB38" s="172"/>
      <c r="KQC38" s="171"/>
      <c r="KQD38" s="171"/>
      <c r="KQE38" s="51"/>
      <c r="KQF38" s="172"/>
      <c r="KQG38" s="171"/>
      <c r="KQH38" s="171"/>
      <c r="KQI38" s="51"/>
      <c r="KQJ38" s="172"/>
      <c r="KQK38" s="171"/>
      <c r="KQL38" s="171"/>
      <c r="KQM38" s="51"/>
      <c r="KQN38" s="172"/>
      <c r="KQO38" s="171"/>
      <c r="KQP38" s="171"/>
      <c r="KQQ38" s="51"/>
      <c r="KQR38" s="172"/>
      <c r="KQS38" s="171"/>
      <c r="KQT38" s="171"/>
      <c r="KQU38" s="51"/>
      <c r="KQV38" s="172"/>
      <c r="KQW38" s="171"/>
      <c r="KQX38" s="171"/>
      <c r="KQY38" s="51"/>
      <c r="KQZ38" s="172"/>
      <c r="KRA38" s="171"/>
      <c r="KRB38" s="171"/>
      <c r="KRC38" s="51"/>
      <c r="KRD38" s="172"/>
      <c r="KRE38" s="171"/>
      <c r="KRF38" s="171"/>
      <c r="KRG38" s="51"/>
      <c r="KRH38" s="172"/>
      <c r="KRI38" s="171"/>
      <c r="KRJ38" s="171"/>
      <c r="KRK38" s="51"/>
      <c r="KRL38" s="172"/>
      <c r="KRM38" s="171"/>
      <c r="KRN38" s="171"/>
      <c r="KRO38" s="51"/>
      <c r="KRP38" s="172"/>
      <c r="KRQ38" s="171"/>
      <c r="KRR38" s="171"/>
      <c r="KRS38" s="51"/>
      <c r="KRT38" s="172"/>
      <c r="KRU38" s="171"/>
      <c r="KRV38" s="171"/>
      <c r="KRW38" s="51"/>
      <c r="KRX38" s="172"/>
      <c r="KRY38" s="171"/>
      <c r="KRZ38" s="171"/>
      <c r="KSA38" s="51"/>
      <c r="KSB38" s="172"/>
      <c r="KSC38" s="171"/>
      <c r="KSD38" s="171"/>
      <c r="KSE38" s="51"/>
      <c r="KSF38" s="172"/>
      <c r="KSG38" s="171"/>
      <c r="KSH38" s="171"/>
      <c r="KSI38" s="51"/>
      <c r="KSJ38" s="172"/>
      <c r="KSK38" s="171"/>
      <c r="KSL38" s="171"/>
      <c r="KSM38" s="51"/>
      <c r="KSN38" s="172"/>
      <c r="KSO38" s="171"/>
      <c r="KSP38" s="171"/>
      <c r="KSQ38" s="51"/>
      <c r="KSR38" s="172"/>
      <c r="KSS38" s="171"/>
      <c r="KST38" s="171"/>
      <c r="KSU38" s="51"/>
      <c r="KSV38" s="172"/>
      <c r="KSW38" s="171"/>
      <c r="KSX38" s="171"/>
      <c r="KSY38" s="51"/>
      <c r="KSZ38" s="172"/>
      <c r="KTA38" s="171"/>
      <c r="KTB38" s="171"/>
      <c r="KTC38" s="51"/>
      <c r="KTD38" s="172"/>
      <c r="KTE38" s="171"/>
      <c r="KTF38" s="171"/>
      <c r="KTG38" s="51"/>
      <c r="KTH38" s="172"/>
      <c r="KTI38" s="171"/>
      <c r="KTJ38" s="171"/>
      <c r="KTK38" s="51"/>
      <c r="KTL38" s="172"/>
      <c r="KTM38" s="171"/>
      <c r="KTN38" s="171"/>
      <c r="KTO38" s="51"/>
      <c r="KTP38" s="172"/>
      <c r="KTQ38" s="171"/>
      <c r="KTR38" s="171"/>
      <c r="KTS38" s="51"/>
      <c r="KTT38" s="172"/>
      <c r="KTU38" s="171"/>
      <c r="KTV38" s="171"/>
      <c r="KTW38" s="51"/>
      <c r="KTX38" s="172"/>
      <c r="KTY38" s="171"/>
      <c r="KTZ38" s="171"/>
      <c r="KUA38" s="51"/>
      <c r="KUB38" s="172"/>
      <c r="KUC38" s="171"/>
      <c r="KUD38" s="171"/>
      <c r="KUE38" s="51"/>
      <c r="KUF38" s="172"/>
      <c r="KUG38" s="171"/>
      <c r="KUH38" s="171"/>
      <c r="KUI38" s="51"/>
      <c r="KUJ38" s="172"/>
      <c r="KUK38" s="171"/>
      <c r="KUL38" s="171"/>
      <c r="KUM38" s="51"/>
      <c r="KUN38" s="172"/>
      <c r="KUO38" s="171"/>
      <c r="KUP38" s="171"/>
      <c r="KUQ38" s="51"/>
      <c r="KUR38" s="172"/>
      <c r="KUS38" s="171"/>
      <c r="KUT38" s="171"/>
      <c r="KUU38" s="51"/>
      <c r="KUV38" s="172"/>
      <c r="KUW38" s="171"/>
      <c r="KUX38" s="171"/>
      <c r="KUY38" s="51"/>
      <c r="KUZ38" s="172"/>
      <c r="KVA38" s="171"/>
      <c r="KVB38" s="171"/>
      <c r="KVC38" s="51"/>
      <c r="KVD38" s="172"/>
      <c r="KVE38" s="171"/>
      <c r="KVF38" s="171"/>
      <c r="KVG38" s="51"/>
      <c r="KVH38" s="172"/>
      <c r="KVI38" s="171"/>
      <c r="KVJ38" s="171"/>
      <c r="KVK38" s="51"/>
      <c r="KVL38" s="172"/>
      <c r="KVM38" s="171"/>
      <c r="KVN38" s="171"/>
      <c r="KVO38" s="51"/>
      <c r="KVP38" s="172"/>
      <c r="KVQ38" s="171"/>
      <c r="KVR38" s="171"/>
      <c r="KVS38" s="51"/>
      <c r="KVT38" s="172"/>
      <c r="KVU38" s="171"/>
      <c r="KVV38" s="171"/>
      <c r="KVW38" s="51"/>
      <c r="KVX38" s="172"/>
      <c r="KVY38" s="171"/>
      <c r="KVZ38" s="171"/>
      <c r="KWA38" s="51"/>
      <c r="KWB38" s="172"/>
      <c r="KWC38" s="171"/>
      <c r="KWD38" s="171"/>
      <c r="KWE38" s="51"/>
      <c r="KWF38" s="172"/>
      <c r="KWG38" s="171"/>
      <c r="KWH38" s="171"/>
      <c r="KWI38" s="51"/>
      <c r="KWJ38" s="172"/>
      <c r="KWK38" s="171"/>
      <c r="KWL38" s="171"/>
      <c r="KWM38" s="51"/>
      <c r="KWN38" s="172"/>
      <c r="KWO38" s="171"/>
      <c r="KWP38" s="171"/>
      <c r="KWQ38" s="51"/>
      <c r="KWR38" s="172"/>
      <c r="KWS38" s="171"/>
      <c r="KWT38" s="171"/>
      <c r="KWU38" s="51"/>
      <c r="KWV38" s="172"/>
      <c r="KWW38" s="171"/>
      <c r="KWX38" s="171"/>
      <c r="KWY38" s="51"/>
      <c r="KWZ38" s="172"/>
      <c r="KXA38" s="171"/>
      <c r="KXB38" s="171"/>
      <c r="KXC38" s="51"/>
      <c r="KXD38" s="172"/>
      <c r="KXE38" s="171"/>
      <c r="KXF38" s="171"/>
      <c r="KXG38" s="51"/>
      <c r="KXH38" s="172"/>
      <c r="KXI38" s="171"/>
      <c r="KXJ38" s="171"/>
      <c r="KXK38" s="51"/>
      <c r="KXL38" s="172"/>
      <c r="KXM38" s="171"/>
      <c r="KXN38" s="171"/>
      <c r="KXO38" s="51"/>
      <c r="KXP38" s="172"/>
      <c r="KXQ38" s="171"/>
      <c r="KXR38" s="171"/>
      <c r="KXS38" s="51"/>
      <c r="KXT38" s="172"/>
      <c r="KXU38" s="171"/>
      <c r="KXV38" s="171"/>
      <c r="KXW38" s="51"/>
      <c r="KXX38" s="172"/>
      <c r="KXY38" s="171"/>
      <c r="KXZ38" s="171"/>
      <c r="KYA38" s="51"/>
      <c r="KYB38" s="172"/>
      <c r="KYC38" s="171"/>
      <c r="KYD38" s="171"/>
      <c r="KYE38" s="51"/>
      <c r="KYF38" s="172"/>
      <c r="KYG38" s="171"/>
      <c r="KYH38" s="171"/>
      <c r="KYI38" s="51"/>
      <c r="KYJ38" s="172"/>
      <c r="KYK38" s="171"/>
      <c r="KYL38" s="171"/>
      <c r="KYM38" s="51"/>
      <c r="KYN38" s="172"/>
      <c r="KYO38" s="171"/>
      <c r="KYP38" s="171"/>
      <c r="KYQ38" s="51"/>
      <c r="KYR38" s="172"/>
      <c r="KYS38" s="171"/>
      <c r="KYT38" s="171"/>
      <c r="KYU38" s="51"/>
      <c r="KYV38" s="172"/>
      <c r="KYW38" s="171"/>
      <c r="KYX38" s="171"/>
      <c r="KYY38" s="51"/>
      <c r="KYZ38" s="172"/>
      <c r="KZA38" s="171"/>
      <c r="KZB38" s="171"/>
      <c r="KZC38" s="51"/>
      <c r="KZD38" s="172"/>
      <c r="KZE38" s="171"/>
      <c r="KZF38" s="171"/>
      <c r="KZG38" s="51"/>
      <c r="KZH38" s="172"/>
      <c r="KZI38" s="171"/>
      <c r="KZJ38" s="171"/>
      <c r="KZK38" s="51"/>
      <c r="KZL38" s="172"/>
      <c r="KZM38" s="171"/>
      <c r="KZN38" s="171"/>
      <c r="KZO38" s="51"/>
      <c r="KZP38" s="172"/>
      <c r="KZQ38" s="171"/>
      <c r="KZR38" s="171"/>
      <c r="KZS38" s="51"/>
      <c r="KZT38" s="172"/>
      <c r="KZU38" s="171"/>
      <c r="KZV38" s="171"/>
      <c r="KZW38" s="51"/>
      <c r="KZX38" s="172"/>
      <c r="KZY38" s="171"/>
      <c r="KZZ38" s="171"/>
      <c r="LAA38" s="51"/>
      <c r="LAB38" s="172"/>
      <c r="LAC38" s="171"/>
      <c r="LAD38" s="171"/>
      <c r="LAE38" s="51"/>
      <c r="LAF38" s="172"/>
      <c r="LAG38" s="171"/>
      <c r="LAH38" s="171"/>
      <c r="LAI38" s="51"/>
      <c r="LAJ38" s="172"/>
      <c r="LAK38" s="171"/>
      <c r="LAL38" s="171"/>
      <c r="LAM38" s="51"/>
      <c r="LAN38" s="172"/>
      <c r="LAO38" s="171"/>
      <c r="LAP38" s="171"/>
      <c r="LAQ38" s="51"/>
      <c r="LAR38" s="172"/>
      <c r="LAS38" s="171"/>
      <c r="LAT38" s="171"/>
      <c r="LAU38" s="51"/>
      <c r="LAV38" s="172"/>
      <c r="LAW38" s="171"/>
      <c r="LAX38" s="171"/>
      <c r="LAY38" s="51"/>
      <c r="LAZ38" s="172"/>
      <c r="LBA38" s="171"/>
      <c r="LBB38" s="171"/>
      <c r="LBC38" s="51"/>
      <c r="LBD38" s="172"/>
      <c r="LBE38" s="171"/>
      <c r="LBF38" s="171"/>
      <c r="LBG38" s="51"/>
      <c r="LBH38" s="172"/>
      <c r="LBI38" s="171"/>
      <c r="LBJ38" s="171"/>
      <c r="LBK38" s="51"/>
      <c r="LBL38" s="172"/>
      <c r="LBM38" s="171"/>
      <c r="LBN38" s="171"/>
      <c r="LBO38" s="51"/>
      <c r="LBP38" s="172"/>
      <c r="LBQ38" s="171"/>
      <c r="LBR38" s="171"/>
      <c r="LBS38" s="51"/>
      <c r="LBT38" s="172"/>
      <c r="LBU38" s="171"/>
      <c r="LBV38" s="171"/>
      <c r="LBW38" s="51"/>
      <c r="LBX38" s="172"/>
      <c r="LBY38" s="171"/>
      <c r="LBZ38" s="171"/>
      <c r="LCA38" s="51"/>
      <c r="LCB38" s="172"/>
      <c r="LCC38" s="171"/>
      <c r="LCD38" s="171"/>
      <c r="LCE38" s="51"/>
      <c r="LCF38" s="172"/>
      <c r="LCG38" s="171"/>
      <c r="LCH38" s="171"/>
      <c r="LCI38" s="51"/>
      <c r="LCJ38" s="172"/>
      <c r="LCK38" s="171"/>
      <c r="LCL38" s="171"/>
      <c r="LCM38" s="51"/>
      <c r="LCN38" s="172"/>
      <c r="LCO38" s="171"/>
      <c r="LCP38" s="171"/>
      <c r="LCQ38" s="51"/>
      <c r="LCR38" s="172"/>
      <c r="LCS38" s="171"/>
      <c r="LCT38" s="171"/>
      <c r="LCU38" s="51"/>
      <c r="LCV38" s="172"/>
      <c r="LCW38" s="171"/>
      <c r="LCX38" s="171"/>
      <c r="LCY38" s="51"/>
      <c r="LCZ38" s="172"/>
      <c r="LDA38" s="171"/>
      <c r="LDB38" s="171"/>
      <c r="LDC38" s="51"/>
      <c r="LDD38" s="172"/>
      <c r="LDE38" s="171"/>
      <c r="LDF38" s="171"/>
      <c r="LDG38" s="51"/>
      <c r="LDH38" s="172"/>
      <c r="LDI38" s="171"/>
      <c r="LDJ38" s="171"/>
      <c r="LDK38" s="51"/>
      <c r="LDL38" s="172"/>
      <c r="LDM38" s="171"/>
      <c r="LDN38" s="171"/>
      <c r="LDO38" s="51"/>
      <c r="LDP38" s="172"/>
      <c r="LDQ38" s="171"/>
      <c r="LDR38" s="171"/>
      <c r="LDS38" s="51"/>
      <c r="LDT38" s="172"/>
      <c r="LDU38" s="171"/>
      <c r="LDV38" s="171"/>
      <c r="LDW38" s="51"/>
      <c r="LDX38" s="172"/>
      <c r="LDY38" s="171"/>
      <c r="LDZ38" s="171"/>
      <c r="LEA38" s="51"/>
      <c r="LEB38" s="172"/>
      <c r="LEC38" s="171"/>
      <c r="LED38" s="171"/>
      <c r="LEE38" s="51"/>
      <c r="LEF38" s="172"/>
      <c r="LEG38" s="171"/>
      <c r="LEH38" s="171"/>
      <c r="LEI38" s="51"/>
      <c r="LEJ38" s="172"/>
      <c r="LEK38" s="171"/>
      <c r="LEL38" s="171"/>
      <c r="LEM38" s="51"/>
      <c r="LEN38" s="172"/>
      <c r="LEO38" s="171"/>
      <c r="LEP38" s="171"/>
      <c r="LEQ38" s="51"/>
      <c r="LER38" s="172"/>
      <c r="LES38" s="171"/>
      <c r="LET38" s="171"/>
      <c r="LEU38" s="51"/>
      <c r="LEV38" s="172"/>
      <c r="LEW38" s="171"/>
      <c r="LEX38" s="171"/>
      <c r="LEY38" s="51"/>
      <c r="LEZ38" s="172"/>
      <c r="LFA38" s="171"/>
      <c r="LFB38" s="171"/>
      <c r="LFC38" s="51"/>
      <c r="LFD38" s="172"/>
      <c r="LFE38" s="171"/>
      <c r="LFF38" s="171"/>
      <c r="LFG38" s="51"/>
      <c r="LFH38" s="172"/>
      <c r="LFI38" s="171"/>
      <c r="LFJ38" s="171"/>
      <c r="LFK38" s="51"/>
      <c r="LFL38" s="172"/>
      <c r="LFM38" s="171"/>
      <c r="LFN38" s="171"/>
      <c r="LFO38" s="51"/>
      <c r="LFP38" s="172"/>
      <c r="LFQ38" s="171"/>
      <c r="LFR38" s="171"/>
      <c r="LFS38" s="51"/>
      <c r="LFT38" s="172"/>
      <c r="LFU38" s="171"/>
      <c r="LFV38" s="171"/>
      <c r="LFW38" s="51"/>
      <c r="LFX38" s="172"/>
      <c r="LFY38" s="171"/>
      <c r="LFZ38" s="171"/>
      <c r="LGA38" s="51"/>
      <c r="LGB38" s="172"/>
      <c r="LGC38" s="171"/>
      <c r="LGD38" s="171"/>
      <c r="LGE38" s="51"/>
      <c r="LGF38" s="172"/>
      <c r="LGG38" s="171"/>
      <c r="LGH38" s="171"/>
      <c r="LGI38" s="51"/>
      <c r="LGJ38" s="172"/>
      <c r="LGK38" s="171"/>
      <c r="LGL38" s="171"/>
      <c r="LGM38" s="51"/>
      <c r="LGN38" s="172"/>
      <c r="LGO38" s="171"/>
      <c r="LGP38" s="171"/>
      <c r="LGQ38" s="51"/>
      <c r="LGR38" s="172"/>
      <c r="LGS38" s="171"/>
      <c r="LGT38" s="171"/>
      <c r="LGU38" s="51"/>
      <c r="LGV38" s="172"/>
      <c r="LGW38" s="171"/>
      <c r="LGX38" s="171"/>
      <c r="LGY38" s="51"/>
      <c r="LGZ38" s="172"/>
      <c r="LHA38" s="171"/>
      <c r="LHB38" s="171"/>
      <c r="LHC38" s="51"/>
      <c r="LHD38" s="172"/>
      <c r="LHE38" s="171"/>
      <c r="LHF38" s="171"/>
      <c r="LHG38" s="51"/>
      <c r="LHH38" s="172"/>
      <c r="LHI38" s="171"/>
      <c r="LHJ38" s="171"/>
      <c r="LHK38" s="51"/>
      <c r="LHL38" s="172"/>
      <c r="LHM38" s="171"/>
      <c r="LHN38" s="171"/>
      <c r="LHO38" s="51"/>
      <c r="LHP38" s="172"/>
      <c r="LHQ38" s="171"/>
      <c r="LHR38" s="171"/>
      <c r="LHS38" s="51"/>
      <c r="LHT38" s="172"/>
      <c r="LHU38" s="171"/>
      <c r="LHV38" s="171"/>
      <c r="LHW38" s="51"/>
      <c r="LHX38" s="172"/>
      <c r="LHY38" s="171"/>
      <c r="LHZ38" s="171"/>
      <c r="LIA38" s="51"/>
      <c r="LIB38" s="172"/>
      <c r="LIC38" s="171"/>
      <c r="LID38" s="171"/>
      <c r="LIE38" s="51"/>
      <c r="LIF38" s="172"/>
      <c r="LIG38" s="171"/>
      <c r="LIH38" s="171"/>
      <c r="LII38" s="51"/>
      <c r="LIJ38" s="172"/>
      <c r="LIK38" s="171"/>
      <c r="LIL38" s="171"/>
      <c r="LIM38" s="51"/>
      <c r="LIN38" s="172"/>
      <c r="LIO38" s="171"/>
      <c r="LIP38" s="171"/>
      <c r="LIQ38" s="51"/>
      <c r="LIR38" s="172"/>
      <c r="LIS38" s="171"/>
      <c r="LIT38" s="171"/>
      <c r="LIU38" s="51"/>
      <c r="LIV38" s="172"/>
      <c r="LIW38" s="171"/>
      <c r="LIX38" s="171"/>
      <c r="LIY38" s="51"/>
      <c r="LIZ38" s="172"/>
      <c r="LJA38" s="171"/>
      <c r="LJB38" s="171"/>
      <c r="LJC38" s="51"/>
      <c r="LJD38" s="172"/>
      <c r="LJE38" s="171"/>
      <c r="LJF38" s="171"/>
      <c r="LJG38" s="51"/>
      <c r="LJH38" s="172"/>
      <c r="LJI38" s="171"/>
      <c r="LJJ38" s="171"/>
      <c r="LJK38" s="51"/>
      <c r="LJL38" s="172"/>
      <c r="LJM38" s="171"/>
      <c r="LJN38" s="171"/>
      <c r="LJO38" s="51"/>
      <c r="LJP38" s="172"/>
      <c r="LJQ38" s="171"/>
      <c r="LJR38" s="171"/>
      <c r="LJS38" s="51"/>
      <c r="LJT38" s="172"/>
      <c r="LJU38" s="171"/>
      <c r="LJV38" s="171"/>
      <c r="LJW38" s="51"/>
      <c r="LJX38" s="172"/>
      <c r="LJY38" s="171"/>
      <c r="LJZ38" s="171"/>
      <c r="LKA38" s="51"/>
      <c r="LKB38" s="172"/>
      <c r="LKC38" s="171"/>
      <c r="LKD38" s="171"/>
      <c r="LKE38" s="51"/>
      <c r="LKF38" s="172"/>
      <c r="LKG38" s="171"/>
      <c r="LKH38" s="171"/>
      <c r="LKI38" s="51"/>
      <c r="LKJ38" s="172"/>
      <c r="LKK38" s="171"/>
      <c r="LKL38" s="171"/>
      <c r="LKM38" s="51"/>
      <c r="LKN38" s="172"/>
      <c r="LKO38" s="171"/>
      <c r="LKP38" s="171"/>
      <c r="LKQ38" s="51"/>
      <c r="LKR38" s="172"/>
      <c r="LKS38" s="171"/>
      <c r="LKT38" s="171"/>
      <c r="LKU38" s="51"/>
      <c r="LKV38" s="172"/>
      <c r="LKW38" s="171"/>
      <c r="LKX38" s="171"/>
      <c r="LKY38" s="51"/>
      <c r="LKZ38" s="172"/>
      <c r="LLA38" s="171"/>
      <c r="LLB38" s="171"/>
      <c r="LLC38" s="51"/>
      <c r="LLD38" s="172"/>
      <c r="LLE38" s="171"/>
      <c r="LLF38" s="171"/>
      <c r="LLG38" s="51"/>
      <c r="LLH38" s="172"/>
      <c r="LLI38" s="171"/>
      <c r="LLJ38" s="171"/>
      <c r="LLK38" s="51"/>
      <c r="LLL38" s="172"/>
      <c r="LLM38" s="171"/>
      <c r="LLN38" s="171"/>
      <c r="LLO38" s="51"/>
      <c r="LLP38" s="172"/>
      <c r="LLQ38" s="171"/>
      <c r="LLR38" s="171"/>
      <c r="LLS38" s="51"/>
      <c r="LLT38" s="172"/>
      <c r="LLU38" s="171"/>
      <c r="LLV38" s="171"/>
      <c r="LLW38" s="51"/>
      <c r="LLX38" s="172"/>
      <c r="LLY38" s="171"/>
      <c r="LLZ38" s="171"/>
      <c r="LMA38" s="51"/>
      <c r="LMB38" s="172"/>
      <c r="LMC38" s="171"/>
      <c r="LMD38" s="171"/>
      <c r="LME38" s="51"/>
      <c r="LMF38" s="172"/>
      <c r="LMG38" s="171"/>
      <c r="LMH38" s="171"/>
      <c r="LMI38" s="51"/>
      <c r="LMJ38" s="172"/>
      <c r="LMK38" s="171"/>
      <c r="LML38" s="171"/>
      <c r="LMM38" s="51"/>
      <c r="LMN38" s="172"/>
      <c r="LMO38" s="171"/>
      <c r="LMP38" s="171"/>
      <c r="LMQ38" s="51"/>
      <c r="LMR38" s="172"/>
      <c r="LMS38" s="171"/>
      <c r="LMT38" s="171"/>
      <c r="LMU38" s="51"/>
      <c r="LMV38" s="172"/>
      <c r="LMW38" s="171"/>
      <c r="LMX38" s="171"/>
      <c r="LMY38" s="51"/>
      <c r="LMZ38" s="172"/>
      <c r="LNA38" s="171"/>
      <c r="LNB38" s="171"/>
      <c r="LNC38" s="51"/>
      <c r="LND38" s="172"/>
      <c r="LNE38" s="171"/>
      <c r="LNF38" s="171"/>
      <c r="LNG38" s="51"/>
      <c r="LNH38" s="172"/>
      <c r="LNI38" s="171"/>
      <c r="LNJ38" s="171"/>
      <c r="LNK38" s="51"/>
      <c r="LNL38" s="172"/>
      <c r="LNM38" s="171"/>
      <c r="LNN38" s="171"/>
      <c r="LNO38" s="51"/>
      <c r="LNP38" s="172"/>
      <c r="LNQ38" s="171"/>
      <c r="LNR38" s="171"/>
      <c r="LNS38" s="51"/>
      <c r="LNT38" s="172"/>
      <c r="LNU38" s="171"/>
      <c r="LNV38" s="171"/>
      <c r="LNW38" s="51"/>
      <c r="LNX38" s="172"/>
      <c r="LNY38" s="171"/>
      <c r="LNZ38" s="171"/>
      <c r="LOA38" s="51"/>
      <c r="LOB38" s="172"/>
      <c r="LOC38" s="171"/>
      <c r="LOD38" s="171"/>
      <c r="LOE38" s="51"/>
      <c r="LOF38" s="172"/>
      <c r="LOG38" s="171"/>
      <c r="LOH38" s="171"/>
      <c r="LOI38" s="51"/>
      <c r="LOJ38" s="172"/>
      <c r="LOK38" s="171"/>
      <c r="LOL38" s="171"/>
      <c r="LOM38" s="51"/>
      <c r="LON38" s="172"/>
      <c r="LOO38" s="171"/>
      <c r="LOP38" s="171"/>
      <c r="LOQ38" s="51"/>
      <c r="LOR38" s="172"/>
      <c r="LOS38" s="171"/>
      <c r="LOT38" s="171"/>
      <c r="LOU38" s="51"/>
      <c r="LOV38" s="172"/>
      <c r="LOW38" s="171"/>
      <c r="LOX38" s="171"/>
      <c r="LOY38" s="51"/>
      <c r="LOZ38" s="172"/>
      <c r="LPA38" s="171"/>
      <c r="LPB38" s="171"/>
      <c r="LPC38" s="51"/>
      <c r="LPD38" s="172"/>
      <c r="LPE38" s="171"/>
      <c r="LPF38" s="171"/>
      <c r="LPG38" s="51"/>
      <c r="LPH38" s="172"/>
      <c r="LPI38" s="171"/>
      <c r="LPJ38" s="171"/>
      <c r="LPK38" s="51"/>
      <c r="LPL38" s="172"/>
      <c r="LPM38" s="171"/>
      <c r="LPN38" s="171"/>
      <c r="LPO38" s="51"/>
      <c r="LPP38" s="172"/>
      <c r="LPQ38" s="171"/>
      <c r="LPR38" s="171"/>
      <c r="LPS38" s="51"/>
      <c r="LPT38" s="172"/>
      <c r="LPU38" s="171"/>
      <c r="LPV38" s="171"/>
      <c r="LPW38" s="51"/>
      <c r="LPX38" s="172"/>
      <c r="LPY38" s="171"/>
      <c r="LPZ38" s="171"/>
      <c r="LQA38" s="51"/>
      <c r="LQB38" s="172"/>
      <c r="LQC38" s="171"/>
      <c r="LQD38" s="171"/>
      <c r="LQE38" s="51"/>
      <c r="LQF38" s="172"/>
      <c r="LQG38" s="171"/>
      <c r="LQH38" s="171"/>
      <c r="LQI38" s="51"/>
      <c r="LQJ38" s="172"/>
      <c r="LQK38" s="171"/>
      <c r="LQL38" s="171"/>
      <c r="LQM38" s="51"/>
      <c r="LQN38" s="172"/>
      <c r="LQO38" s="171"/>
      <c r="LQP38" s="171"/>
      <c r="LQQ38" s="51"/>
      <c r="LQR38" s="172"/>
      <c r="LQS38" s="171"/>
      <c r="LQT38" s="171"/>
      <c r="LQU38" s="51"/>
      <c r="LQV38" s="172"/>
      <c r="LQW38" s="171"/>
      <c r="LQX38" s="171"/>
      <c r="LQY38" s="51"/>
      <c r="LQZ38" s="172"/>
      <c r="LRA38" s="171"/>
      <c r="LRB38" s="171"/>
      <c r="LRC38" s="51"/>
      <c r="LRD38" s="172"/>
      <c r="LRE38" s="171"/>
      <c r="LRF38" s="171"/>
      <c r="LRG38" s="51"/>
      <c r="LRH38" s="172"/>
      <c r="LRI38" s="171"/>
      <c r="LRJ38" s="171"/>
      <c r="LRK38" s="51"/>
      <c r="LRL38" s="172"/>
      <c r="LRM38" s="171"/>
      <c r="LRN38" s="171"/>
      <c r="LRO38" s="51"/>
      <c r="LRP38" s="172"/>
      <c r="LRQ38" s="171"/>
      <c r="LRR38" s="171"/>
      <c r="LRS38" s="51"/>
      <c r="LRT38" s="172"/>
      <c r="LRU38" s="171"/>
      <c r="LRV38" s="171"/>
      <c r="LRW38" s="51"/>
      <c r="LRX38" s="172"/>
      <c r="LRY38" s="171"/>
      <c r="LRZ38" s="171"/>
      <c r="LSA38" s="51"/>
      <c r="LSB38" s="172"/>
      <c r="LSC38" s="171"/>
      <c r="LSD38" s="171"/>
      <c r="LSE38" s="51"/>
      <c r="LSF38" s="172"/>
      <c r="LSG38" s="171"/>
      <c r="LSH38" s="171"/>
      <c r="LSI38" s="51"/>
      <c r="LSJ38" s="172"/>
      <c r="LSK38" s="171"/>
      <c r="LSL38" s="171"/>
      <c r="LSM38" s="51"/>
      <c r="LSN38" s="172"/>
      <c r="LSO38" s="171"/>
      <c r="LSP38" s="171"/>
      <c r="LSQ38" s="51"/>
      <c r="LSR38" s="172"/>
      <c r="LSS38" s="171"/>
      <c r="LST38" s="171"/>
      <c r="LSU38" s="51"/>
      <c r="LSV38" s="172"/>
      <c r="LSW38" s="171"/>
      <c r="LSX38" s="171"/>
      <c r="LSY38" s="51"/>
      <c r="LSZ38" s="172"/>
      <c r="LTA38" s="171"/>
      <c r="LTB38" s="171"/>
      <c r="LTC38" s="51"/>
      <c r="LTD38" s="172"/>
      <c r="LTE38" s="171"/>
      <c r="LTF38" s="171"/>
      <c r="LTG38" s="51"/>
      <c r="LTH38" s="172"/>
      <c r="LTI38" s="171"/>
      <c r="LTJ38" s="171"/>
      <c r="LTK38" s="51"/>
      <c r="LTL38" s="172"/>
      <c r="LTM38" s="171"/>
      <c r="LTN38" s="171"/>
      <c r="LTO38" s="51"/>
      <c r="LTP38" s="172"/>
      <c r="LTQ38" s="171"/>
      <c r="LTR38" s="171"/>
      <c r="LTS38" s="51"/>
      <c r="LTT38" s="172"/>
      <c r="LTU38" s="171"/>
      <c r="LTV38" s="171"/>
      <c r="LTW38" s="51"/>
      <c r="LTX38" s="172"/>
      <c r="LTY38" s="171"/>
      <c r="LTZ38" s="171"/>
      <c r="LUA38" s="51"/>
      <c r="LUB38" s="172"/>
      <c r="LUC38" s="171"/>
      <c r="LUD38" s="171"/>
      <c r="LUE38" s="51"/>
      <c r="LUF38" s="172"/>
      <c r="LUG38" s="171"/>
      <c r="LUH38" s="171"/>
      <c r="LUI38" s="51"/>
      <c r="LUJ38" s="172"/>
      <c r="LUK38" s="171"/>
      <c r="LUL38" s="171"/>
      <c r="LUM38" s="51"/>
      <c r="LUN38" s="172"/>
      <c r="LUO38" s="171"/>
      <c r="LUP38" s="171"/>
      <c r="LUQ38" s="51"/>
      <c r="LUR38" s="172"/>
      <c r="LUS38" s="171"/>
      <c r="LUT38" s="171"/>
      <c r="LUU38" s="51"/>
      <c r="LUV38" s="172"/>
      <c r="LUW38" s="171"/>
      <c r="LUX38" s="171"/>
      <c r="LUY38" s="51"/>
      <c r="LUZ38" s="172"/>
      <c r="LVA38" s="171"/>
      <c r="LVB38" s="171"/>
      <c r="LVC38" s="51"/>
      <c r="LVD38" s="172"/>
      <c r="LVE38" s="171"/>
      <c r="LVF38" s="171"/>
      <c r="LVG38" s="51"/>
      <c r="LVH38" s="172"/>
      <c r="LVI38" s="171"/>
      <c r="LVJ38" s="171"/>
      <c r="LVK38" s="51"/>
      <c r="LVL38" s="172"/>
      <c r="LVM38" s="171"/>
      <c r="LVN38" s="171"/>
      <c r="LVO38" s="51"/>
      <c r="LVP38" s="172"/>
      <c r="LVQ38" s="171"/>
      <c r="LVR38" s="171"/>
      <c r="LVS38" s="51"/>
      <c r="LVT38" s="172"/>
      <c r="LVU38" s="171"/>
      <c r="LVV38" s="171"/>
      <c r="LVW38" s="51"/>
      <c r="LVX38" s="172"/>
      <c r="LVY38" s="171"/>
      <c r="LVZ38" s="171"/>
      <c r="LWA38" s="51"/>
      <c r="LWB38" s="172"/>
      <c r="LWC38" s="171"/>
      <c r="LWD38" s="171"/>
      <c r="LWE38" s="51"/>
      <c r="LWF38" s="172"/>
      <c r="LWG38" s="171"/>
      <c r="LWH38" s="171"/>
      <c r="LWI38" s="51"/>
      <c r="LWJ38" s="172"/>
      <c r="LWK38" s="171"/>
      <c r="LWL38" s="171"/>
      <c r="LWM38" s="51"/>
      <c r="LWN38" s="172"/>
      <c r="LWO38" s="171"/>
      <c r="LWP38" s="171"/>
      <c r="LWQ38" s="51"/>
      <c r="LWR38" s="172"/>
      <c r="LWS38" s="171"/>
      <c r="LWT38" s="171"/>
      <c r="LWU38" s="51"/>
      <c r="LWV38" s="172"/>
      <c r="LWW38" s="171"/>
      <c r="LWX38" s="171"/>
      <c r="LWY38" s="51"/>
      <c r="LWZ38" s="172"/>
      <c r="LXA38" s="171"/>
      <c r="LXB38" s="171"/>
      <c r="LXC38" s="51"/>
      <c r="LXD38" s="172"/>
      <c r="LXE38" s="171"/>
      <c r="LXF38" s="171"/>
      <c r="LXG38" s="51"/>
      <c r="LXH38" s="172"/>
      <c r="LXI38" s="171"/>
      <c r="LXJ38" s="171"/>
      <c r="LXK38" s="51"/>
      <c r="LXL38" s="172"/>
      <c r="LXM38" s="171"/>
      <c r="LXN38" s="171"/>
      <c r="LXO38" s="51"/>
      <c r="LXP38" s="172"/>
      <c r="LXQ38" s="171"/>
      <c r="LXR38" s="171"/>
      <c r="LXS38" s="51"/>
      <c r="LXT38" s="172"/>
      <c r="LXU38" s="171"/>
      <c r="LXV38" s="171"/>
      <c r="LXW38" s="51"/>
      <c r="LXX38" s="172"/>
      <c r="LXY38" s="171"/>
      <c r="LXZ38" s="171"/>
      <c r="LYA38" s="51"/>
      <c r="LYB38" s="172"/>
      <c r="LYC38" s="171"/>
      <c r="LYD38" s="171"/>
      <c r="LYE38" s="51"/>
      <c r="LYF38" s="172"/>
      <c r="LYG38" s="171"/>
      <c r="LYH38" s="171"/>
      <c r="LYI38" s="51"/>
      <c r="LYJ38" s="172"/>
      <c r="LYK38" s="171"/>
      <c r="LYL38" s="171"/>
      <c r="LYM38" s="51"/>
      <c r="LYN38" s="172"/>
      <c r="LYO38" s="171"/>
      <c r="LYP38" s="171"/>
      <c r="LYQ38" s="51"/>
      <c r="LYR38" s="172"/>
      <c r="LYS38" s="171"/>
      <c r="LYT38" s="171"/>
      <c r="LYU38" s="51"/>
      <c r="LYV38" s="172"/>
      <c r="LYW38" s="171"/>
      <c r="LYX38" s="171"/>
      <c r="LYY38" s="51"/>
      <c r="LYZ38" s="172"/>
      <c r="LZA38" s="171"/>
      <c r="LZB38" s="171"/>
      <c r="LZC38" s="51"/>
      <c r="LZD38" s="172"/>
      <c r="LZE38" s="171"/>
      <c r="LZF38" s="171"/>
      <c r="LZG38" s="51"/>
      <c r="LZH38" s="172"/>
      <c r="LZI38" s="171"/>
      <c r="LZJ38" s="171"/>
      <c r="LZK38" s="51"/>
      <c r="LZL38" s="172"/>
      <c r="LZM38" s="171"/>
      <c r="LZN38" s="171"/>
      <c r="LZO38" s="51"/>
      <c r="LZP38" s="172"/>
      <c r="LZQ38" s="171"/>
      <c r="LZR38" s="171"/>
      <c r="LZS38" s="51"/>
      <c r="LZT38" s="172"/>
      <c r="LZU38" s="171"/>
      <c r="LZV38" s="171"/>
      <c r="LZW38" s="51"/>
      <c r="LZX38" s="172"/>
      <c r="LZY38" s="171"/>
      <c r="LZZ38" s="171"/>
      <c r="MAA38" s="51"/>
      <c r="MAB38" s="172"/>
      <c r="MAC38" s="171"/>
      <c r="MAD38" s="171"/>
      <c r="MAE38" s="51"/>
      <c r="MAF38" s="172"/>
      <c r="MAG38" s="171"/>
      <c r="MAH38" s="171"/>
      <c r="MAI38" s="51"/>
      <c r="MAJ38" s="172"/>
      <c r="MAK38" s="171"/>
      <c r="MAL38" s="171"/>
      <c r="MAM38" s="51"/>
      <c r="MAN38" s="172"/>
      <c r="MAO38" s="171"/>
      <c r="MAP38" s="171"/>
      <c r="MAQ38" s="51"/>
      <c r="MAR38" s="172"/>
      <c r="MAS38" s="171"/>
      <c r="MAT38" s="171"/>
      <c r="MAU38" s="51"/>
      <c r="MAV38" s="172"/>
      <c r="MAW38" s="171"/>
      <c r="MAX38" s="171"/>
      <c r="MAY38" s="51"/>
      <c r="MAZ38" s="172"/>
      <c r="MBA38" s="171"/>
      <c r="MBB38" s="171"/>
      <c r="MBC38" s="51"/>
      <c r="MBD38" s="172"/>
      <c r="MBE38" s="171"/>
      <c r="MBF38" s="171"/>
      <c r="MBG38" s="51"/>
      <c r="MBH38" s="172"/>
      <c r="MBI38" s="171"/>
      <c r="MBJ38" s="171"/>
      <c r="MBK38" s="51"/>
      <c r="MBL38" s="172"/>
      <c r="MBM38" s="171"/>
      <c r="MBN38" s="171"/>
      <c r="MBO38" s="51"/>
      <c r="MBP38" s="172"/>
      <c r="MBQ38" s="171"/>
      <c r="MBR38" s="171"/>
      <c r="MBS38" s="51"/>
      <c r="MBT38" s="172"/>
      <c r="MBU38" s="171"/>
      <c r="MBV38" s="171"/>
      <c r="MBW38" s="51"/>
      <c r="MBX38" s="172"/>
      <c r="MBY38" s="171"/>
      <c r="MBZ38" s="171"/>
      <c r="MCA38" s="51"/>
      <c r="MCB38" s="172"/>
      <c r="MCC38" s="171"/>
      <c r="MCD38" s="171"/>
      <c r="MCE38" s="51"/>
      <c r="MCF38" s="172"/>
      <c r="MCG38" s="171"/>
      <c r="MCH38" s="171"/>
      <c r="MCI38" s="51"/>
      <c r="MCJ38" s="172"/>
      <c r="MCK38" s="171"/>
      <c r="MCL38" s="171"/>
      <c r="MCM38" s="51"/>
      <c r="MCN38" s="172"/>
      <c r="MCO38" s="171"/>
      <c r="MCP38" s="171"/>
      <c r="MCQ38" s="51"/>
      <c r="MCR38" s="172"/>
      <c r="MCS38" s="171"/>
      <c r="MCT38" s="171"/>
      <c r="MCU38" s="51"/>
      <c r="MCV38" s="172"/>
      <c r="MCW38" s="171"/>
      <c r="MCX38" s="171"/>
      <c r="MCY38" s="51"/>
      <c r="MCZ38" s="172"/>
      <c r="MDA38" s="171"/>
      <c r="MDB38" s="171"/>
      <c r="MDC38" s="51"/>
      <c r="MDD38" s="172"/>
      <c r="MDE38" s="171"/>
      <c r="MDF38" s="171"/>
      <c r="MDG38" s="51"/>
      <c r="MDH38" s="172"/>
      <c r="MDI38" s="171"/>
      <c r="MDJ38" s="171"/>
      <c r="MDK38" s="51"/>
      <c r="MDL38" s="172"/>
      <c r="MDM38" s="171"/>
      <c r="MDN38" s="171"/>
      <c r="MDO38" s="51"/>
      <c r="MDP38" s="172"/>
      <c r="MDQ38" s="171"/>
      <c r="MDR38" s="171"/>
      <c r="MDS38" s="51"/>
      <c r="MDT38" s="172"/>
      <c r="MDU38" s="171"/>
      <c r="MDV38" s="171"/>
      <c r="MDW38" s="51"/>
      <c r="MDX38" s="172"/>
      <c r="MDY38" s="171"/>
      <c r="MDZ38" s="171"/>
      <c r="MEA38" s="51"/>
      <c r="MEB38" s="172"/>
      <c r="MEC38" s="171"/>
      <c r="MED38" s="171"/>
      <c r="MEE38" s="51"/>
      <c r="MEF38" s="172"/>
      <c r="MEG38" s="171"/>
      <c r="MEH38" s="171"/>
      <c r="MEI38" s="51"/>
      <c r="MEJ38" s="172"/>
      <c r="MEK38" s="171"/>
      <c r="MEL38" s="171"/>
      <c r="MEM38" s="51"/>
      <c r="MEN38" s="172"/>
      <c r="MEO38" s="171"/>
      <c r="MEP38" s="171"/>
      <c r="MEQ38" s="51"/>
      <c r="MER38" s="172"/>
      <c r="MES38" s="171"/>
      <c r="MET38" s="171"/>
      <c r="MEU38" s="51"/>
      <c r="MEV38" s="172"/>
      <c r="MEW38" s="171"/>
      <c r="MEX38" s="171"/>
      <c r="MEY38" s="51"/>
      <c r="MEZ38" s="172"/>
      <c r="MFA38" s="171"/>
      <c r="MFB38" s="171"/>
      <c r="MFC38" s="51"/>
      <c r="MFD38" s="172"/>
      <c r="MFE38" s="171"/>
      <c r="MFF38" s="171"/>
      <c r="MFG38" s="51"/>
      <c r="MFH38" s="172"/>
      <c r="MFI38" s="171"/>
      <c r="MFJ38" s="171"/>
      <c r="MFK38" s="51"/>
      <c r="MFL38" s="172"/>
      <c r="MFM38" s="171"/>
      <c r="MFN38" s="171"/>
      <c r="MFO38" s="51"/>
      <c r="MFP38" s="172"/>
      <c r="MFQ38" s="171"/>
      <c r="MFR38" s="171"/>
      <c r="MFS38" s="51"/>
      <c r="MFT38" s="172"/>
      <c r="MFU38" s="171"/>
      <c r="MFV38" s="171"/>
      <c r="MFW38" s="51"/>
      <c r="MFX38" s="172"/>
      <c r="MFY38" s="171"/>
      <c r="MFZ38" s="171"/>
      <c r="MGA38" s="51"/>
      <c r="MGB38" s="172"/>
      <c r="MGC38" s="171"/>
      <c r="MGD38" s="171"/>
      <c r="MGE38" s="51"/>
      <c r="MGF38" s="172"/>
      <c r="MGG38" s="171"/>
      <c r="MGH38" s="171"/>
      <c r="MGI38" s="51"/>
      <c r="MGJ38" s="172"/>
      <c r="MGK38" s="171"/>
      <c r="MGL38" s="171"/>
      <c r="MGM38" s="51"/>
      <c r="MGN38" s="172"/>
      <c r="MGO38" s="171"/>
      <c r="MGP38" s="171"/>
      <c r="MGQ38" s="51"/>
      <c r="MGR38" s="172"/>
      <c r="MGS38" s="171"/>
      <c r="MGT38" s="171"/>
      <c r="MGU38" s="51"/>
      <c r="MGV38" s="172"/>
      <c r="MGW38" s="171"/>
      <c r="MGX38" s="171"/>
      <c r="MGY38" s="51"/>
      <c r="MGZ38" s="172"/>
      <c r="MHA38" s="171"/>
      <c r="MHB38" s="171"/>
      <c r="MHC38" s="51"/>
      <c r="MHD38" s="172"/>
      <c r="MHE38" s="171"/>
      <c r="MHF38" s="171"/>
      <c r="MHG38" s="51"/>
      <c r="MHH38" s="172"/>
      <c r="MHI38" s="171"/>
      <c r="MHJ38" s="171"/>
      <c r="MHK38" s="51"/>
      <c r="MHL38" s="172"/>
      <c r="MHM38" s="171"/>
      <c r="MHN38" s="171"/>
      <c r="MHO38" s="51"/>
      <c r="MHP38" s="172"/>
      <c r="MHQ38" s="171"/>
      <c r="MHR38" s="171"/>
      <c r="MHS38" s="51"/>
      <c r="MHT38" s="172"/>
      <c r="MHU38" s="171"/>
      <c r="MHV38" s="171"/>
      <c r="MHW38" s="51"/>
      <c r="MHX38" s="172"/>
      <c r="MHY38" s="171"/>
      <c r="MHZ38" s="171"/>
      <c r="MIA38" s="51"/>
      <c r="MIB38" s="172"/>
      <c r="MIC38" s="171"/>
      <c r="MID38" s="171"/>
      <c r="MIE38" s="51"/>
      <c r="MIF38" s="172"/>
      <c r="MIG38" s="171"/>
      <c r="MIH38" s="171"/>
      <c r="MII38" s="51"/>
      <c r="MIJ38" s="172"/>
      <c r="MIK38" s="171"/>
      <c r="MIL38" s="171"/>
      <c r="MIM38" s="51"/>
      <c r="MIN38" s="172"/>
      <c r="MIO38" s="171"/>
      <c r="MIP38" s="171"/>
      <c r="MIQ38" s="51"/>
      <c r="MIR38" s="172"/>
      <c r="MIS38" s="171"/>
      <c r="MIT38" s="171"/>
      <c r="MIU38" s="51"/>
      <c r="MIV38" s="172"/>
      <c r="MIW38" s="171"/>
      <c r="MIX38" s="171"/>
      <c r="MIY38" s="51"/>
      <c r="MIZ38" s="172"/>
      <c r="MJA38" s="171"/>
      <c r="MJB38" s="171"/>
      <c r="MJC38" s="51"/>
      <c r="MJD38" s="172"/>
      <c r="MJE38" s="171"/>
      <c r="MJF38" s="171"/>
      <c r="MJG38" s="51"/>
      <c r="MJH38" s="172"/>
      <c r="MJI38" s="171"/>
      <c r="MJJ38" s="171"/>
      <c r="MJK38" s="51"/>
      <c r="MJL38" s="172"/>
      <c r="MJM38" s="171"/>
      <c r="MJN38" s="171"/>
      <c r="MJO38" s="51"/>
      <c r="MJP38" s="172"/>
      <c r="MJQ38" s="171"/>
      <c r="MJR38" s="171"/>
      <c r="MJS38" s="51"/>
      <c r="MJT38" s="172"/>
      <c r="MJU38" s="171"/>
      <c r="MJV38" s="171"/>
      <c r="MJW38" s="51"/>
      <c r="MJX38" s="172"/>
      <c r="MJY38" s="171"/>
      <c r="MJZ38" s="171"/>
      <c r="MKA38" s="51"/>
      <c r="MKB38" s="172"/>
      <c r="MKC38" s="171"/>
      <c r="MKD38" s="171"/>
      <c r="MKE38" s="51"/>
      <c r="MKF38" s="172"/>
      <c r="MKG38" s="171"/>
      <c r="MKH38" s="171"/>
      <c r="MKI38" s="51"/>
      <c r="MKJ38" s="172"/>
      <c r="MKK38" s="171"/>
      <c r="MKL38" s="171"/>
      <c r="MKM38" s="51"/>
      <c r="MKN38" s="172"/>
      <c r="MKO38" s="171"/>
      <c r="MKP38" s="171"/>
      <c r="MKQ38" s="51"/>
      <c r="MKR38" s="172"/>
      <c r="MKS38" s="171"/>
      <c r="MKT38" s="171"/>
      <c r="MKU38" s="51"/>
      <c r="MKV38" s="172"/>
      <c r="MKW38" s="171"/>
      <c r="MKX38" s="171"/>
      <c r="MKY38" s="51"/>
      <c r="MKZ38" s="172"/>
      <c r="MLA38" s="171"/>
      <c r="MLB38" s="171"/>
      <c r="MLC38" s="51"/>
      <c r="MLD38" s="172"/>
      <c r="MLE38" s="171"/>
      <c r="MLF38" s="171"/>
      <c r="MLG38" s="51"/>
      <c r="MLH38" s="172"/>
      <c r="MLI38" s="171"/>
      <c r="MLJ38" s="171"/>
      <c r="MLK38" s="51"/>
      <c r="MLL38" s="172"/>
      <c r="MLM38" s="171"/>
      <c r="MLN38" s="171"/>
      <c r="MLO38" s="51"/>
      <c r="MLP38" s="172"/>
      <c r="MLQ38" s="171"/>
      <c r="MLR38" s="171"/>
      <c r="MLS38" s="51"/>
      <c r="MLT38" s="172"/>
      <c r="MLU38" s="171"/>
      <c r="MLV38" s="171"/>
      <c r="MLW38" s="51"/>
      <c r="MLX38" s="172"/>
      <c r="MLY38" s="171"/>
      <c r="MLZ38" s="171"/>
      <c r="MMA38" s="51"/>
      <c r="MMB38" s="172"/>
      <c r="MMC38" s="171"/>
      <c r="MMD38" s="171"/>
      <c r="MME38" s="51"/>
      <c r="MMF38" s="172"/>
      <c r="MMG38" s="171"/>
      <c r="MMH38" s="171"/>
      <c r="MMI38" s="51"/>
      <c r="MMJ38" s="172"/>
      <c r="MMK38" s="171"/>
      <c r="MML38" s="171"/>
      <c r="MMM38" s="51"/>
      <c r="MMN38" s="172"/>
      <c r="MMO38" s="171"/>
      <c r="MMP38" s="171"/>
      <c r="MMQ38" s="51"/>
      <c r="MMR38" s="172"/>
      <c r="MMS38" s="171"/>
      <c r="MMT38" s="171"/>
      <c r="MMU38" s="51"/>
      <c r="MMV38" s="172"/>
      <c r="MMW38" s="171"/>
      <c r="MMX38" s="171"/>
      <c r="MMY38" s="51"/>
      <c r="MMZ38" s="172"/>
      <c r="MNA38" s="171"/>
      <c r="MNB38" s="171"/>
      <c r="MNC38" s="51"/>
      <c r="MND38" s="172"/>
      <c r="MNE38" s="171"/>
      <c r="MNF38" s="171"/>
      <c r="MNG38" s="51"/>
      <c r="MNH38" s="172"/>
      <c r="MNI38" s="171"/>
      <c r="MNJ38" s="171"/>
      <c r="MNK38" s="51"/>
      <c r="MNL38" s="172"/>
      <c r="MNM38" s="171"/>
      <c r="MNN38" s="171"/>
      <c r="MNO38" s="51"/>
      <c r="MNP38" s="172"/>
      <c r="MNQ38" s="171"/>
      <c r="MNR38" s="171"/>
      <c r="MNS38" s="51"/>
      <c r="MNT38" s="172"/>
      <c r="MNU38" s="171"/>
      <c r="MNV38" s="171"/>
      <c r="MNW38" s="51"/>
      <c r="MNX38" s="172"/>
      <c r="MNY38" s="171"/>
      <c r="MNZ38" s="171"/>
      <c r="MOA38" s="51"/>
      <c r="MOB38" s="172"/>
      <c r="MOC38" s="171"/>
      <c r="MOD38" s="171"/>
      <c r="MOE38" s="51"/>
      <c r="MOF38" s="172"/>
      <c r="MOG38" s="171"/>
      <c r="MOH38" s="171"/>
      <c r="MOI38" s="51"/>
      <c r="MOJ38" s="172"/>
      <c r="MOK38" s="171"/>
      <c r="MOL38" s="171"/>
      <c r="MOM38" s="51"/>
      <c r="MON38" s="172"/>
      <c r="MOO38" s="171"/>
      <c r="MOP38" s="171"/>
      <c r="MOQ38" s="51"/>
      <c r="MOR38" s="172"/>
      <c r="MOS38" s="171"/>
      <c r="MOT38" s="171"/>
      <c r="MOU38" s="51"/>
      <c r="MOV38" s="172"/>
      <c r="MOW38" s="171"/>
      <c r="MOX38" s="171"/>
      <c r="MOY38" s="51"/>
      <c r="MOZ38" s="172"/>
      <c r="MPA38" s="171"/>
      <c r="MPB38" s="171"/>
      <c r="MPC38" s="51"/>
      <c r="MPD38" s="172"/>
      <c r="MPE38" s="171"/>
      <c r="MPF38" s="171"/>
      <c r="MPG38" s="51"/>
      <c r="MPH38" s="172"/>
      <c r="MPI38" s="171"/>
      <c r="MPJ38" s="171"/>
      <c r="MPK38" s="51"/>
      <c r="MPL38" s="172"/>
      <c r="MPM38" s="171"/>
      <c r="MPN38" s="171"/>
      <c r="MPO38" s="51"/>
      <c r="MPP38" s="172"/>
      <c r="MPQ38" s="171"/>
      <c r="MPR38" s="171"/>
      <c r="MPS38" s="51"/>
      <c r="MPT38" s="172"/>
      <c r="MPU38" s="171"/>
      <c r="MPV38" s="171"/>
      <c r="MPW38" s="51"/>
      <c r="MPX38" s="172"/>
      <c r="MPY38" s="171"/>
      <c r="MPZ38" s="171"/>
      <c r="MQA38" s="51"/>
      <c r="MQB38" s="172"/>
      <c r="MQC38" s="171"/>
      <c r="MQD38" s="171"/>
      <c r="MQE38" s="51"/>
      <c r="MQF38" s="172"/>
      <c r="MQG38" s="171"/>
      <c r="MQH38" s="171"/>
      <c r="MQI38" s="51"/>
      <c r="MQJ38" s="172"/>
      <c r="MQK38" s="171"/>
      <c r="MQL38" s="171"/>
      <c r="MQM38" s="51"/>
      <c r="MQN38" s="172"/>
      <c r="MQO38" s="171"/>
      <c r="MQP38" s="171"/>
      <c r="MQQ38" s="51"/>
      <c r="MQR38" s="172"/>
      <c r="MQS38" s="171"/>
      <c r="MQT38" s="171"/>
      <c r="MQU38" s="51"/>
      <c r="MQV38" s="172"/>
      <c r="MQW38" s="171"/>
      <c r="MQX38" s="171"/>
      <c r="MQY38" s="51"/>
      <c r="MQZ38" s="172"/>
      <c r="MRA38" s="171"/>
      <c r="MRB38" s="171"/>
      <c r="MRC38" s="51"/>
      <c r="MRD38" s="172"/>
      <c r="MRE38" s="171"/>
      <c r="MRF38" s="171"/>
      <c r="MRG38" s="51"/>
      <c r="MRH38" s="172"/>
      <c r="MRI38" s="171"/>
      <c r="MRJ38" s="171"/>
      <c r="MRK38" s="51"/>
      <c r="MRL38" s="172"/>
      <c r="MRM38" s="171"/>
      <c r="MRN38" s="171"/>
      <c r="MRO38" s="51"/>
      <c r="MRP38" s="172"/>
      <c r="MRQ38" s="171"/>
      <c r="MRR38" s="171"/>
      <c r="MRS38" s="51"/>
      <c r="MRT38" s="172"/>
      <c r="MRU38" s="171"/>
      <c r="MRV38" s="171"/>
      <c r="MRW38" s="51"/>
      <c r="MRX38" s="172"/>
      <c r="MRY38" s="171"/>
      <c r="MRZ38" s="171"/>
      <c r="MSA38" s="51"/>
      <c r="MSB38" s="172"/>
      <c r="MSC38" s="171"/>
      <c r="MSD38" s="171"/>
      <c r="MSE38" s="51"/>
      <c r="MSF38" s="172"/>
      <c r="MSG38" s="171"/>
      <c r="MSH38" s="171"/>
      <c r="MSI38" s="51"/>
      <c r="MSJ38" s="172"/>
      <c r="MSK38" s="171"/>
      <c r="MSL38" s="171"/>
      <c r="MSM38" s="51"/>
      <c r="MSN38" s="172"/>
      <c r="MSO38" s="171"/>
      <c r="MSP38" s="171"/>
      <c r="MSQ38" s="51"/>
      <c r="MSR38" s="172"/>
      <c r="MSS38" s="171"/>
      <c r="MST38" s="171"/>
      <c r="MSU38" s="51"/>
      <c r="MSV38" s="172"/>
      <c r="MSW38" s="171"/>
      <c r="MSX38" s="171"/>
      <c r="MSY38" s="51"/>
      <c r="MSZ38" s="172"/>
      <c r="MTA38" s="171"/>
      <c r="MTB38" s="171"/>
      <c r="MTC38" s="51"/>
      <c r="MTD38" s="172"/>
      <c r="MTE38" s="171"/>
      <c r="MTF38" s="171"/>
      <c r="MTG38" s="51"/>
      <c r="MTH38" s="172"/>
      <c r="MTI38" s="171"/>
      <c r="MTJ38" s="171"/>
      <c r="MTK38" s="51"/>
      <c r="MTL38" s="172"/>
      <c r="MTM38" s="171"/>
      <c r="MTN38" s="171"/>
      <c r="MTO38" s="51"/>
      <c r="MTP38" s="172"/>
      <c r="MTQ38" s="171"/>
      <c r="MTR38" s="171"/>
      <c r="MTS38" s="51"/>
      <c r="MTT38" s="172"/>
      <c r="MTU38" s="171"/>
      <c r="MTV38" s="171"/>
      <c r="MTW38" s="51"/>
      <c r="MTX38" s="172"/>
      <c r="MTY38" s="171"/>
      <c r="MTZ38" s="171"/>
      <c r="MUA38" s="51"/>
      <c r="MUB38" s="172"/>
      <c r="MUC38" s="171"/>
      <c r="MUD38" s="171"/>
      <c r="MUE38" s="51"/>
      <c r="MUF38" s="172"/>
      <c r="MUG38" s="171"/>
      <c r="MUH38" s="171"/>
      <c r="MUI38" s="51"/>
      <c r="MUJ38" s="172"/>
      <c r="MUK38" s="171"/>
      <c r="MUL38" s="171"/>
      <c r="MUM38" s="51"/>
      <c r="MUN38" s="172"/>
      <c r="MUO38" s="171"/>
      <c r="MUP38" s="171"/>
      <c r="MUQ38" s="51"/>
      <c r="MUR38" s="172"/>
      <c r="MUS38" s="171"/>
      <c r="MUT38" s="171"/>
      <c r="MUU38" s="51"/>
      <c r="MUV38" s="172"/>
      <c r="MUW38" s="171"/>
      <c r="MUX38" s="171"/>
      <c r="MUY38" s="51"/>
      <c r="MUZ38" s="172"/>
      <c r="MVA38" s="171"/>
      <c r="MVB38" s="171"/>
      <c r="MVC38" s="51"/>
      <c r="MVD38" s="172"/>
      <c r="MVE38" s="171"/>
      <c r="MVF38" s="171"/>
      <c r="MVG38" s="51"/>
      <c r="MVH38" s="172"/>
      <c r="MVI38" s="171"/>
      <c r="MVJ38" s="171"/>
      <c r="MVK38" s="51"/>
      <c r="MVL38" s="172"/>
      <c r="MVM38" s="171"/>
      <c r="MVN38" s="171"/>
      <c r="MVO38" s="51"/>
      <c r="MVP38" s="172"/>
      <c r="MVQ38" s="171"/>
      <c r="MVR38" s="171"/>
      <c r="MVS38" s="51"/>
      <c r="MVT38" s="172"/>
      <c r="MVU38" s="171"/>
      <c r="MVV38" s="171"/>
      <c r="MVW38" s="51"/>
      <c r="MVX38" s="172"/>
      <c r="MVY38" s="171"/>
      <c r="MVZ38" s="171"/>
      <c r="MWA38" s="51"/>
      <c r="MWB38" s="172"/>
      <c r="MWC38" s="171"/>
      <c r="MWD38" s="171"/>
      <c r="MWE38" s="51"/>
      <c r="MWF38" s="172"/>
      <c r="MWG38" s="171"/>
      <c r="MWH38" s="171"/>
      <c r="MWI38" s="51"/>
      <c r="MWJ38" s="172"/>
      <c r="MWK38" s="171"/>
      <c r="MWL38" s="171"/>
      <c r="MWM38" s="51"/>
      <c r="MWN38" s="172"/>
      <c r="MWO38" s="171"/>
      <c r="MWP38" s="171"/>
      <c r="MWQ38" s="51"/>
      <c r="MWR38" s="172"/>
      <c r="MWS38" s="171"/>
      <c r="MWT38" s="171"/>
      <c r="MWU38" s="51"/>
      <c r="MWV38" s="172"/>
      <c r="MWW38" s="171"/>
      <c r="MWX38" s="171"/>
      <c r="MWY38" s="51"/>
      <c r="MWZ38" s="172"/>
      <c r="MXA38" s="171"/>
      <c r="MXB38" s="171"/>
      <c r="MXC38" s="51"/>
      <c r="MXD38" s="172"/>
      <c r="MXE38" s="171"/>
      <c r="MXF38" s="171"/>
      <c r="MXG38" s="51"/>
      <c r="MXH38" s="172"/>
      <c r="MXI38" s="171"/>
      <c r="MXJ38" s="171"/>
      <c r="MXK38" s="51"/>
      <c r="MXL38" s="172"/>
      <c r="MXM38" s="171"/>
      <c r="MXN38" s="171"/>
      <c r="MXO38" s="51"/>
      <c r="MXP38" s="172"/>
      <c r="MXQ38" s="171"/>
      <c r="MXR38" s="171"/>
      <c r="MXS38" s="51"/>
      <c r="MXT38" s="172"/>
      <c r="MXU38" s="171"/>
      <c r="MXV38" s="171"/>
      <c r="MXW38" s="51"/>
      <c r="MXX38" s="172"/>
      <c r="MXY38" s="171"/>
      <c r="MXZ38" s="171"/>
      <c r="MYA38" s="51"/>
      <c r="MYB38" s="172"/>
      <c r="MYC38" s="171"/>
      <c r="MYD38" s="171"/>
      <c r="MYE38" s="51"/>
      <c r="MYF38" s="172"/>
      <c r="MYG38" s="171"/>
      <c r="MYH38" s="171"/>
      <c r="MYI38" s="51"/>
      <c r="MYJ38" s="172"/>
      <c r="MYK38" s="171"/>
      <c r="MYL38" s="171"/>
      <c r="MYM38" s="51"/>
      <c r="MYN38" s="172"/>
      <c r="MYO38" s="171"/>
      <c r="MYP38" s="171"/>
      <c r="MYQ38" s="51"/>
      <c r="MYR38" s="172"/>
      <c r="MYS38" s="171"/>
      <c r="MYT38" s="171"/>
      <c r="MYU38" s="51"/>
      <c r="MYV38" s="172"/>
      <c r="MYW38" s="171"/>
      <c r="MYX38" s="171"/>
      <c r="MYY38" s="51"/>
      <c r="MYZ38" s="172"/>
      <c r="MZA38" s="171"/>
      <c r="MZB38" s="171"/>
      <c r="MZC38" s="51"/>
      <c r="MZD38" s="172"/>
      <c r="MZE38" s="171"/>
      <c r="MZF38" s="171"/>
      <c r="MZG38" s="51"/>
      <c r="MZH38" s="172"/>
      <c r="MZI38" s="171"/>
      <c r="MZJ38" s="171"/>
      <c r="MZK38" s="51"/>
      <c r="MZL38" s="172"/>
      <c r="MZM38" s="171"/>
      <c r="MZN38" s="171"/>
      <c r="MZO38" s="51"/>
      <c r="MZP38" s="172"/>
      <c r="MZQ38" s="171"/>
      <c r="MZR38" s="171"/>
      <c r="MZS38" s="51"/>
      <c r="MZT38" s="172"/>
      <c r="MZU38" s="171"/>
      <c r="MZV38" s="171"/>
      <c r="MZW38" s="51"/>
      <c r="MZX38" s="172"/>
      <c r="MZY38" s="171"/>
      <c r="MZZ38" s="171"/>
      <c r="NAA38" s="51"/>
      <c r="NAB38" s="172"/>
      <c r="NAC38" s="171"/>
      <c r="NAD38" s="171"/>
      <c r="NAE38" s="51"/>
      <c r="NAF38" s="172"/>
      <c r="NAG38" s="171"/>
      <c r="NAH38" s="171"/>
      <c r="NAI38" s="51"/>
      <c r="NAJ38" s="172"/>
      <c r="NAK38" s="171"/>
      <c r="NAL38" s="171"/>
      <c r="NAM38" s="51"/>
      <c r="NAN38" s="172"/>
      <c r="NAO38" s="171"/>
      <c r="NAP38" s="171"/>
      <c r="NAQ38" s="51"/>
      <c r="NAR38" s="172"/>
      <c r="NAS38" s="171"/>
      <c r="NAT38" s="171"/>
      <c r="NAU38" s="51"/>
      <c r="NAV38" s="172"/>
      <c r="NAW38" s="171"/>
      <c r="NAX38" s="171"/>
      <c r="NAY38" s="51"/>
      <c r="NAZ38" s="172"/>
      <c r="NBA38" s="171"/>
      <c r="NBB38" s="171"/>
      <c r="NBC38" s="51"/>
      <c r="NBD38" s="172"/>
      <c r="NBE38" s="171"/>
      <c r="NBF38" s="171"/>
      <c r="NBG38" s="51"/>
      <c r="NBH38" s="172"/>
      <c r="NBI38" s="171"/>
      <c r="NBJ38" s="171"/>
      <c r="NBK38" s="51"/>
      <c r="NBL38" s="172"/>
      <c r="NBM38" s="171"/>
      <c r="NBN38" s="171"/>
      <c r="NBO38" s="51"/>
      <c r="NBP38" s="172"/>
      <c r="NBQ38" s="171"/>
      <c r="NBR38" s="171"/>
      <c r="NBS38" s="51"/>
      <c r="NBT38" s="172"/>
      <c r="NBU38" s="171"/>
      <c r="NBV38" s="171"/>
      <c r="NBW38" s="51"/>
      <c r="NBX38" s="172"/>
      <c r="NBY38" s="171"/>
      <c r="NBZ38" s="171"/>
      <c r="NCA38" s="51"/>
      <c r="NCB38" s="172"/>
      <c r="NCC38" s="171"/>
      <c r="NCD38" s="171"/>
      <c r="NCE38" s="51"/>
      <c r="NCF38" s="172"/>
      <c r="NCG38" s="171"/>
      <c r="NCH38" s="171"/>
      <c r="NCI38" s="51"/>
      <c r="NCJ38" s="172"/>
      <c r="NCK38" s="171"/>
      <c r="NCL38" s="171"/>
      <c r="NCM38" s="51"/>
      <c r="NCN38" s="172"/>
      <c r="NCO38" s="171"/>
      <c r="NCP38" s="171"/>
      <c r="NCQ38" s="51"/>
      <c r="NCR38" s="172"/>
      <c r="NCS38" s="171"/>
      <c r="NCT38" s="171"/>
      <c r="NCU38" s="51"/>
      <c r="NCV38" s="172"/>
      <c r="NCW38" s="171"/>
      <c r="NCX38" s="171"/>
      <c r="NCY38" s="51"/>
      <c r="NCZ38" s="172"/>
      <c r="NDA38" s="171"/>
      <c r="NDB38" s="171"/>
      <c r="NDC38" s="51"/>
      <c r="NDD38" s="172"/>
      <c r="NDE38" s="171"/>
      <c r="NDF38" s="171"/>
      <c r="NDG38" s="51"/>
      <c r="NDH38" s="172"/>
      <c r="NDI38" s="171"/>
      <c r="NDJ38" s="171"/>
      <c r="NDK38" s="51"/>
      <c r="NDL38" s="172"/>
      <c r="NDM38" s="171"/>
      <c r="NDN38" s="171"/>
      <c r="NDO38" s="51"/>
      <c r="NDP38" s="172"/>
      <c r="NDQ38" s="171"/>
      <c r="NDR38" s="171"/>
      <c r="NDS38" s="51"/>
      <c r="NDT38" s="172"/>
      <c r="NDU38" s="171"/>
      <c r="NDV38" s="171"/>
      <c r="NDW38" s="51"/>
      <c r="NDX38" s="172"/>
      <c r="NDY38" s="171"/>
      <c r="NDZ38" s="171"/>
      <c r="NEA38" s="51"/>
      <c r="NEB38" s="172"/>
      <c r="NEC38" s="171"/>
      <c r="NED38" s="171"/>
      <c r="NEE38" s="51"/>
      <c r="NEF38" s="172"/>
      <c r="NEG38" s="171"/>
      <c r="NEH38" s="171"/>
      <c r="NEI38" s="51"/>
      <c r="NEJ38" s="172"/>
      <c r="NEK38" s="171"/>
      <c r="NEL38" s="171"/>
      <c r="NEM38" s="51"/>
      <c r="NEN38" s="172"/>
      <c r="NEO38" s="171"/>
      <c r="NEP38" s="171"/>
      <c r="NEQ38" s="51"/>
      <c r="NER38" s="172"/>
      <c r="NES38" s="171"/>
      <c r="NET38" s="171"/>
      <c r="NEU38" s="51"/>
      <c r="NEV38" s="172"/>
      <c r="NEW38" s="171"/>
      <c r="NEX38" s="171"/>
      <c r="NEY38" s="51"/>
      <c r="NEZ38" s="172"/>
      <c r="NFA38" s="171"/>
      <c r="NFB38" s="171"/>
      <c r="NFC38" s="51"/>
      <c r="NFD38" s="172"/>
      <c r="NFE38" s="171"/>
      <c r="NFF38" s="171"/>
      <c r="NFG38" s="51"/>
      <c r="NFH38" s="172"/>
      <c r="NFI38" s="171"/>
      <c r="NFJ38" s="171"/>
      <c r="NFK38" s="51"/>
      <c r="NFL38" s="172"/>
      <c r="NFM38" s="171"/>
      <c r="NFN38" s="171"/>
      <c r="NFO38" s="51"/>
      <c r="NFP38" s="172"/>
      <c r="NFQ38" s="171"/>
      <c r="NFR38" s="171"/>
      <c r="NFS38" s="51"/>
      <c r="NFT38" s="172"/>
      <c r="NFU38" s="171"/>
      <c r="NFV38" s="171"/>
      <c r="NFW38" s="51"/>
      <c r="NFX38" s="172"/>
      <c r="NFY38" s="171"/>
      <c r="NFZ38" s="171"/>
      <c r="NGA38" s="51"/>
      <c r="NGB38" s="172"/>
      <c r="NGC38" s="171"/>
      <c r="NGD38" s="171"/>
      <c r="NGE38" s="51"/>
      <c r="NGF38" s="172"/>
      <c r="NGG38" s="171"/>
      <c r="NGH38" s="171"/>
      <c r="NGI38" s="51"/>
      <c r="NGJ38" s="172"/>
      <c r="NGK38" s="171"/>
      <c r="NGL38" s="171"/>
      <c r="NGM38" s="51"/>
      <c r="NGN38" s="172"/>
      <c r="NGO38" s="171"/>
      <c r="NGP38" s="171"/>
      <c r="NGQ38" s="51"/>
      <c r="NGR38" s="172"/>
      <c r="NGS38" s="171"/>
      <c r="NGT38" s="171"/>
      <c r="NGU38" s="51"/>
      <c r="NGV38" s="172"/>
      <c r="NGW38" s="171"/>
      <c r="NGX38" s="171"/>
      <c r="NGY38" s="51"/>
      <c r="NGZ38" s="172"/>
      <c r="NHA38" s="171"/>
      <c r="NHB38" s="171"/>
      <c r="NHC38" s="51"/>
      <c r="NHD38" s="172"/>
      <c r="NHE38" s="171"/>
      <c r="NHF38" s="171"/>
      <c r="NHG38" s="51"/>
      <c r="NHH38" s="172"/>
      <c r="NHI38" s="171"/>
      <c r="NHJ38" s="171"/>
      <c r="NHK38" s="51"/>
      <c r="NHL38" s="172"/>
      <c r="NHM38" s="171"/>
      <c r="NHN38" s="171"/>
      <c r="NHO38" s="51"/>
      <c r="NHP38" s="172"/>
      <c r="NHQ38" s="171"/>
      <c r="NHR38" s="171"/>
      <c r="NHS38" s="51"/>
      <c r="NHT38" s="172"/>
      <c r="NHU38" s="171"/>
      <c r="NHV38" s="171"/>
      <c r="NHW38" s="51"/>
      <c r="NHX38" s="172"/>
      <c r="NHY38" s="171"/>
      <c r="NHZ38" s="171"/>
      <c r="NIA38" s="51"/>
      <c r="NIB38" s="172"/>
      <c r="NIC38" s="171"/>
      <c r="NID38" s="171"/>
      <c r="NIE38" s="51"/>
      <c r="NIF38" s="172"/>
      <c r="NIG38" s="171"/>
      <c r="NIH38" s="171"/>
      <c r="NII38" s="51"/>
      <c r="NIJ38" s="172"/>
      <c r="NIK38" s="171"/>
      <c r="NIL38" s="171"/>
      <c r="NIM38" s="51"/>
      <c r="NIN38" s="172"/>
      <c r="NIO38" s="171"/>
      <c r="NIP38" s="171"/>
      <c r="NIQ38" s="51"/>
      <c r="NIR38" s="172"/>
      <c r="NIS38" s="171"/>
      <c r="NIT38" s="171"/>
      <c r="NIU38" s="51"/>
      <c r="NIV38" s="172"/>
      <c r="NIW38" s="171"/>
      <c r="NIX38" s="171"/>
      <c r="NIY38" s="51"/>
      <c r="NIZ38" s="172"/>
      <c r="NJA38" s="171"/>
      <c r="NJB38" s="171"/>
      <c r="NJC38" s="51"/>
      <c r="NJD38" s="172"/>
      <c r="NJE38" s="171"/>
      <c r="NJF38" s="171"/>
      <c r="NJG38" s="51"/>
      <c r="NJH38" s="172"/>
      <c r="NJI38" s="171"/>
      <c r="NJJ38" s="171"/>
      <c r="NJK38" s="51"/>
      <c r="NJL38" s="172"/>
      <c r="NJM38" s="171"/>
      <c r="NJN38" s="171"/>
      <c r="NJO38" s="51"/>
      <c r="NJP38" s="172"/>
      <c r="NJQ38" s="171"/>
      <c r="NJR38" s="171"/>
      <c r="NJS38" s="51"/>
      <c r="NJT38" s="172"/>
      <c r="NJU38" s="171"/>
      <c r="NJV38" s="171"/>
      <c r="NJW38" s="51"/>
      <c r="NJX38" s="172"/>
      <c r="NJY38" s="171"/>
      <c r="NJZ38" s="171"/>
      <c r="NKA38" s="51"/>
      <c r="NKB38" s="172"/>
      <c r="NKC38" s="171"/>
      <c r="NKD38" s="171"/>
      <c r="NKE38" s="51"/>
      <c r="NKF38" s="172"/>
      <c r="NKG38" s="171"/>
      <c r="NKH38" s="171"/>
      <c r="NKI38" s="51"/>
      <c r="NKJ38" s="172"/>
      <c r="NKK38" s="171"/>
      <c r="NKL38" s="171"/>
      <c r="NKM38" s="51"/>
      <c r="NKN38" s="172"/>
      <c r="NKO38" s="171"/>
      <c r="NKP38" s="171"/>
      <c r="NKQ38" s="51"/>
      <c r="NKR38" s="172"/>
      <c r="NKS38" s="171"/>
      <c r="NKT38" s="171"/>
      <c r="NKU38" s="51"/>
      <c r="NKV38" s="172"/>
      <c r="NKW38" s="171"/>
      <c r="NKX38" s="171"/>
      <c r="NKY38" s="51"/>
      <c r="NKZ38" s="172"/>
      <c r="NLA38" s="171"/>
      <c r="NLB38" s="171"/>
      <c r="NLC38" s="51"/>
      <c r="NLD38" s="172"/>
      <c r="NLE38" s="171"/>
      <c r="NLF38" s="171"/>
      <c r="NLG38" s="51"/>
      <c r="NLH38" s="172"/>
      <c r="NLI38" s="171"/>
      <c r="NLJ38" s="171"/>
      <c r="NLK38" s="51"/>
      <c r="NLL38" s="172"/>
      <c r="NLM38" s="171"/>
      <c r="NLN38" s="171"/>
      <c r="NLO38" s="51"/>
      <c r="NLP38" s="172"/>
      <c r="NLQ38" s="171"/>
      <c r="NLR38" s="171"/>
      <c r="NLS38" s="51"/>
      <c r="NLT38" s="172"/>
      <c r="NLU38" s="171"/>
      <c r="NLV38" s="171"/>
      <c r="NLW38" s="51"/>
      <c r="NLX38" s="172"/>
      <c r="NLY38" s="171"/>
      <c r="NLZ38" s="171"/>
      <c r="NMA38" s="51"/>
      <c r="NMB38" s="172"/>
      <c r="NMC38" s="171"/>
      <c r="NMD38" s="171"/>
      <c r="NME38" s="51"/>
      <c r="NMF38" s="172"/>
      <c r="NMG38" s="171"/>
      <c r="NMH38" s="171"/>
      <c r="NMI38" s="51"/>
      <c r="NMJ38" s="172"/>
      <c r="NMK38" s="171"/>
      <c r="NML38" s="171"/>
      <c r="NMM38" s="51"/>
      <c r="NMN38" s="172"/>
      <c r="NMO38" s="171"/>
      <c r="NMP38" s="171"/>
      <c r="NMQ38" s="51"/>
      <c r="NMR38" s="172"/>
      <c r="NMS38" s="171"/>
      <c r="NMT38" s="171"/>
      <c r="NMU38" s="51"/>
      <c r="NMV38" s="172"/>
      <c r="NMW38" s="171"/>
      <c r="NMX38" s="171"/>
      <c r="NMY38" s="51"/>
      <c r="NMZ38" s="172"/>
      <c r="NNA38" s="171"/>
      <c r="NNB38" s="171"/>
      <c r="NNC38" s="51"/>
      <c r="NND38" s="172"/>
      <c r="NNE38" s="171"/>
      <c r="NNF38" s="171"/>
      <c r="NNG38" s="51"/>
      <c r="NNH38" s="172"/>
      <c r="NNI38" s="171"/>
      <c r="NNJ38" s="171"/>
      <c r="NNK38" s="51"/>
      <c r="NNL38" s="172"/>
      <c r="NNM38" s="171"/>
      <c r="NNN38" s="171"/>
      <c r="NNO38" s="51"/>
      <c r="NNP38" s="172"/>
      <c r="NNQ38" s="171"/>
      <c r="NNR38" s="171"/>
      <c r="NNS38" s="51"/>
      <c r="NNT38" s="172"/>
      <c r="NNU38" s="171"/>
      <c r="NNV38" s="171"/>
      <c r="NNW38" s="51"/>
      <c r="NNX38" s="172"/>
      <c r="NNY38" s="171"/>
      <c r="NNZ38" s="171"/>
      <c r="NOA38" s="51"/>
      <c r="NOB38" s="172"/>
      <c r="NOC38" s="171"/>
      <c r="NOD38" s="171"/>
      <c r="NOE38" s="51"/>
      <c r="NOF38" s="172"/>
      <c r="NOG38" s="171"/>
      <c r="NOH38" s="171"/>
      <c r="NOI38" s="51"/>
      <c r="NOJ38" s="172"/>
      <c r="NOK38" s="171"/>
      <c r="NOL38" s="171"/>
      <c r="NOM38" s="51"/>
      <c r="NON38" s="172"/>
      <c r="NOO38" s="171"/>
      <c r="NOP38" s="171"/>
      <c r="NOQ38" s="51"/>
      <c r="NOR38" s="172"/>
      <c r="NOS38" s="171"/>
      <c r="NOT38" s="171"/>
      <c r="NOU38" s="51"/>
      <c r="NOV38" s="172"/>
      <c r="NOW38" s="171"/>
      <c r="NOX38" s="171"/>
      <c r="NOY38" s="51"/>
      <c r="NOZ38" s="172"/>
      <c r="NPA38" s="171"/>
      <c r="NPB38" s="171"/>
      <c r="NPC38" s="51"/>
      <c r="NPD38" s="172"/>
      <c r="NPE38" s="171"/>
      <c r="NPF38" s="171"/>
      <c r="NPG38" s="51"/>
      <c r="NPH38" s="172"/>
      <c r="NPI38" s="171"/>
      <c r="NPJ38" s="171"/>
      <c r="NPK38" s="51"/>
      <c r="NPL38" s="172"/>
      <c r="NPM38" s="171"/>
      <c r="NPN38" s="171"/>
      <c r="NPO38" s="51"/>
      <c r="NPP38" s="172"/>
      <c r="NPQ38" s="171"/>
      <c r="NPR38" s="171"/>
      <c r="NPS38" s="51"/>
      <c r="NPT38" s="172"/>
      <c r="NPU38" s="171"/>
      <c r="NPV38" s="171"/>
      <c r="NPW38" s="51"/>
      <c r="NPX38" s="172"/>
      <c r="NPY38" s="171"/>
      <c r="NPZ38" s="171"/>
      <c r="NQA38" s="51"/>
      <c r="NQB38" s="172"/>
      <c r="NQC38" s="171"/>
      <c r="NQD38" s="171"/>
      <c r="NQE38" s="51"/>
      <c r="NQF38" s="172"/>
      <c r="NQG38" s="171"/>
      <c r="NQH38" s="171"/>
      <c r="NQI38" s="51"/>
      <c r="NQJ38" s="172"/>
      <c r="NQK38" s="171"/>
      <c r="NQL38" s="171"/>
      <c r="NQM38" s="51"/>
      <c r="NQN38" s="172"/>
      <c r="NQO38" s="171"/>
      <c r="NQP38" s="171"/>
      <c r="NQQ38" s="51"/>
      <c r="NQR38" s="172"/>
      <c r="NQS38" s="171"/>
      <c r="NQT38" s="171"/>
      <c r="NQU38" s="51"/>
      <c r="NQV38" s="172"/>
      <c r="NQW38" s="171"/>
      <c r="NQX38" s="171"/>
      <c r="NQY38" s="51"/>
      <c r="NQZ38" s="172"/>
      <c r="NRA38" s="171"/>
      <c r="NRB38" s="171"/>
      <c r="NRC38" s="51"/>
      <c r="NRD38" s="172"/>
      <c r="NRE38" s="171"/>
      <c r="NRF38" s="171"/>
      <c r="NRG38" s="51"/>
      <c r="NRH38" s="172"/>
      <c r="NRI38" s="171"/>
      <c r="NRJ38" s="171"/>
      <c r="NRK38" s="51"/>
      <c r="NRL38" s="172"/>
      <c r="NRM38" s="171"/>
      <c r="NRN38" s="171"/>
      <c r="NRO38" s="51"/>
      <c r="NRP38" s="172"/>
      <c r="NRQ38" s="171"/>
      <c r="NRR38" s="171"/>
      <c r="NRS38" s="51"/>
      <c r="NRT38" s="172"/>
      <c r="NRU38" s="171"/>
      <c r="NRV38" s="171"/>
      <c r="NRW38" s="51"/>
      <c r="NRX38" s="172"/>
      <c r="NRY38" s="171"/>
      <c r="NRZ38" s="171"/>
      <c r="NSA38" s="51"/>
      <c r="NSB38" s="172"/>
      <c r="NSC38" s="171"/>
      <c r="NSD38" s="171"/>
      <c r="NSE38" s="51"/>
      <c r="NSF38" s="172"/>
      <c r="NSG38" s="171"/>
      <c r="NSH38" s="171"/>
      <c r="NSI38" s="51"/>
      <c r="NSJ38" s="172"/>
      <c r="NSK38" s="171"/>
      <c r="NSL38" s="171"/>
      <c r="NSM38" s="51"/>
      <c r="NSN38" s="172"/>
      <c r="NSO38" s="171"/>
      <c r="NSP38" s="171"/>
      <c r="NSQ38" s="51"/>
      <c r="NSR38" s="172"/>
      <c r="NSS38" s="171"/>
      <c r="NST38" s="171"/>
      <c r="NSU38" s="51"/>
      <c r="NSV38" s="172"/>
      <c r="NSW38" s="171"/>
      <c r="NSX38" s="171"/>
      <c r="NSY38" s="51"/>
      <c r="NSZ38" s="172"/>
      <c r="NTA38" s="171"/>
      <c r="NTB38" s="171"/>
      <c r="NTC38" s="51"/>
      <c r="NTD38" s="172"/>
      <c r="NTE38" s="171"/>
      <c r="NTF38" s="171"/>
      <c r="NTG38" s="51"/>
      <c r="NTH38" s="172"/>
      <c r="NTI38" s="171"/>
      <c r="NTJ38" s="171"/>
      <c r="NTK38" s="51"/>
      <c r="NTL38" s="172"/>
      <c r="NTM38" s="171"/>
      <c r="NTN38" s="171"/>
      <c r="NTO38" s="51"/>
      <c r="NTP38" s="172"/>
      <c r="NTQ38" s="171"/>
      <c r="NTR38" s="171"/>
      <c r="NTS38" s="51"/>
      <c r="NTT38" s="172"/>
      <c r="NTU38" s="171"/>
      <c r="NTV38" s="171"/>
      <c r="NTW38" s="51"/>
      <c r="NTX38" s="172"/>
      <c r="NTY38" s="171"/>
      <c r="NTZ38" s="171"/>
      <c r="NUA38" s="51"/>
      <c r="NUB38" s="172"/>
      <c r="NUC38" s="171"/>
      <c r="NUD38" s="171"/>
      <c r="NUE38" s="51"/>
      <c r="NUF38" s="172"/>
      <c r="NUG38" s="171"/>
      <c r="NUH38" s="171"/>
      <c r="NUI38" s="51"/>
      <c r="NUJ38" s="172"/>
      <c r="NUK38" s="171"/>
      <c r="NUL38" s="171"/>
      <c r="NUM38" s="51"/>
      <c r="NUN38" s="172"/>
      <c r="NUO38" s="171"/>
      <c r="NUP38" s="171"/>
      <c r="NUQ38" s="51"/>
      <c r="NUR38" s="172"/>
      <c r="NUS38" s="171"/>
      <c r="NUT38" s="171"/>
      <c r="NUU38" s="51"/>
      <c r="NUV38" s="172"/>
      <c r="NUW38" s="171"/>
      <c r="NUX38" s="171"/>
      <c r="NUY38" s="51"/>
      <c r="NUZ38" s="172"/>
      <c r="NVA38" s="171"/>
      <c r="NVB38" s="171"/>
      <c r="NVC38" s="51"/>
      <c r="NVD38" s="172"/>
      <c r="NVE38" s="171"/>
      <c r="NVF38" s="171"/>
      <c r="NVG38" s="51"/>
      <c r="NVH38" s="172"/>
      <c r="NVI38" s="171"/>
      <c r="NVJ38" s="171"/>
      <c r="NVK38" s="51"/>
      <c r="NVL38" s="172"/>
      <c r="NVM38" s="171"/>
      <c r="NVN38" s="171"/>
      <c r="NVO38" s="51"/>
      <c r="NVP38" s="172"/>
      <c r="NVQ38" s="171"/>
      <c r="NVR38" s="171"/>
      <c r="NVS38" s="51"/>
      <c r="NVT38" s="172"/>
      <c r="NVU38" s="171"/>
      <c r="NVV38" s="171"/>
      <c r="NVW38" s="51"/>
      <c r="NVX38" s="172"/>
      <c r="NVY38" s="171"/>
      <c r="NVZ38" s="171"/>
      <c r="NWA38" s="51"/>
      <c r="NWB38" s="172"/>
      <c r="NWC38" s="171"/>
      <c r="NWD38" s="171"/>
      <c r="NWE38" s="51"/>
      <c r="NWF38" s="172"/>
      <c r="NWG38" s="171"/>
      <c r="NWH38" s="171"/>
      <c r="NWI38" s="51"/>
      <c r="NWJ38" s="172"/>
      <c r="NWK38" s="171"/>
      <c r="NWL38" s="171"/>
      <c r="NWM38" s="51"/>
      <c r="NWN38" s="172"/>
      <c r="NWO38" s="171"/>
      <c r="NWP38" s="171"/>
      <c r="NWQ38" s="51"/>
      <c r="NWR38" s="172"/>
      <c r="NWS38" s="171"/>
      <c r="NWT38" s="171"/>
      <c r="NWU38" s="51"/>
      <c r="NWV38" s="172"/>
      <c r="NWW38" s="171"/>
      <c r="NWX38" s="171"/>
      <c r="NWY38" s="51"/>
      <c r="NWZ38" s="172"/>
      <c r="NXA38" s="171"/>
      <c r="NXB38" s="171"/>
      <c r="NXC38" s="51"/>
      <c r="NXD38" s="172"/>
      <c r="NXE38" s="171"/>
      <c r="NXF38" s="171"/>
      <c r="NXG38" s="51"/>
      <c r="NXH38" s="172"/>
      <c r="NXI38" s="171"/>
      <c r="NXJ38" s="171"/>
      <c r="NXK38" s="51"/>
      <c r="NXL38" s="172"/>
      <c r="NXM38" s="171"/>
      <c r="NXN38" s="171"/>
      <c r="NXO38" s="51"/>
      <c r="NXP38" s="172"/>
      <c r="NXQ38" s="171"/>
      <c r="NXR38" s="171"/>
      <c r="NXS38" s="51"/>
      <c r="NXT38" s="172"/>
      <c r="NXU38" s="171"/>
      <c r="NXV38" s="171"/>
      <c r="NXW38" s="51"/>
      <c r="NXX38" s="172"/>
      <c r="NXY38" s="171"/>
      <c r="NXZ38" s="171"/>
      <c r="NYA38" s="51"/>
      <c r="NYB38" s="172"/>
      <c r="NYC38" s="171"/>
      <c r="NYD38" s="171"/>
      <c r="NYE38" s="51"/>
      <c r="NYF38" s="172"/>
      <c r="NYG38" s="171"/>
      <c r="NYH38" s="171"/>
      <c r="NYI38" s="51"/>
      <c r="NYJ38" s="172"/>
      <c r="NYK38" s="171"/>
      <c r="NYL38" s="171"/>
      <c r="NYM38" s="51"/>
      <c r="NYN38" s="172"/>
      <c r="NYO38" s="171"/>
      <c r="NYP38" s="171"/>
      <c r="NYQ38" s="51"/>
      <c r="NYR38" s="172"/>
      <c r="NYS38" s="171"/>
      <c r="NYT38" s="171"/>
      <c r="NYU38" s="51"/>
      <c r="NYV38" s="172"/>
      <c r="NYW38" s="171"/>
      <c r="NYX38" s="171"/>
      <c r="NYY38" s="51"/>
      <c r="NYZ38" s="172"/>
      <c r="NZA38" s="171"/>
      <c r="NZB38" s="171"/>
      <c r="NZC38" s="51"/>
      <c r="NZD38" s="172"/>
      <c r="NZE38" s="171"/>
      <c r="NZF38" s="171"/>
      <c r="NZG38" s="51"/>
      <c r="NZH38" s="172"/>
      <c r="NZI38" s="171"/>
      <c r="NZJ38" s="171"/>
      <c r="NZK38" s="51"/>
      <c r="NZL38" s="172"/>
      <c r="NZM38" s="171"/>
      <c r="NZN38" s="171"/>
      <c r="NZO38" s="51"/>
      <c r="NZP38" s="172"/>
      <c r="NZQ38" s="171"/>
      <c r="NZR38" s="171"/>
      <c r="NZS38" s="51"/>
      <c r="NZT38" s="172"/>
      <c r="NZU38" s="171"/>
      <c r="NZV38" s="171"/>
      <c r="NZW38" s="51"/>
      <c r="NZX38" s="172"/>
      <c r="NZY38" s="171"/>
      <c r="NZZ38" s="171"/>
      <c r="OAA38" s="51"/>
      <c r="OAB38" s="172"/>
      <c r="OAC38" s="171"/>
      <c r="OAD38" s="171"/>
      <c r="OAE38" s="51"/>
      <c r="OAF38" s="172"/>
      <c r="OAG38" s="171"/>
      <c r="OAH38" s="171"/>
      <c r="OAI38" s="51"/>
      <c r="OAJ38" s="172"/>
      <c r="OAK38" s="171"/>
      <c r="OAL38" s="171"/>
      <c r="OAM38" s="51"/>
      <c r="OAN38" s="172"/>
      <c r="OAO38" s="171"/>
      <c r="OAP38" s="171"/>
      <c r="OAQ38" s="51"/>
      <c r="OAR38" s="172"/>
      <c r="OAS38" s="171"/>
      <c r="OAT38" s="171"/>
      <c r="OAU38" s="51"/>
      <c r="OAV38" s="172"/>
      <c r="OAW38" s="171"/>
      <c r="OAX38" s="171"/>
      <c r="OAY38" s="51"/>
      <c r="OAZ38" s="172"/>
      <c r="OBA38" s="171"/>
      <c r="OBB38" s="171"/>
      <c r="OBC38" s="51"/>
      <c r="OBD38" s="172"/>
      <c r="OBE38" s="171"/>
      <c r="OBF38" s="171"/>
      <c r="OBG38" s="51"/>
      <c r="OBH38" s="172"/>
      <c r="OBI38" s="171"/>
      <c r="OBJ38" s="171"/>
      <c r="OBK38" s="51"/>
      <c r="OBL38" s="172"/>
      <c r="OBM38" s="171"/>
      <c r="OBN38" s="171"/>
      <c r="OBO38" s="51"/>
      <c r="OBP38" s="172"/>
      <c r="OBQ38" s="171"/>
      <c r="OBR38" s="171"/>
      <c r="OBS38" s="51"/>
      <c r="OBT38" s="172"/>
      <c r="OBU38" s="171"/>
      <c r="OBV38" s="171"/>
      <c r="OBW38" s="51"/>
      <c r="OBX38" s="172"/>
      <c r="OBY38" s="171"/>
      <c r="OBZ38" s="171"/>
      <c r="OCA38" s="51"/>
      <c r="OCB38" s="172"/>
      <c r="OCC38" s="171"/>
      <c r="OCD38" s="171"/>
      <c r="OCE38" s="51"/>
      <c r="OCF38" s="172"/>
      <c r="OCG38" s="171"/>
      <c r="OCH38" s="171"/>
      <c r="OCI38" s="51"/>
      <c r="OCJ38" s="172"/>
      <c r="OCK38" s="171"/>
      <c r="OCL38" s="171"/>
      <c r="OCM38" s="51"/>
      <c r="OCN38" s="172"/>
      <c r="OCO38" s="171"/>
      <c r="OCP38" s="171"/>
      <c r="OCQ38" s="51"/>
      <c r="OCR38" s="172"/>
      <c r="OCS38" s="171"/>
      <c r="OCT38" s="171"/>
      <c r="OCU38" s="51"/>
      <c r="OCV38" s="172"/>
      <c r="OCW38" s="171"/>
      <c r="OCX38" s="171"/>
      <c r="OCY38" s="51"/>
      <c r="OCZ38" s="172"/>
      <c r="ODA38" s="171"/>
      <c r="ODB38" s="171"/>
      <c r="ODC38" s="51"/>
      <c r="ODD38" s="172"/>
      <c r="ODE38" s="171"/>
      <c r="ODF38" s="171"/>
      <c r="ODG38" s="51"/>
      <c r="ODH38" s="172"/>
      <c r="ODI38" s="171"/>
      <c r="ODJ38" s="171"/>
      <c r="ODK38" s="51"/>
      <c r="ODL38" s="172"/>
      <c r="ODM38" s="171"/>
      <c r="ODN38" s="171"/>
      <c r="ODO38" s="51"/>
      <c r="ODP38" s="172"/>
      <c r="ODQ38" s="171"/>
      <c r="ODR38" s="171"/>
      <c r="ODS38" s="51"/>
      <c r="ODT38" s="172"/>
      <c r="ODU38" s="171"/>
      <c r="ODV38" s="171"/>
      <c r="ODW38" s="51"/>
      <c r="ODX38" s="172"/>
      <c r="ODY38" s="171"/>
      <c r="ODZ38" s="171"/>
      <c r="OEA38" s="51"/>
      <c r="OEB38" s="172"/>
      <c r="OEC38" s="171"/>
      <c r="OED38" s="171"/>
      <c r="OEE38" s="51"/>
      <c r="OEF38" s="172"/>
      <c r="OEG38" s="171"/>
      <c r="OEH38" s="171"/>
      <c r="OEI38" s="51"/>
      <c r="OEJ38" s="172"/>
      <c r="OEK38" s="171"/>
      <c r="OEL38" s="171"/>
      <c r="OEM38" s="51"/>
      <c r="OEN38" s="172"/>
      <c r="OEO38" s="171"/>
      <c r="OEP38" s="171"/>
      <c r="OEQ38" s="51"/>
      <c r="OER38" s="172"/>
      <c r="OES38" s="171"/>
      <c r="OET38" s="171"/>
      <c r="OEU38" s="51"/>
      <c r="OEV38" s="172"/>
      <c r="OEW38" s="171"/>
      <c r="OEX38" s="171"/>
      <c r="OEY38" s="51"/>
      <c r="OEZ38" s="172"/>
      <c r="OFA38" s="171"/>
      <c r="OFB38" s="171"/>
      <c r="OFC38" s="51"/>
      <c r="OFD38" s="172"/>
      <c r="OFE38" s="171"/>
      <c r="OFF38" s="171"/>
      <c r="OFG38" s="51"/>
      <c r="OFH38" s="172"/>
      <c r="OFI38" s="171"/>
      <c r="OFJ38" s="171"/>
      <c r="OFK38" s="51"/>
      <c r="OFL38" s="172"/>
      <c r="OFM38" s="171"/>
      <c r="OFN38" s="171"/>
      <c r="OFO38" s="51"/>
      <c r="OFP38" s="172"/>
      <c r="OFQ38" s="171"/>
      <c r="OFR38" s="171"/>
      <c r="OFS38" s="51"/>
      <c r="OFT38" s="172"/>
      <c r="OFU38" s="171"/>
      <c r="OFV38" s="171"/>
      <c r="OFW38" s="51"/>
      <c r="OFX38" s="172"/>
      <c r="OFY38" s="171"/>
      <c r="OFZ38" s="171"/>
      <c r="OGA38" s="51"/>
      <c r="OGB38" s="172"/>
      <c r="OGC38" s="171"/>
      <c r="OGD38" s="171"/>
      <c r="OGE38" s="51"/>
      <c r="OGF38" s="172"/>
      <c r="OGG38" s="171"/>
      <c r="OGH38" s="171"/>
      <c r="OGI38" s="51"/>
      <c r="OGJ38" s="172"/>
      <c r="OGK38" s="171"/>
      <c r="OGL38" s="171"/>
      <c r="OGM38" s="51"/>
      <c r="OGN38" s="172"/>
      <c r="OGO38" s="171"/>
      <c r="OGP38" s="171"/>
      <c r="OGQ38" s="51"/>
      <c r="OGR38" s="172"/>
      <c r="OGS38" s="171"/>
      <c r="OGT38" s="171"/>
      <c r="OGU38" s="51"/>
      <c r="OGV38" s="172"/>
      <c r="OGW38" s="171"/>
      <c r="OGX38" s="171"/>
      <c r="OGY38" s="51"/>
      <c r="OGZ38" s="172"/>
      <c r="OHA38" s="171"/>
      <c r="OHB38" s="171"/>
      <c r="OHC38" s="51"/>
      <c r="OHD38" s="172"/>
      <c r="OHE38" s="171"/>
      <c r="OHF38" s="171"/>
      <c r="OHG38" s="51"/>
      <c r="OHH38" s="172"/>
      <c r="OHI38" s="171"/>
      <c r="OHJ38" s="171"/>
      <c r="OHK38" s="51"/>
      <c r="OHL38" s="172"/>
      <c r="OHM38" s="171"/>
      <c r="OHN38" s="171"/>
      <c r="OHO38" s="51"/>
      <c r="OHP38" s="172"/>
      <c r="OHQ38" s="171"/>
      <c r="OHR38" s="171"/>
      <c r="OHS38" s="51"/>
      <c r="OHT38" s="172"/>
      <c r="OHU38" s="171"/>
      <c r="OHV38" s="171"/>
      <c r="OHW38" s="51"/>
      <c r="OHX38" s="172"/>
      <c r="OHY38" s="171"/>
      <c r="OHZ38" s="171"/>
      <c r="OIA38" s="51"/>
      <c r="OIB38" s="172"/>
      <c r="OIC38" s="171"/>
      <c r="OID38" s="171"/>
      <c r="OIE38" s="51"/>
      <c r="OIF38" s="172"/>
      <c r="OIG38" s="171"/>
      <c r="OIH38" s="171"/>
      <c r="OII38" s="51"/>
      <c r="OIJ38" s="172"/>
      <c r="OIK38" s="171"/>
      <c r="OIL38" s="171"/>
      <c r="OIM38" s="51"/>
      <c r="OIN38" s="172"/>
      <c r="OIO38" s="171"/>
      <c r="OIP38" s="171"/>
      <c r="OIQ38" s="51"/>
      <c r="OIR38" s="172"/>
      <c r="OIS38" s="171"/>
      <c r="OIT38" s="171"/>
      <c r="OIU38" s="51"/>
      <c r="OIV38" s="172"/>
      <c r="OIW38" s="171"/>
      <c r="OIX38" s="171"/>
      <c r="OIY38" s="51"/>
      <c r="OIZ38" s="172"/>
      <c r="OJA38" s="171"/>
      <c r="OJB38" s="171"/>
      <c r="OJC38" s="51"/>
      <c r="OJD38" s="172"/>
      <c r="OJE38" s="171"/>
      <c r="OJF38" s="171"/>
      <c r="OJG38" s="51"/>
      <c r="OJH38" s="172"/>
      <c r="OJI38" s="171"/>
      <c r="OJJ38" s="171"/>
      <c r="OJK38" s="51"/>
      <c r="OJL38" s="172"/>
      <c r="OJM38" s="171"/>
      <c r="OJN38" s="171"/>
      <c r="OJO38" s="51"/>
      <c r="OJP38" s="172"/>
      <c r="OJQ38" s="171"/>
      <c r="OJR38" s="171"/>
      <c r="OJS38" s="51"/>
      <c r="OJT38" s="172"/>
      <c r="OJU38" s="171"/>
      <c r="OJV38" s="171"/>
      <c r="OJW38" s="51"/>
      <c r="OJX38" s="172"/>
      <c r="OJY38" s="171"/>
      <c r="OJZ38" s="171"/>
      <c r="OKA38" s="51"/>
      <c r="OKB38" s="172"/>
      <c r="OKC38" s="171"/>
      <c r="OKD38" s="171"/>
      <c r="OKE38" s="51"/>
      <c r="OKF38" s="172"/>
      <c r="OKG38" s="171"/>
      <c r="OKH38" s="171"/>
      <c r="OKI38" s="51"/>
      <c r="OKJ38" s="172"/>
      <c r="OKK38" s="171"/>
      <c r="OKL38" s="171"/>
      <c r="OKM38" s="51"/>
      <c r="OKN38" s="172"/>
      <c r="OKO38" s="171"/>
      <c r="OKP38" s="171"/>
      <c r="OKQ38" s="51"/>
      <c r="OKR38" s="172"/>
      <c r="OKS38" s="171"/>
      <c r="OKT38" s="171"/>
      <c r="OKU38" s="51"/>
      <c r="OKV38" s="172"/>
      <c r="OKW38" s="171"/>
      <c r="OKX38" s="171"/>
      <c r="OKY38" s="51"/>
      <c r="OKZ38" s="172"/>
      <c r="OLA38" s="171"/>
      <c r="OLB38" s="171"/>
      <c r="OLC38" s="51"/>
      <c r="OLD38" s="172"/>
      <c r="OLE38" s="171"/>
      <c r="OLF38" s="171"/>
      <c r="OLG38" s="51"/>
      <c r="OLH38" s="172"/>
      <c r="OLI38" s="171"/>
      <c r="OLJ38" s="171"/>
      <c r="OLK38" s="51"/>
      <c r="OLL38" s="172"/>
      <c r="OLM38" s="171"/>
      <c r="OLN38" s="171"/>
      <c r="OLO38" s="51"/>
      <c r="OLP38" s="172"/>
      <c r="OLQ38" s="171"/>
      <c r="OLR38" s="171"/>
      <c r="OLS38" s="51"/>
      <c r="OLT38" s="172"/>
      <c r="OLU38" s="171"/>
      <c r="OLV38" s="171"/>
      <c r="OLW38" s="51"/>
      <c r="OLX38" s="172"/>
      <c r="OLY38" s="171"/>
      <c r="OLZ38" s="171"/>
      <c r="OMA38" s="51"/>
      <c r="OMB38" s="172"/>
      <c r="OMC38" s="171"/>
      <c r="OMD38" s="171"/>
      <c r="OME38" s="51"/>
      <c r="OMF38" s="172"/>
      <c r="OMG38" s="171"/>
      <c r="OMH38" s="171"/>
      <c r="OMI38" s="51"/>
      <c r="OMJ38" s="172"/>
      <c r="OMK38" s="171"/>
      <c r="OML38" s="171"/>
      <c r="OMM38" s="51"/>
      <c r="OMN38" s="172"/>
      <c r="OMO38" s="171"/>
      <c r="OMP38" s="171"/>
      <c r="OMQ38" s="51"/>
      <c r="OMR38" s="172"/>
      <c r="OMS38" s="171"/>
      <c r="OMT38" s="171"/>
      <c r="OMU38" s="51"/>
      <c r="OMV38" s="172"/>
      <c r="OMW38" s="171"/>
      <c r="OMX38" s="171"/>
      <c r="OMY38" s="51"/>
      <c r="OMZ38" s="172"/>
      <c r="ONA38" s="171"/>
      <c r="ONB38" s="171"/>
      <c r="ONC38" s="51"/>
      <c r="OND38" s="172"/>
      <c r="ONE38" s="171"/>
      <c r="ONF38" s="171"/>
      <c r="ONG38" s="51"/>
      <c r="ONH38" s="172"/>
      <c r="ONI38" s="171"/>
      <c r="ONJ38" s="171"/>
      <c r="ONK38" s="51"/>
      <c r="ONL38" s="172"/>
      <c r="ONM38" s="171"/>
      <c r="ONN38" s="171"/>
      <c r="ONO38" s="51"/>
      <c r="ONP38" s="172"/>
      <c r="ONQ38" s="171"/>
      <c r="ONR38" s="171"/>
      <c r="ONS38" s="51"/>
      <c r="ONT38" s="172"/>
      <c r="ONU38" s="171"/>
      <c r="ONV38" s="171"/>
      <c r="ONW38" s="51"/>
      <c r="ONX38" s="172"/>
      <c r="ONY38" s="171"/>
      <c r="ONZ38" s="171"/>
      <c r="OOA38" s="51"/>
      <c r="OOB38" s="172"/>
      <c r="OOC38" s="171"/>
      <c r="OOD38" s="171"/>
      <c r="OOE38" s="51"/>
      <c r="OOF38" s="172"/>
      <c r="OOG38" s="171"/>
      <c r="OOH38" s="171"/>
      <c r="OOI38" s="51"/>
      <c r="OOJ38" s="172"/>
      <c r="OOK38" s="171"/>
      <c r="OOL38" s="171"/>
      <c r="OOM38" s="51"/>
      <c r="OON38" s="172"/>
      <c r="OOO38" s="171"/>
      <c r="OOP38" s="171"/>
      <c r="OOQ38" s="51"/>
      <c r="OOR38" s="172"/>
      <c r="OOS38" s="171"/>
      <c r="OOT38" s="171"/>
      <c r="OOU38" s="51"/>
      <c r="OOV38" s="172"/>
      <c r="OOW38" s="171"/>
      <c r="OOX38" s="171"/>
      <c r="OOY38" s="51"/>
      <c r="OOZ38" s="172"/>
      <c r="OPA38" s="171"/>
      <c r="OPB38" s="171"/>
      <c r="OPC38" s="51"/>
      <c r="OPD38" s="172"/>
      <c r="OPE38" s="171"/>
      <c r="OPF38" s="171"/>
      <c r="OPG38" s="51"/>
      <c r="OPH38" s="172"/>
      <c r="OPI38" s="171"/>
      <c r="OPJ38" s="171"/>
      <c r="OPK38" s="51"/>
      <c r="OPL38" s="172"/>
      <c r="OPM38" s="171"/>
      <c r="OPN38" s="171"/>
      <c r="OPO38" s="51"/>
      <c r="OPP38" s="172"/>
      <c r="OPQ38" s="171"/>
      <c r="OPR38" s="171"/>
      <c r="OPS38" s="51"/>
      <c r="OPT38" s="172"/>
      <c r="OPU38" s="171"/>
      <c r="OPV38" s="171"/>
      <c r="OPW38" s="51"/>
      <c r="OPX38" s="172"/>
      <c r="OPY38" s="171"/>
      <c r="OPZ38" s="171"/>
      <c r="OQA38" s="51"/>
      <c r="OQB38" s="172"/>
      <c r="OQC38" s="171"/>
      <c r="OQD38" s="171"/>
      <c r="OQE38" s="51"/>
      <c r="OQF38" s="172"/>
      <c r="OQG38" s="171"/>
      <c r="OQH38" s="171"/>
      <c r="OQI38" s="51"/>
      <c r="OQJ38" s="172"/>
      <c r="OQK38" s="171"/>
      <c r="OQL38" s="171"/>
      <c r="OQM38" s="51"/>
      <c r="OQN38" s="172"/>
      <c r="OQO38" s="171"/>
      <c r="OQP38" s="171"/>
      <c r="OQQ38" s="51"/>
      <c r="OQR38" s="172"/>
      <c r="OQS38" s="171"/>
      <c r="OQT38" s="171"/>
      <c r="OQU38" s="51"/>
      <c r="OQV38" s="172"/>
      <c r="OQW38" s="171"/>
      <c r="OQX38" s="171"/>
      <c r="OQY38" s="51"/>
      <c r="OQZ38" s="172"/>
      <c r="ORA38" s="171"/>
      <c r="ORB38" s="171"/>
      <c r="ORC38" s="51"/>
      <c r="ORD38" s="172"/>
      <c r="ORE38" s="171"/>
      <c r="ORF38" s="171"/>
      <c r="ORG38" s="51"/>
      <c r="ORH38" s="172"/>
      <c r="ORI38" s="171"/>
      <c r="ORJ38" s="171"/>
      <c r="ORK38" s="51"/>
      <c r="ORL38" s="172"/>
      <c r="ORM38" s="171"/>
      <c r="ORN38" s="171"/>
      <c r="ORO38" s="51"/>
      <c r="ORP38" s="172"/>
      <c r="ORQ38" s="171"/>
      <c r="ORR38" s="171"/>
      <c r="ORS38" s="51"/>
      <c r="ORT38" s="172"/>
      <c r="ORU38" s="171"/>
      <c r="ORV38" s="171"/>
      <c r="ORW38" s="51"/>
      <c r="ORX38" s="172"/>
      <c r="ORY38" s="171"/>
      <c r="ORZ38" s="171"/>
      <c r="OSA38" s="51"/>
      <c r="OSB38" s="172"/>
      <c r="OSC38" s="171"/>
      <c r="OSD38" s="171"/>
      <c r="OSE38" s="51"/>
      <c r="OSF38" s="172"/>
      <c r="OSG38" s="171"/>
      <c r="OSH38" s="171"/>
      <c r="OSI38" s="51"/>
      <c r="OSJ38" s="172"/>
      <c r="OSK38" s="171"/>
      <c r="OSL38" s="171"/>
      <c r="OSM38" s="51"/>
      <c r="OSN38" s="172"/>
      <c r="OSO38" s="171"/>
      <c r="OSP38" s="171"/>
      <c r="OSQ38" s="51"/>
      <c r="OSR38" s="172"/>
      <c r="OSS38" s="171"/>
      <c r="OST38" s="171"/>
      <c r="OSU38" s="51"/>
      <c r="OSV38" s="172"/>
      <c r="OSW38" s="171"/>
      <c r="OSX38" s="171"/>
      <c r="OSY38" s="51"/>
      <c r="OSZ38" s="172"/>
      <c r="OTA38" s="171"/>
      <c r="OTB38" s="171"/>
      <c r="OTC38" s="51"/>
      <c r="OTD38" s="172"/>
      <c r="OTE38" s="171"/>
      <c r="OTF38" s="171"/>
      <c r="OTG38" s="51"/>
      <c r="OTH38" s="172"/>
      <c r="OTI38" s="171"/>
      <c r="OTJ38" s="171"/>
      <c r="OTK38" s="51"/>
      <c r="OTL38" s="172"/>
      <c r="OTM38" s="171"/>
      <c r="OTN38" s="171"/>
      <c r="OTO38" s="51"/>
      <c r="OTP38" s="172"/>
      <c r="OTQ38" s="171"/>
      <c r="OTR38" s="171"/>
      <c r="OTS38" s="51"/>
      <c r="OTT38" s="172"/>
      <c r="OTU38" s="171"/>
      <c r="OTV38" s="171"/>
      <c r="OTW38" s="51"/>
      <c r="OTX38" s="172"/>
      <c r="OTY38" s="171"/>
      <c r="OTZ38" s="171"/>
      <c r="OUA38" s="51"/>
      <c r="OUB38" s="172"/>
      <c r="OUC38" s="171"/>
      <c r="OUD38" s="171"/>
      <c r="OUE38" s="51"/>
      <c r="OUF38" s="172"/>
      <c r="OUG38" s="171"/>
      <c r="OUH38" s="171"/>
      <c r="OUI38" s="51"/>
      <c r="OUJ38" s="172"/>
      <c r="OUK38" s="171"/>
      <c r="OUL38" s="171"/>
      <c r="OUM38" s="51"/>
      <c r="OUN38" s="172"/>
      <c r="OUO38" s="171"/>
      <c r="OUP38" s="171"/>
      <c r="OUQ38" s="51"/>
      <c r="OUR38" s="172"/>
      <c r="OUS38" s="171"/>
      <c r="OUT38" s="171"/>
      <c r="OUU38" s="51"/>
      <c r="OUV38" s="172"/>
      <c r="OUW38" s="171"/>
      <c r="OUX38" s="171"/>
      <c r="OUY38" s="51"/>
      <c r="OUZ38" s="172"/>
      <c r="OVA38" s="171"/>
      <c r="OVB38" s="171"/>
      <c r="OVC38" s="51"/>
      <c r="OVD38" s="172"/>
      <c r="OVE38" s="171"/>
      <c r="OVF38" s="171"/>
      <c r="OVG38" s="51"/>
      <c r="OVH38" s="172"/>
      <c r="OVI38" s="171"/>
      <c r="OVJ38" s="171"/>
      <c r="OVK38" s="51"/>
      <c r="OVL38" s="172"/>
      <c r="OVM38" s="171"/>
      <c r="OVN38" s="171"/>
      <c r="OVO38" s="51"/>
      <c r="OVP38" s="172"/>
      <c r="OVQ38" s="171"/>
      <c r="OVR38" s="171"/>
      <c r="OVS38" s="51"/>
      <c r="OVT38" s="172"/>
      <c r="OVU38" s="171"/>
      <c r="OVV38" s="171"/>
      <c r="OVW38" s="51"/>
      <c r="OVX38" s="172"/>
      <c r="OVY38" s="171"/>
      <c r="OVZ38" s="171"/>
      <c r="OWA38" s="51"/>
      <c r="OWB38" s="172"/>
      <c r="OWC38" s="171"/>
      <c r="OWD38" s="171"/>
      <c r="OWE38" s="51"/>
      <c r="OWF38" s="172"/>
      <c r="OWG38" s="171"/>
      <c r="OWH38" s="171"/>
      <c r="OWI38" s="51"/>
      <c r="OWJ38" s="172"/>
      <c r="OWK38" s="171"/>
      <c r="OWL38" s="171"/>
      <c r="OWM38" s="51"/>
      <c r="OWN38" s="172"/>
      <c r="OWO38" s="171"/>
      <c r="OWP38" s="171"/>
      <c r="OWQ38" s="51"/>
      <c r="OWR38" s="172"/>
      <c r="OWS38" s="171"/>
      <c r="OWT38" s="171"/>
      <c r="OWU38" s="51"/>
      <c r="OWV38" s="172"/>
      <c r="OWW38" s="171"/>
      <c r="OWX38" s="171"/>
      <c r="OWY38" s="51"/>
      <c r="OWZ38" s="172"/>
      <c r="OXA38" s="171"/>
      <c r="OXB38" s="171"/>
      <c r="OXC38" s="51"/>
      <c r="OXD38" s="172"/>
      <c r="OXE38" s="171"/>
      <c r="OXF38" s="171"/>
      <c r="OXG38" s="51"/>
      <c r="OXH38" s="172"/>
      <c r="OXI38" s="171"/>
      <c r="OXJ38" s="171"/>
      <c r="OXK38" s="51"/>
      <c r="OXL38" s="172"/>
      <c r="OXM38" s="171"/>
      <c r="OXN38" s="171"/>
      <c r="OXO38" s="51"/>
      <c r="OXP38" s="172"/>
      <c r="OXQ38" s="171"/>
      <c r="OXR38" s="171"/>
      <c r="OXS38" s="51"/>
      <c r="OXT38" s="172"/>
      <c r="OXU38" s="171"/>
      <c r="OXV38" s="171"/>
      <c r="OXW38" s="51"/>
      <c r="OXX38" s="172"/>
      <c r="OXY38" s="171"/>
      <c r="OXZ38" s="171"/>
      <c r="OYA38" s="51"/>
      <c r="OYB38" s="172"/>
      <c r="OYC38" s="171"/>
      <c r="OYD38" s="171"/>
      <c r="OYE38" s="51"/>
      <c r="OYF38" s="172"/>
      <c r="OYG38" s="171"/>
      <c r="OYH38" s="171"/>
      <c r="OYI38" s="51"/>
      <c r="OYJ38" s="172"/>
      <c r="OYK38" s="171"/>
      <c r="OYL38" s="171"/>
      <c r="OYM38" s="51"/>
      <c r="OYN38" s="172"/>
      <c r="OYO38" s="171"/>
      <c r="OYP38" s="171"/>
      <c r="OYQ38" s="51"/>
      <c r="OYR38" s="172"/>
      <c r="OYS38" s="171"/>
      <c r="OYT38" s="171"/>
      <c r="OYU38" s="51"/>
      <c r="OYV38" s="172"/>
      <c r="OYW38" s="171"/>
      <c r="OYX38" s="171"/>
      <c r="OYY38" s="51"/>
      <c r="OYZ38" s="172"/>
      <c r="OZA38" s="171"/>
      <c r="OZB38" s="171"/>
      <c r="OZC38" s="51"/>
      <c r="OZD38" s="172"/>
      <c r="OZE38" s="171"/>
      <c r="OZF38" s="171"/>
      <c r="OZG38" s="51"/>
      <c r="OZH38" s="172"/>
      <c r="OZI38" s="171"/>
      <c r="OZJ38" s="171"/>
      <c r="OZK38" s="51"/>
      <c r="OZL38" s="172"/>
      <c r="OZM38" s="171"/>
      <c r="OZN38" s="171"/>
      <c r="OZO38" s="51"/>
      <c r="OZP38" s="172"/>
      <c r="OZQ38" s="171"/>
      <c r="OZR38" s="171"/>
      <c r="OZS38" s="51"/>
      <c r="OZT38" s="172"/>
      <c r="OZU38" s="171"/>
      <c r="OZV38" s="171"/>
      <c r="OZW38" s="51"/>
      <c r="OZX38" s="172"/>
      <c r="OZY38" s="171"/>
      <c r="OZZ38" s="171"/>
      <c r="PAA38" s="51"/>
      <c r="PAB38" s="172"/>
      <c r="PAC38" s="171"/>
      <c r="PAD38" s="171"/>
      <c r="PAE38" s="51"/>
      <c r="PAF38" s="172"/>
      <c r="PAG38" s="171"/>
      <c r="PAH38" s="171"/>
      <c r="PAI38" s="51"/>
      <c r="PAJ38" s="172"/>
      <c r="PAK38" s="171"/>
      <c r="PAL38" s="171"/>
      <c r="PAM38" s="51"/>
      <c r="PAN38" s="172"/>
      <c r="PAO38" s="171"/>
      <c r="PAP38" s="171"/>
      <c r="PAQ38" s="51"/>
      <c r="PAR38" s="172"/>
      <c r="PAS38" s="171"/>
      <c r="PAT38" s="171"/>
      <c r="PAU38" s="51"/>
      <c r="PAV38" s="172"/>
      <c r="PAW38" s="171"/>
      <c r="PAX38" s="171"/>
      <c r="PAY38" s="51"/>
      <c r="PAZ38" s="172"/>
      <c r="PBA38" s="171"/>
      <c r="PBB38" s="171"/>
      <c r="PBC38" s="51"/>
      <c r="PBD38" s="172"/>
      <c r="PBE38" s="171"/>
      <c r="PBF38" s="171"/>
      <c r="PBG38" s="51"/>
      <c r="PBH38" s="172"/>
      <c r="PBI38" s="171"/>
      <c r="PBJ38" s="171"/>
      <c r="PBK38" s="51"/>
      <c r="PBL38" s="172"/>
      <c r="PBM38" s="171"/>
      <c r="PBN38" s="171"/>
      <c r="PBO38" s="51"/>
      <c r="PBP38" s="172"/>
      <c r="PBQ38" s="171"/>
      <c r="PBR38" s="171"/>
      <c r="PBS38" s="51"/>
      <c r="PBT38" s="172"/>
      <c r="PBU38" s="171"/>
      <c r="PBV38" s="171"/>
      <c r="PBW38" s="51"/>
      <c r="PBX38" s="172"/>
      <c r="PBY38" s="171"/>
      <c r="PBZ38" s="171"/>
      <c r="PCA38" s="51"/>
      <c r="PCB38" s="172"/>
      <c r="PCC38" s="171"/>
      <c r="PCD38" s="171"/>
      <c r="PCE38" s="51"/>
      <c r="PCF38" s="172"/>
      <c r="PCG38" s="171"/>
      <c r="PCH38" s="171"/>
      <c r="PCI38" s="51"/>
      <c r="PCJ38" s="172"/>
      <c r="PCK38" s="171"/>
      <c r="PCL38" s="171"/>
      <c r="PCM38" s="51"/>
      <c r="PCN38" s="172"/>
      <c r="PCO38" s="171"/>
      <c r="PCP38" s="171"/>
      <c r="PCQ38" s="51"/>
      <c r="PCR38" s="172"/>
      <c r="PCS38" s="171"/>
      <c r="PCT38" s="171"/>
      <c r="PCU38" s="51"/>
      <c r="PCV38" s="172"/>
      <c r="PCW38" s="171"/>
      <c r="PCX38" s="171"/>
      <c r="PCY38" s="51"/>
      <c r="PCZ38" s="172"/>
      <c r="PDA38" s="171"/>
      <c r="PDB38" s="171"/>
      <c r="PDC38" s="51"/>
      <c r="PDD38" s="172"/>
      <c r="PDE38" s="171"/>
      <c r="PDF38" s="171"/>
      <c r="PDG38" s="51"/>
      <c r="PDH38" s="172"/>
      <c r="PDI38" s="171"/>
      <c r="PDJ38" s="171"/>
      <c r="PDK38" s="51"/>
      <c r="PDL38" s="172"/>
      <c r="PDM38" s="171"/>
      <c r="PDN38" s="171"/>
      <c r="PDO38" s="51"/>
      <c r="PDP38" s="172"/>
      <c r="PDQ38" s="171"/>
      <c r="PDR38" s="171"/>
      <c r="PDS38" s="51"/>
      <c r="PDT38" s="172"/>
      <c r="PDU38" s="171"/>
      <c r="PDV38" s="171"/>
      <c r="PDW38" s="51"/>
      <c r="PDX38" s="172"/>
      <c r="PDY38" s="171"/>
      <c r="PDZ38" s="171"/>
      <c r="PEA38" s="51"/>
      <c r="PEB38" s="172"/>
      <c r="PEC38" s="171"/>
      <c r="PED38" s="171"/>
      <c r="PEE38" s="51"/>
      <c r="PEF38" s="172"/>
      <c r="PEG38" s="171"/>
      <c r="PEH38" s="171"/>
      <c r="PEI38" s="51"/>
      <c r="PEJ38" s="172"/>
      <c r="PEK38" s="171"/>
      <c r="PEL38" s="171"/>
      <c r="PEM38" s="51"/>
      <c r="PEN38" s="172"/>
      <c r="PEO38" s="171"/>
      <c r="PEP38" s="171"/>
      <c r="PEQ38" s="51"/>
      <c r="PER38" s="172"/>
      <c r="PES38" s="171"/>
      <c r="PET38" s="171"/>
      <c r="PEU38" s="51"/>
      <c r="PEV38" s="172"/>
      <c r="PEW38" s="171"/>
      <c r="PEX38" s="171"/>
      <c r="PEY38" s="51"/>
      <c r="PEZ38" s="172"/>
      <c r="PFA38" s="171"/>
      <c r="PFB38" s="171"/>
      <c r="PFC38" s="51"/>
      <c r="PFD38" s="172"/>
      <c r="PFE38" s="171"/>
      <c r="PFF38" s="171"/>
      <c r="PFG38" s="51"/>
      <c r="PFH38" s="172"/>
      <c r="PFI38" s="171"/>
      <c r="PFJ38" s="171"/>
      <c r="PFK38" s="51"/>
      <c r="PFL38" s="172"/>
      <c r="PFM38" s="171"/>
      <c r="PFN38" s="171"/>
      <c r="PFO38" s="51"/>
      <c r="PFP38" s="172"/>
      <c r="PFQ38" s="171"/>
      <c r="PFR38" s="171"/>
      <c r="PFS38" s="51"/>
      <c r="PFT38" s="172"/>
      <c r="PFU38" s="171"/>
      <c r="PFV38" s="171"/>
      <c r="PFW38" s="51"/>
      <c r="PFX38" s="172"/>
      <c r="PFY38" s="171"/>
      <c r="PFZ38" s="171"/>
      <c r="PGA38" s="51"/>
      <c r="PGB38" s="172"/>
      <c r="PGC38" s="171"/>
      <c r="PGD38" s="171"/>
      <c r="PGE38" s="51"/>
      <c r="PGF38" s="172"/>
      <c r="PGG38" s="171"/>
      <c r="PGH38" s="171"/>
      <c r="PGI38" s="51"/>
      <c r="PGJ38" s="172"/>
      <c r="PGK38" s="171"/>
      <c r="PGL38" s="171"/>
      <c r="PGM38" s="51"/>
      <c r="PGN38" s="172"/>
      <c r="PGO38" s="171"/>
      <c r="PGP38" s="171"/>
      <c r="PGQ38" s="51"/>
      <c r="PGR38" s="172"/>
      <c r="PGS38" s="171"/>
      <c r="PGT38" s="171"/>
      <c r="PGU38" s="51"/>
      <c r="PGV38" s="172"/>
      <c r="PGW38" s="171"/>
      <c r="PGX38" s="171"/>
      <c r="PGY38" s="51"/>
      <c r="PGZ38" s="172"/>
      <c r="PHA38" s="171"/>
      <c r="PHB38" s="171"/>
      <c r="PHC38" s="51"/>
      <c r="PHD38" s="172"/>
      <c r="PHE38" s="171"/>
      <c r="PHF38" s="171"/>
      <c r="PHG38" s="51"/>
      <c r="PHH38" s="172"/>
      <c r="PHI38" s="171"/>
      <c r="PHJ38" s="171"/>
      <c r="PHK38" s="51"/>
      <c r="PHL38" s="172"/>
      <c r="PHM38" s="171"/>
      <c r="PHN38" s="171"/>
      <c r="PHO38" s="51"/>
      <c r="PHP38" s="172"/>
      <c r="PHQ38" s="171"/>
      <c r="PHR38" s="171"/>
      <c r="PHS38" s="51"/>
      <c r="PHT38" s="172"/>
      <c r="PHU38" s="171"/>
      <c r="PHV38" s="171"/>
      <c r="PHW38" s="51"/>
      <c r="PHX38" s="172"/>
      <c r="PHY38" s="171"/>
      <c r="PHZ38" s="171"/>
      <c r="PIA38" s="51"/>
      <c r="PIB38" s="172"/>
      <c r="PIC38" s="171"/>
      <c r="PID38" s="171"/>
      <c r="PIE38" s="51"/>
      <c r="PIF38" s="172"/>
      <c r="PIG38" s="171"/>
      <c r="PIH38" s="171"/>
      <c r="PII38" s="51"/>
      <c r="PIJ38" s="172"/>
      <c r="PIK38" s="171"/>
      <c r="PIL38" s="171"/>
      <c r="PIM38" s="51"/>
      <c r="PIN38" s="172"/>
      <c r="PIO38" s="171"/>
      <c r="PIP38" s="171"/>
      <c r="PIQ38" s="51"/>
      <c r="PIR38" s="172"/>
      <c r="PIS38" s="171"/>
      <c r="PIT38" s="171"/>
      <c r="PIU38" s="51"/>
      <c r="PIV38" s="172"/>
      <c r="PIW38" s="171"/>
      <c r="PIX38" s="171"/>
      <c r="PIY38" s="51"/>
      <c r="PIZ38" s="172"/>
      <c r="PJA38" s="171"/>
      <c r="PJB38" s="171"/>
      <c r="PJC38" s="51"/>
      <c r="PJD38" s="172"/>
      <c r="PJE38" s="171"/>
      <c r="PJF38" s="171"/>
      <c r="PJG38" s="51"/>
      <c r="PJH38" s="172"/>
      <c r="PJI38" s="171"/>
      <c r="PJJ38" s="171"/>
      <c r="PJK38" s="51"/>
      <c r="PJL38" s="172"/>
      <c r="PJM38" s="171"/>
      <c r="PJN38" s="171"/>
      <c r="PJO38" s="51"/>
      <c r="PJP38" s="172"/>
      <c r="PJQ38" s="171"/>
      <c r="PJR38" s="171"/>
      <c r="PJS38" s="51"/>
      <c r="PJT38" s="172"/>
      <c r="PJU38" s="171"/>
      <c r="PJV38" s="171"/>
      <c r="PJW38" s="51"/>
      <c r="PJX38" s="172"/>
      <c r="PJY38" s="171"/>
      <c r="PJZ38" s="171"/>
      <c r="PKA38" s="51"/>
      <c r="PKB38" s="172"/>
      <c r="PKC38" s="171"/>
      <c r="PKD38" s="171"/>
      <c r="PKE38" s="51"/>
      <c r="PKF38" s="172"/>
      <c r="PKG38" s="171"/>
      <c r="PKH38" s="171"/>
      <c r="PKI38" s="51"/>
      <c r="PKJ38" s="172"/>
      <c r="PKK38" s="171"/>
      <c r="PKL38" s="171"/>
      <c r="PKM38" s="51"/>
      <c r="PKN38" s="172"/>
      <c r="PKO38" s="171"/>
      <c r="PKP38" s="171"/>
      <c r="PKQ38" s="51"/>
      <c r="PKR38" s="172"/>
      <c r="PKS38" s="171"/>
      <c r="PKT38" s="171"/>
      <c r="PKU38" s="51"/>
      <c r="PKV38" s="172"/>
      <c r="PKW38" s="171"/>
      <c r="PKX38" s="171"/>
      <c r="PKY38" s="51"/>
      <c r="PKZ38" s="172"/>
      <c r="PLA38" s="171"/>
      <c r="PLB38" s="171"/>
      <c r="PLC38" s="51"/>
      <c r="PLD38" s="172"/>
      <c r="PLE38" s="171"/>
      <c r="PLF38" s="171"/>
      <c r="PLG38" s="51"/>
      <c r="PLH38" s="172"/>
      <c r="PLI38" s="171"/>
      <c r="PLJ38" s="171"/>
      <c r="PLK38" s="51"/>
      <c r="PLL38" s="172"/>
      <c r="PLM38" s="171"/>
      <c r="PLN38" s="171"/>
      <c r="PLO38" s="51"/>
      <c r="PLP38" s="172"/>
      <c r="PLQ38" s="171"/>
      <c r="PLR38" s="171"/>
      <c r="PLS38" s="51"/>
      <c r="PLT38" s="172"/>
      <c r="PLU38" s="171"/>
      <c r="PLV38" s="171"/>
      <c r="PLW38" s="51"/>
      <c r="PLX38" s="172"/>
      <c r="PLY38" s="171"/>
      <c r="PLZ38" s="171"/>
      <c r="PMA38" s="51"/>
      <c r="PMB38" s="172"/>
      <c r="PMC38" s="171"/>
      <c r="PMD38" s="171"/>
      <c r="PME38" s="51"/>
      <c r="PMF38" s="172"/>
      <c r="PMG38" s="171"/>
      <c r="PMH38" s="171"/>
      <c r="PMI38" s="51"/>
      <c r="PMJ38" s="172"/>
      <c r="PMK38" s="171"/>
      <c r="PML38" s="171"/>
      <c r="PMM38" s="51"/>
      <c r="PMN38" s="172"/>
      <c r="PMO38" s="171"/>
      <c r="PMP38" s="171"/>
      <c r="PMQ38" s="51"/>
      <c r="PMR38" s="172"/>
      <c r="PMS38" s="171"/>
      <c r="PMT38" s="171"/>
      <c r="PMU38" s="51"/>
      <c r="PMV38" s="172"/>
      <c r="PMW38" s="171"/>
      <c r="PMX38" s="171"/>
      <c r="PMY38" s="51"/>
      <c r="PMZ38" s="172"/>
      <c r="PNA38" s="171"/>
      <c r="PNB38" s="171"/>
      <c r="PNC38" s="51"/>
      <c r="PND38" s="172"/>
      <c r="PNE38" s="171"/>
      <c r="PNF38" s="171"/>
      <c r="PNG38" s="51"/>
      <c r="PNH38" s="172"/>
      <c r="PNI38" s="171"/>
      <c r="PNJ38" s="171"/>
      <c r="PNK38" s="51"/>
      <c r="PNL38" s="172"/>
      <c r="PNM38" s="171"/>
      <c r="PNN38" s="171"/>
      <c r="PNO38" s="51"/>
      <c r="PNP38" s="172"/>
      <c r="PNQ38" s="171"/>
      <c r="PNR38" s="171"/>
      <c r="PNS38" s="51"/>
      <c r="PNT38" s="172"/>
      <c r="PNU38" s="171"/>
      <c r="PNV38" s="171"/>
      <c r="PNW38" s="51"/>
      <c r="PNX38" s="172"/>
      <c r="PNY38" s="171"/>
      <c r="PNZ38" s="171"/>
      <c r="POA38" s="51"/>
      <c r="POB38" s="172"/>
      <c r="POC38" s="171"/>
      <c r="POD38" s="171"/>
      <c r="POE38" s="51"/>
      <c r="POF38" s="172"/>
      <c r="POG38" s="171"/>
      <c r="POH38" s="171"/>
      <c r="POI38" s="51"/>
      <c r="POJ38" s="172"/>
      <c r="POK38" s="171"/>
      <c r="POL38" s="171"/>
      <c r="POM38" s="51"/>
      <c r="PON38" s="172"/>
      <c r="POO38" s="171"/>
      <c r="POP38" s="171"/>
      <c r="POQ38" s="51"/>
      <c r="POR38" s="172"/>
      <c r="POS38" s="171"/>
      <c r="POT38" s="171"/>
      <c r="POU38" s="51"/>
      <c r="POV38" s="172"/>
      <c r="POW38" s="171"/>
      <c r="POX38" s="171"/>
      <c r="POY38" s="51"/>
      <c r="POZ38" s="172"/>
      <c r="PPA38" s="171"/>
      <c r="PPB38" s="171"/>
      <c r="PPC38" s="51"/>
      <c r="PPD38" s="172"/>
      <c r="PPE38" s="171"/>
      <c r="PPF38" s="171"/>
      <c r="PPG38" s="51"/>
      <c r="PPH38" s="172"/>
      <c r="PPI38" s="171"/>
      <c r="PPJ38" s="171"/>
      <c r="PPK38" s="51"/>
      <c r="PPL38" s="172"/>
      <c r="PPM38" s="171"/>
      <c r="PPN38" s="171"/>
      <c r="PPO38" s="51"/>
      <c r="PPP38" s="172"/>
      <c r="PPQ38" s="171"/>
      <c r="PPR38" s="171"/>
      <c r="PPS38" s="51"/>
      <c r="PPT38" s="172"/>
      <c r="PPU38" s="171"/>
      <c r="PPV38" s="171"/>
      <c r="PPW38" s="51"/>
      <c r="PPX38" s="172"/>
      <c r="PPY38" s="171"/>
      <c r="PPZ38" s="171"/>
      <c r="PQA38" s="51"/>
      <c r="PQB38" s="172"/>
      <c r="PQC38" s="171"/>
      <c r="PQD38" s="171"/>
      <c r="PQE38" s="51"/>
      <c r="PQF38" s="172"/>
      <c r="PQG38" s="171"/>
      <c r="PQH38" s="171"/>
      <c r="PQI38" s="51"/>
      <c r="PQJ38" s="172"/>
      <c r="PQK38" s="171"/>
      <c r="PQL38" s="171"/>
      <c r="PQM38" s="51"/>
      <c r="PQN38" s="172"/>
      <c r="PQO38" s="171"/>
      <c r="PQP38" s="171"/>
      <c r="PQQ38" s="51"/>
      <c r="PQR38" s="172"/>
      <c r="PQS38" s="171"/>
      <c r="PQT38" s="171"/>
      <c r="PQU38" s="51"/>
      <c r="PQV38" s="172"/>
      <c r="PQW38" s="171"/>
      <c r="PQX38" s="171"/>
      <c r="PQY38" s="51"/>
      <c r="PQZ38" s="172"/>
      <c r="PRA38" s="171"/>
      <c r="PRB38" s="171"/>
      <c r="PRC38" s="51"/>
      <c r="PRD38" s="172"/>
      <c r="PRE38" s="171"/>
      <c r="PRF38" s="171"/>
      <c r="PRG38" s="51"/>
      <c r="PRH38" s="172"/>
      <c r="PRI38" s="171"/>
      <c r="PRJ38" s="171"/>
      <c r="PRK38" s="51"/>
      <c r="PRL38" s="172"/>
      <c r="PRM38" s="171"/>
      <c r="PRN38" s="171"/>
      <c r="PRO38" s="51"/>
      <c r="PRP38" s="172"/>
      <c r="PRQ38" s="171"/>
      <c r="PRR38" s="171"/>
      <c r="PRS38" s="51"/>
      <c r="PRT38" s="172"/>
      <c r="PRU38" s="171"/>
      <c r="PRV38" s="171"/>
      <c r="PRW38" s="51"/>
      <c r="PRX38" s="172"/>
      <c r="PRY38" s="171"/>
      <c r="PRZ38" s="171"/>
      <c r="PSA38" s="51"/>
      <c r="PSB38" s="172"/>
      <c r="PSC38" s="171"/>
      <c r="PSD38" s="171"/>
      <c r="PSE38" s="51"/>
      <c r="PSF38" s="172"/>
      <c r="PSG38" s="171"/>
      <c r="PSH38" s="171"/>
      <c r="PSI38" s="51"/>
      <c r="PSJ38" s="172"/>
      <c r="PSK38" s="171"/>
      <c r="PSL38" s="171"/>
      <c r="PSM38" s="51"/>
      <c r="PSN38" s="172"/>
      <c r="PSO38" s="171"/>
      <c r="PSP38" s="171"/>
      <c r="PSQ38" s="51"/>
      <c r="PSR38" s="172"/>
      <c r="PSS38" s="171"/>
      <c r="PST38" s="171"/>
      <c r="PSU38" s="51"/>
      <c r="PSV38" s="172"/>
      <c r="PSW38" s="171"/>
      <c r="PSX38" s="171"/>
      <c r="PSY38" s="51"/>
      <c r="PSZ38" s="172"/>
      <c r="PTA38" s="171"/>
      <c r="PTB38" s="171"/>
      <c r="PTC38" s="51"/>
      <c r="PTD38" s="172"/>
      <c r="PTE38" s="171"/>
      <c r="PTF38" s="171"/>
      <c r="PTG38" s="51"/>
      <c r="PTH38" s="172"/>
      <c r="PTI38" s="171"/>
      <c r="PTJ38" s="171"/>
      <c r="PTK38" s="51"/>
      <c r="PTL38" s="172"/>
      <c r="PTM38" s="171"/>
      <c r="PTN38" s="171"/>
      <c r="PTO38" s="51"/>
      <c r="PTP38" s="172"/>
      <c r="PTQ38" s="171"/>
      <c r="PTR38" s="171"/>
      <c r="PTS38" s="51"/>
      <c r="PTT38" s="172"/>
      <c r="PTU38" s="171"/>
      <c r="PTV38" s="171"/>
      <c r="PTW38" s="51"/>
      <c r="PTX38" s="172"/>
      <c r="PTY38" s="171"/>
      <c r="PTZ38" s="171"/>
      <c r="PUA38" s="51"/>
      <c r="PUB38" s="172"/>
      <c r="PUC38" s="171"/>
      <c r="PUD38" s="171"/>
      <c r="PUE38" s="51"/>
      <c r="PUF38" s="172"/>
      <c r="PUG38" s="171"/>
      <c r="PUH38" s="171"/>
      <c r="PUI38" s="51"/>
      <c r="PUJ38" s="172"/>
      <c r="PUK38" s="171"/>
      <c r="PUL38" s="171"/>
      <c r="PUM38" s="51"/>
      <c r="PUN38" s="172"/>
      <c r="PUO38" s="171"/>
      <c r="PUP38" s="171"/>
      <c r="PUQ38" s="51"/>
      <c r="PUR38" s="172"/>
      <c r="PUS38" s="171"/>
      <c r="PUT38" s="171"/>
      <c r="PUU38" s="51"/>
      <c r="PUV38" s="172"/>
      <c r="PUW38" s="171"/>
      <c r="PUX38" s="171"/>
      <c r="PUY38" s="51"/>
      <c r="PUZ38" s="172"/>
      <c r="PVA38" s="171"/>
      <c r="PVB38" s="171"/>
      <c r="PVC38" s="51"/>
      <c r="PVD38" s="172"/>
      <c r="PVE38" s="171"/>
      <c r="PVF38" s="171"/>
      <c r="PVG38" s="51"/>
      <c r="PVH38" s="172"/>
      <c r="PVI38" s="171"/>
      <c r="PVJ38" s="171"/>
      <c r="PVK38" s="51"/>
      <c r="PVL38" s="172"/>
      <c r="PVM38" s="171"/>
      <c r="PVN38" s="171"/>
      <c r="PVO38" s="51"/>
      <c r="PVP38" s="172"/>
      <c r="PVQ38" s="171"/>
      <c r="PVR38" s="171"/>
      <c r="PVS38" s="51"/>
      <c r="PVT38" s="172"/>
      <c r="PVU38" s="171"/>
      <c r="PVV38" s="171"/>
      <c r="PVW38" s="51"/>
      <c r="PVX38" s="172"/>
      <c r="PVY38" s="171"/>
      <c r="PVZ38" s="171"/>
      <c r="PWA38" s="51"/>
      <c r="PWB38" s="172"/>
      <c r="PWC38" s="171"/>
      <c r="PWD38" s="171"/>
      <c r="PWE38" s="51"/>
      <c r="PWF38" s="172"/>
      <c r="PWG38" s="171"/>
      <c r="PWH38" s="171"/>
      <c r="PWI38" s="51"/>
      <c r="PWJ38" s="172"/>
      <c r="PWK38" s="171"/>
      <c r="PWL38" s="171"/>
      <c r="PWM38" s="51"/>
      <c r="PWN38" s="172"/>
      <c r="PWO38" s="171"/>
      <c r="PWP38" s="171"/>
      <c r="PWQ38" s="51"/>
      <c r="PWR38" s="172"/>
      <c r="PWS38" s="171"/>
      <c r="PWT38" s="171"/>
      <c r="PWU38" s="51"/>
      <c r="PWV38" s="172"/>
      <c r="PWW38" s="171"/>
      <c r="PWX38" s="171"/>
      <c r="PWY38" s="51"/>
      <c r="PWZ38" s="172"/>
      <c r="PXA38" s="171"/>
      <c r="PXB38" s="171"/>
      <c r="PXC38" s="51"/>
      <c r="PXD38" s="172"/>
      <c r="PXE38" s="171"/>
      <c r="PXF38" s="171"/>
      <c r="PXG38" s="51"/>
      <c r="PXH38" s="172"/>
      <c r="PXI38" s="171"/>
      <c r="PXJ38" s="171"/>
      <c r="PXK38" s="51"/>
      <c r="PXL38" s="172"/>
      <c r="PXM38" s="171"/>
      <c r="PXN38" s="171"/>
      <c r="PXO38" s="51"/>
      <c r="PXP38" s="172"/>
      <c r="PXQ38" s="171"/>
      <c r="PXR38" s="171"/>
      <c r="PXS38" s="51"/>
      <c r="PXT38" s="172"/>
      <c r="PXU38" s="171"/>
      <c r="PXV38" s="171"/>
      <c r="PXW38" s="51"/>
      <c r="PXX38" s="172"/>
      <c r="PXY38" s="171"/>
      <c r="PXZ38" s="171"/>
      <c r="PYA38" s="51"/>
      <c r="PYB38" s="172"/>
      <c r="PYC38" s="171"/>
      <c r="PYD38" s="171"/>
      <c r="PYE38" s="51"/>
      <c r="PYF38" s="172"/>
      <c r="PYG38" s="171"/>
      <c r="PYH38" s="171"/>
      <c r="PYI38" s="51"/>
      <c r="PYJ38" s="172"/>
      <c r="PYK38" s="171"/>
      <c r="PYL38" s="171"/>
      <c r="PYM38" s="51"/>
      <c r="PYN38" s="172"/>
      <c r="PYO38" s="171"/>
      <c r="PYP38" s="171"/>
      <c r="PYQ38" s="51"/>
      <c r="PYR38" s="172"/>
      <c r="PYS38" s="171"/>
      <c r="PYT38" s="171"/>
      <c r="PYU38" s="51"/>
      <c r="PYV38" s="172"/>
      <c r="PYW38" s="171"/>
      <c r="PYX38" s="171"/>
      <c r="PYY38" s="51"/>
      <c r="PYZ38" s="172"/>
      <c r="PZA38" s="171"/>
      <c r="PZB38" s="171"/>
      <c r="PZC38" s="51"/>
      <c r="PZD38" s="172"/>
      <c r="PZE38" s="171"/>
      <c r="PZF38" s="171"/>
      <c r="PZG38" s="51"/>
      <c r="PZH38" s="172"/>
      <c r="PZI38" s="171"/>
      <c r="PZJ38" s="171"/>
      <c r="PZK38" s="51"/>
      <c r="PZL38" s="172"/>
      <c r="PZM38" s="171"/>
      <c r="PZN38" s="171"/>
      <c r="PZO38" s="51"/>
      <c r="PZP38" s="172"/>
      <c r="PZQ38" s="171"/>
      <c r="PZR38" s="171"/>
      <c r="PZS38" s="51"/>
      <c r="PZT38" s="172"/>
      <c r="PZU38" s="171"/>
      <c r="PZV38" s="171"/>
      <c r="PZW38" s="51"/>
      <c r="PZX38" s="172"/>
      <c r="PZY38" s="171"/>
      <c r="PZZ38" s="171"/>
      <c r="QAA38" s="51"/>
      <c r="QAB38" s="172"/>
      <c r="QAC38" s="171"/>
      <c r="QAD38" s="171"/>
      <c r="QAE38" s="51"/>
      <c r="QAF38" s="172"/>
      <c r="QAG38" s="171"/>
      <c r="QAH38" s="171"/>
      <c r="QAI38" s="51"/>
      <c r="QAJ38" s="172"/>
      <c r="QAK38" s="171"/>
      <c r="QAL38" s="171"/>
      <c r="QAM38" s="51"/>
      <c r="QAN38" s="172"/>
      <c r="QAO38" s="171"/>
      <c r="QAP38" s="171"/>
      <c r="QAQ38" s="51"/>
      <c r="QAR38" s="172"/>
      <c r="QAS38" s="171"/>
      <c r="QAT38" s="171"/>
      <c r="QAU38" s="51"/>
      <c r="QAV38" s="172"/>
      <c r="QAW38" s="171"/>
      <c r="QAX38" s="171"/>
      <c r="QAY38" s="51"/>
      <c r="QAZ38" s="172"/>
      <c r="QBA38" s="171"/>
      <c r="QBB38" s="171"/>
      <c r="QBC38" s="51"/>
      <c r="QBD38" s="172"/>
      <c r="QBE38" s="171"/>
      <c r="QBF38" s="171"/>
      <c r="QBG38" s="51"/>
      <c r="QBH38" s="172"/>
      <c r="QBI38" s="171"/>
      <c r="QBJ38" s="171"/>
      <c r="QBK38" s="51"/>
      <c r="QBL38" s="172"/>
      <c r="QBM38" s="171"/>
      <c r="QBN38" s="171"/>
      <c r="QBO38" s="51"/>
      <c r="QBP38" s="172"/>
      <c r="QBQ38" s="171"/>
      <c r="QBR38" s="171"/>
      <c r="QBS38" s="51"/>
      <c r="QBT38" s="172"/>
      <c r="QBU38" s="171"/>
      <c r="QBV38" s="171"/>
      <c r="QBW38" s="51"/>
      <c r="QBX38" s="172"/>
      <c r="QBY38" s="171"/>
      <c r="QBZ38" s="171"/>
      <c r="QCA38" s="51"/>
      <c r="QCB38" s="172"/>
      <c r="QCC38" s="171"/>
      <c r="QCD38" s="171"/>
      <c r="QCE38" s="51"/>
      <c r="QCF38" s="172"/>
      <c r="QCG38" s="171"/>
      <c r="QCH38" s="171"/>
      <c r="QCI38" s="51"/>
      <c r="QCJ38" s="172"/>
      <c r="QCK38" s="171"/>
      <c r="QCL38" s="171"/>
      <c r="QCM38" s="51"/>
      <c r="QCN38" s="172"/>
      <c r="QCO38" s="171"/>
      <c r="QCP38" s="171"/>
      <c r="QCQ38" s="51"/>
      <c r="QCR38" s="172"/>
      <c r="QCS38" s="171"/>
      <c r="QCT38" s="171"/>
      <c r="QCU38" s="51"/>
      <c r="QCV38" s="172"/>
      <c r="QCW38" s="171"/>
      <c r="QCX38" s="171"/>
      <c r="QCY38" s="51"/>
      <c r="QCZ38" s="172"/>
      <c r="QDA38" s="171"/>
      <c r="QDB38" s="171"/>
      <c r="QDC38" s="51"/>
      <c r="QDD38" s="172"/>
      <c r="QDE38" s="171"/>
      <c r="QDF38" s="171"/>
      <c r="QDG38" s="51"/>
      <c r="QDH38" s="172"/>
      <c r="QDI38" s="171"/>
      <c r="QDJ38" s="171"/>
      <c r="QDK38" s="51"/>
      <c r="QDL38" s="172"/>
      <c r="QDM38" s="171"/>
      <c r="QDN38" s="171"/>
      <c r="QDO38" s="51"/>
      <c r="QDP38" s="172"/>
      <c r="QDQ38" s="171"/>
      <c r="QDR38" s="171"/>
      <c r="QDS38" s="51"/>
      <c r="QDT38" s="172"/>
      <c r="QDU38" s="171"/>
      <c r="QDV38" s="171"/>
      <c r="QDW38" s="51"/>
      <c r="QDX38" s="172"/>
      <c r="QDY38" s="171"/>
      <c r="QDZ38" s="171"/>
      <c r="QEA38" s="51"/>
      <c r="QEB38" s="172"/>
      <c r="QEC38" s="171"/>
      <c r="QED38" s="171"/>
      <c r="QEE38" s="51"/>
      <c r="QEF38" s="172"/>
      <c r="QEG38" s="171"/>
      <c r="QEH38" s="171"/>
      <c r="QEI38" s="51"/>
      <c r="QEJ38" s="172"/>
      <c r="QEK38" s="171"/>
      <c r="QEL38" s="171"/>
      <c r="QEM38" s="51"/>
      <c r="QEN38" s="172"/>
      <c r="QEO38" s="171"/>
      <c r="QEP38" s="171"/>
      <c r="QEQ38" s="51"/>
      <c r="QER38" s="172"/>
      <c r="QES38" s="171"/>
      <c r="QET38" s="171"/>
      <c r="QEU38" s="51"/>
      <c r="QEV38" s="172"/>
      <c r="QEW38" s="171"/>
      <c r="QEX38" s="171"/>
      <c r="QEY38" s="51"/>
      <c r="QEZ38" s="172"/>
      <c r="QFA38" s="171"/>
      <c r="QFB38" s="171"/>
      <c r="QFC38" s="51"/>
      <c r="QFD38" s="172"/>
      <c r="QFE38" s="171"/>
      <c r="QFF38" s="171"/>
      <c r="QFG38" s="51"/>
      <c r="QFH38" s="172"/>
      <c r="QFI38" s="171"/>
      <c r="QFJ38" s="171"/>
      <c r="QFK38" s="51"/>
      <c r="QFL38" s="172"/>
      <c r="QFM38" s="171"/>
      <c r="QFN38" s="171"/>
      <c r="QFO38" s="51"/>
      <c r="QFP38" s="172"/>
      <c r="QFQ38" s="171"/>
      <c r="QFR38" s="171"/>
      <c r="QFS38" s="51"/>
      <c r="QFT38" s="172"/>
      <c r="QFU38" s="171"/>
      <c r="QFV38" s="171"/>
      <c r="QFW38" s="51"/>
      <c r="QFX38" s="172"/>
      <c r="QFY38" s="171"/>
      <c r="QFZ38" s="171"/>
      <c r="QGA38" s="51"/>
      <c r="QGB38" s="172"/>
      <c r="QGC38" s="171"/>
      <c r="QGD38" s="171"/>
      <c r="QGE38" s="51"/>
      <c r="QGF38" s="172"/>
      <c r="QGG38" s="171"/>
      <c r="QGH38" s="171"/>
      <c r="QGI38" s="51"/>
      <c r="QGJ38" s="172"/>
      <c r="QGK38" s="171"/>
      <c r="QGL38" s="171"/>
      <c r="QGM38" s="51"/>
      <c r="QGN38" s="172"/>
      <c r="QGO38" s="171"/>
      <c r="QGP38" s="171"/>
      <c r="QGQ38" s="51"/>
      <c r="QGR38" s="172"/>
      <c r="QGS38" s="171"/>
      <c r="QGT38" s="171"/>
      <c r="QGU38" s="51"/>
      <c r="QGV38" s="172"/>
      <c r="QGW38" s="171"/>
      <c r="QGX38" s="171"/>
      <c r="QGY38" s="51"/>
      <c r="QGZ38" s="172"/>
      <c r="QHA38" s="171"/>
      <c r="QHB38" s="171"/>
      <c r="QHC38" s="51"/>
      <c r="QHD38" s="172"/>
      <c r="QHE38" s="171"/>
      <c r="QHF38" s="171"/>
      <c r="QHG38" s="51"/>
      <c r="QHH38" s="172"/>
      <c r="QHI38" s="171"/>
      <c r="QHJ38" s="171"/>
      <c r="QHK38" s="51"/>
      <c r="QHL38" s="172"/>
      <c r="QHM38" s="171"/>
      <c r="QHN38" s="171"/>
      <c r="QHO38" s="51"/>
      <c r="QHP38" s="172"/>
      <c r="QHQ38" s="171"/>
      <c r="QHR38" s="171"/>
      <c r="QHS38" s="51"/>
      <c r="QHT38" s="172"/>
      <c r="QHU38" s="171"/>
      <c r="QHV38" s="171"/>
      <c r="QHW38" s="51"/>
      <c r="QHX38" s="172"/>
      <c r="QHY38" s="171"/>
      <c r="QHZ38" s="171"/>
      <c r="QIA38" s="51"/>
      <c r="QIB38" s="172"/>
      <c r="QIC38" s="171"/>
      <c r="QID38" s="171"/>
      <c r="QIE38" s="51"/>
      <c r="QIF38" s="172"/>
      <c r="QIG38" s="171"/>
      <c r="QIH38" s="171"/>
      <c r="QII38" s="51"/>
      <c r="QIJ38" s="172"/>
      <c r="QIK38" s="171"/>
      <c r="QIL38" s="171"/>
      <c r="QIM38" s="51"/>
      <c r="QIN38" s="172"/>
      <c r="QIO38" s="171"/>
      <c r="QIP38" s="171"/>
      <c r="QIQ38" s="51"/>
      <c r="QIR38" s="172"/>
      <c r="QIS38" s="171"/>
      <c r="QIT38" s="171"/>
      <c r="QIU38" s="51"/>
      <c r="QIV38" s="172"/>
      <c r="QIW38" s="171"/>
      <c r="QIX38" s="171"/>
      <c r="QIY38" s="51"/>
      <c r="QIZ38" s="172"/>
      <c r="QJA38" s="171"/>
      <c r="QJB38" s="171"/>
      <c r="QJC38" s="51"/>
      <c r="QJD38" s="172"/>
      <c r="QJE38" s="171"/>
      <c r="QJF38" s="171"/>
      <c r="QJG38" s="51"/>
      <c r="QJH38" s="172"/>
      <c r="QJI38" s="171"/>
      <c r="QJJ38" s="171"/>
      <c r="QJK38" s="51"/>
      <c r="QJL38" s="172"/>
      <c r="QJM38" s="171"/>
      <c r="QJN38" s="171"/>
      <c r="QJO38" s="51"/>
      <c r="QJP38" s="172"/>
      <c r="QJQ38" s="171"/>
      <c r="QJR38" s="171"/>
      <c r="QJS38" s="51"/>
      <c r="QJT38" s="172"/>
      <c r="QJU38" s="171"/>
      <c r="QJV38" s="171"/>
      <c r="QJW38" s="51"/>
      <c r="QJX38" s="172"/>
      <c r="QJY38" s="171"/>
      <c r="QJZ38" s="171"/>
      <c r="QKA38" s="51"/>
      <c r="QKB38" s="172"/>
      <c r="QKC38" s="171"/>
      <c r="QKD38" s="171"/>
      <c r="QKE38" s="51"/>
      <c r="QKF38" s="172"/>
      <c r="QKG38" s="171"/>
      <c r="QKH38" s="171"/>
      <c r="QKI38" s="51"/>
      <c r="QKJ38" s="172"/>
      <c r="QKK38" s="171"/>
      <c r="QKL38" s="171"/>
      <c r="QKM38" s="51"/>
      <c r="QKN38" s="172"/>
      <c r="QKO38" s="171"/>
      <c r="QKP38" s="171"/>
      <c r="QKQ38" s="51"/>
      <c r="QKR38" s="172"/>
      <c r="QKS38" s="171"/>
      <c r="QKT38" s="171"/>
      <c r="QKU38" s="51"/>
      <c r="QKV38" s="172"/>
      <c r="QKW38" s="171"/>
      <c r="QKX38" s="171"/>
      <c r="QKY38" s="51"/>
      <c r="QKZ38" s="172"/>
      <c r="QLA38" s="171"/>
      <c r="QLB38" s="171"/>
      <c r="QLC38" s="51"/>
      <c r="QLD38" s="172"/>
      <c r="QLE38" s="171"/>
      <c r="QLF38" s="171"/>
      <c r="QLG38" s="51"/>
      <c r="QLH38" s="172"/>
      <c r="QLI38" s="171"/>
      <c r="QLJ38" s="171"/>
      <c r="QLK38" s="51"/>
      <c r="QLL38" s="172"/>
      <c r="QLM38" s="171"/>
      <c r="QLN38" s="171"/>
      <c r="QLO38" s="51"/>
      <c r="QLP38" s="172"/>
      <c r="QLQ38" s="171"/>
      <c r="QLR38" s="171"/>
      <c r="QLS38" s="51"/>
      <c r="QLT38" s="172"/>
      <c r="QLU38" s="171"/>
      <c r="QLV38" s="171"/>
      <c r="QLW38" s="51"/>
      <c r="QLX38" s="172"/>
      <c r="QLY38" s="171"/>
      <c r="QLZ38" s="171"/>
      <c r="QMA38" s="51"/>
      <c r="QMB38" s="172"/>
      <c r="QMC38" s="171"/>
      <c r="QMD38" s="171"/>
      <c r="QME38" s="51"/>
      <c r="QMF38" s="172"/>
      <c r="QMG38" s="171"/>
      <c r="QMH38" s="171"/>
      <c r="QMI38" s="51"/>
      <c r="QMJ38" s="172"/>
      <c r="QMK38" s="171"/>
      <c r="QML38" s="171"/>
      <c r="QMM38" s="51"/>
      <c r="QMN38" s="172"/>
      <c r="QMO38" s="171"/>
      <c r="QMP38" s="171"/>
      <c r="QMQ38" s="51"/>
      <c r="QMR38" s="172"/>
      <c r="QMS38" s="171"/>
      <c r="QMT38" s="171"/>
      <c r="QMU38" s="51"/>
      <c r="QMV38" s="172"/>
      <c r="QMW38" s="171"/>
      <c r="QMX38" s="171"/>
      <c r="QMY38" s="51"/>
      <c r="QMZ38" s="172"/>
      <c r="QNA38" s="171"/>
      <c r="QNB38" s="171"/>
      <c r="QNC38" s="51"/>
      <c r="QND38" s="172"/>
      <c r="QNE38" s="171"/>
      <c r="QNF38" s="171"/>
      <c r="QNG38" s="51"/>
      <c r="QNH38" s="172"/>
      <c r="QNI38" s="171"/>
      <c r="QNJ38" s="171"/>
      <c r="QNK38" s="51"/>
      <c r="QNL38" s="172"/>
      <c r="QNM38" s="171"/>
      <c r="QNN38" s="171"/>
      <c r="QNO38" s="51"/>
      <c r="QNP38" s="172"/>
      <c r="QNQ38" s="171"/>
      <c r="QNR38" s="171"/>
      <c r="QNS38" s="51"/>
      <c r="QNT38" s="172"/>
      <c r="QNU38" s="171"/>
      <c r="QNV38" s="171"/>
      <c r="QNW38" s="51"/>
      <c r="QNX38" s="172"/>
      <c r="QNY38" s="171"/>
      <c r="QNZ38" s="171"/>
      <c r="QOA38" s="51"/>
      <c r="QOB38" s="172"/>
      <c r="QOC38" s="171"/>
      <c r="QOD38" s="171"/>
      <c r="QOE38" s="51"/>
      <c r="QOF38" s="172"/>
      <c r="QOG38" s="171"/>
      <c r="QOH38" s="171"/>
      <c r="QOI38" s="51"/>
      <c r="QOJ38" s="172"/>
      <c r="QOK38" s="171"/>
      <c r="QOL38" s="171"/>
      <c r="QOM38" s="51"/>
      <c r="QON38" s="172"/>
      <c r="QOO38" s="171"/>
      <c r="QOP38" s="171"/>
      <c r="QOQ38" s="51"/>
      <c r="QOR38" s="172"/>
      <c r="QOS38" s="171"/>
      <c r="QOT38" s="171"/>
      <c r="QOU38" s="51"/>
      <c r="QOV38" s="172"/>
      <c r="QOW38" s="171"/>
      <c r="QOX38" s="171"/>
      <c r="QOY38" s="51"/>
      <c r="QOZ38" s="172"/>
      <c r="QPA38" s="171"/>
      <c r="QPB38" s="171"/>
      <c r="QPC38" s="51"/>
      <c r="QPD38" s="172"/>
      <c r="QPE38" s="171"/>
      <c r="QPF38" s="171"/>
      <c r="QPG38" s="51"/>
      <c r="QPH38" s="172"/>
      <c r="QPI38" s="171"/>
      <c r="QPJ38" s="171"/>
      <c r="QPK38" s="51"/>
      <c r="QPL38" s="172"/>
      <c r="QPM38" s="171"/>
      <c r="QPN38" s="171"/>
      <c r="QPO38" s="51"/>
      <c r="QPP38" s="172"/>
      <c r="QPQ38" s="171"/>
      <c r="QPR38" s="171"/>
      <c r="QPS38" s="51"/>
      <c r="QPT38" s="172"/>
      <c r="QPU38" s="171"/>
      <c r="QPV38" s="171"/>
      <c r="QPW38" s="51"/>
      <c r="QPX38" s="172"/>
      <c r="QPY38" s="171"/>
      <c r="QPZ38" s="171"/>
      <c r="QQA38" s="51"/>
      <c r="QQB38" s="172"/>
      <c r="QQC38" s="171"/>
      <c r="QQD38" s="171"/>
      <c r="QQE38" s="51"/>
      <c r="QQF38" s="172"/>
      <c r="QQG38" s="171"/>
      <c r="QQH38" s="171"/>
      <c r="QQI38" s="51"/>
      <c r="QQJ38" s="172"/>
      <c r="QQK38" s="171"/>
      <c r="QQL38" s="171"/>
      <c r="QQM38" s="51"/>
      <c r="QQN38" s="172"/>
      <c r="QQO38" s="171"/>
      <c r="QQP38" s="171"/>
      <c r="QQQ38" s="51"/>
      <c r="QQR38" s="172"/>
      <c r="QQS38" s="171"/>
      <c r="QQT38" s="171"/>
      <c r="QQU38" s="51"/>
      <c r="QQV38" s="172"/>
      <c r="QQW38" s="171"/>
      <c r="QQX38" s="171"/>
      <c r="QQY38" s="51"/>
      <c r="QQZ38" s="172"/>
      <c r="QRA38" s="171"/>
      <c r="QRB38" s="171"/>
      <c r="QRC38" s="51"/>
      <c r="QRD38" s="172"/>
      <c r="QRE38" s="171"/>
      <c r="QRF38" s="171"/>
      <c r="QRG38" s="51"/>
      <c r="QRH38" s="172"/>
      <c r="QRI38" s="171"/>
      <c r="QRJ38" s="171"/>
      <c r="QRK38" s="51"/>
      <c r="QRL38" s="172"/>
      <c r="QRM38" s="171"/>
      <c r="QRN38" s="171"/>
      <c r="QRO38" s="51"/>
      <c r="QRP38" s="172"/>
      <c r="QRQ38" s="171"/>
      <c r="QRR38" s="171"/>
      <c r="QRS38" s="51"/>
      <c r="QRT38" s="172"/>
      <c r="QRU38" s="171"/>
      <c r="QRV38" s="171"/>
      <c r="QRW38" s="51"/>
      <c r="QRX38" s="172"/>
      <c r="QRY38" s="171"/>
      <c r="QRZ38" s="171"/>
      <c r="QSA38" s="51"/>
      <c r="QSB38" s="172"/>
      <c r="QSC38" s="171"/>
      <c r="QSD38" s="171"/>
      <c r="QSE38" s="51"/>
      <c r="QSF38" s="172"/>
      <c r="QSG38" s="171"/>
      <c r="QSH38" s="171"/>
      <c r="QSI38" s="51"/>
      <c r="QSJ38" s="172"/>
      <c r="QSK38" s="171"/>
      <c r="QSL38" s="171"/>
      <c r="QSM38" s="51"/>
      <c r="QSN38" s="172"/>
      <c r="QSO38" s="171"/>
      <c r="QSP38" s="171"/>
      <c r="QSQ38" s="51"/>
      <c r="QSR38" s="172"/>
      <c r="QSS38" s="171"/>
      <c r="QST38" s="171"/>
      <c r="QSU38" s="51"/>
      <c r="QSV38" s="172"/>
      <c r="QSW38" s="171"/>
      <c r="QSX38" s="171"/>
      <c r="QSY38" s="51"/>
      <c r="QSZ38" s="172"/>
      <c r="QTA38" s="171"/>
      <c r="QTB38" s="171"/>
      <c r="QTC38" s="51"/>
      <c r="QTD38" s="172"/>
      <c r="QTE38" s="171"/>
      <c r="QTF38" s="171"/>
      <c r="QTG38" s="51"/>
      <c r="QTH38" s="172"/>
      <c r="QTI38" s="171"/>
      <c r="QTJ38" s="171"/>
      <c r="QTK38" s="51"/>
      <c r="QTL38" s="172"/>
      <c r="QTM38" s="171"/>
      <c r="QTN38" s="171"/>
      <c r="QTO38" s="51"/>
      <c r="QTP38" s="172"/>
      <c r="QTQ38" s="171"/>
      <c r="QTR38" s="171"/>
      <c r="QTS38" s="51"/>
      <c r="QTT38" s="172"/>
      <c r="QTU38" s="171"/>
      <c r="QTV38" s="171"/>
      <c r="QTW38" s="51"/>
      <c r="QTX38" s="172"/>
      <c r="QTY38" s="171"/>
      <c r="QTZ38" s="171"/>
      <c r="QUA38" s="51"/>
      <c r="QUB38" s="172"/>
      <c r="QUC38" s="171"/>
      <c r="QUD38" s="171"/>
      <c r="QUE38" s="51"/>
      <c r="QUF38" s="172"/>
      <c r="QUG38" s="171"/>
      <c r="QUH38" s="171"/>
      <c r="QUI38" s="51"/>
      <c r="QUJ38" s="172"/>
      <c r="QUK38" s="171"/>
      <c r="QUL38" s="171"/>
      <c r="QUM38" s="51"/>
      <c r="QUN38" s="172"/>
      <c r="QUO38" s="171"/>
      <c r="QUP38" s="171"/>
      <c r="QUQ38" s="51"/>
      <c r="QUR38" s="172"/>
      <c r="QUS38" s="171"/>
      <c r="QUT38" s="171"/>
      <c r="QUU38" s="51"/>
      <c r="QUV38" s="172"/>
      <c r="QUW38" s="171"/>
      <c r="QUX38" s="171"/>
      <c r="QUY38" s="51"/>
      <c r="QUZ38" s="172"/>
      <c r="QVA38" s="171"/>
      <c r="QVB38" s="171"/>
      <c r="QVC38" s="51"/>
      <c r="QVD38" s="172"/>
      <c r="QVE38" s="171"/>
      <c r="QVF38" s="171"/>
      <c r="QVG38" s="51"/>
      <c r="QVH38" s="172"/>
      <c r="QVI38" s="171"/>
      <c r="QVJ38" s="171"/>
      <c r="QVK38" s="51"/>
      <c r="QVL38" s="172"/>
      <c r="QVM38" s="171"/>
      <c r="QVN38" s="171"/>
      <c r="QVO38" s="51"/>
      <c r="QVP38" s="172"/>
      <c r="QVQ38" s="171"/>
      <c r="QVR38" s="171"/>
      <c r="QVS38" s="51"/>
      <c r="QVT38" s="172"/>
      <c r="QVU38" s="171"/>
      <c r="QVV38" s="171"/>
      <c r="QVW38" s="51"/>
      <c r="QVX38" s="172"/>
      <c r="QVY38" s="171"/>
      <c r="QVZ38" s="171"/>
      <c r="QWA38" s="51"/>
      <c r="QWB38" s="172"/>
      <c r="QWC38" s="171"/>
      <c r="QWD38" s="171"/>
      <c r="QWE38" s="51"/>
      <c r="QWF38" s="172"/>
      <c r="QWG38" s="171"/>
      <c r="QWH38" s="171"/>
      <c r="QWI38" s="51"/>
      <c r="QWJ38" s="172"/>
      <c r="QWK38" s="171"/>
      <c r="QWL38" s="171"/>
      <c r="QWM38" s="51"/>
      <c r="QWN38" s="172"/>
      <c r="QWO38" s="171"/>
      <c r="QWP38" s="171"/>
      <c r="QWQ38" s="51"/>
      <c r="QWR38" s="172"/>
      <c r="QWS38" s="171"/>
      <c r="QWT38" s="171"/>
      <c r="QWU38" s="51"/>
      <c r="QWV38" s="172"/>
      <c r="QWW38" s="171"/>
      <c r="QWX38" s="171"/>
      <c r="QWY38" s="51"/>
      <c r="QWZ38" s="172"/>
      <c r="QXA38" s="171"/>
      <c r="QXB38" s="171"/>
      <c r="QXC38" s="51"/>
      <c r="QXD38" s="172"/>
      <c r="QXE38" s="171"/>
      <c r="QXF38" s="171"/>
      <c r="QXG38" s="51"/>
      <c r="QXH38" s="172"/>
      <c r="QXI38" s="171"/>
      <c r="QXJ38" s="171"/>
      <c r="QXK38" s="51"/>
      <c r="QXL38" s="172"/>
      <c r="QXM38" s="171"/>
      <c r="QXN38" s="171"/>
      <c r="QXO38" s="51"/>
      <c r="QXP38" s="172"/>
      <c r="QXQ38" s="171"/>
      <c r="QXR38" s="171"/>
      <c r="QXS38" s="51"/>
      <c r="QXT38" s="172"/>
      <c r="QXU38" s="171"/>
      <c r="QXV38" s="171"/>
      <c r="QXW38" s="51"/>
      <c r="QXX38" s="172"/>
      <c r="QXY38" s="171"/>
      <c r="QXZ38" s="171"/>
      <c r="QYA38" s="51"/>
      <c r="QYB38" s="172"/>
      <c r="QYC38" s="171"/>
      <c r="QYD38" s="171"/>
      <c r="QYE38" s="51"/>
      <c r="QYF38" s="172"/>
      <c r="QYG38" s="171"/>
      <c r="QYH38" s="171"/>
      <c r="QYI38" s="51"/>
      <c r="QYJ38" s="172"/>
      <c r="QYK38" s="171"/>
      <c r="QYL38" s="171"/>
      <c r="QYM38" s="51"/>
      <c r="QYN38" s="172"/>
      <c r="QYO38" s="171"/>
      <c r="QYP38" s="171"/>
      <c r="QYQ38" s="51"/>
      <c r="QYR38" s="172"/>
      <c r="QYS38" s="171"/>
      <c r="QYT38" s="171"/>
      <c r="QYU38" s="51"/>
      <c r="QYV38" s="172"/>
      <c r="QYW38" s="171"/>
      <c r="QYX38" s="171"/>
      <c r="QYY38" s="51"/>
      <c r="QYZ38" s="172"/>
      <c r="QZA38" s="171"/>
      <c r="QZB38" s="171"/>
      <c r="QZC38" s="51"/>
      <c r="QZD38" s="172"/>
      <c r="QZE38" s="171"/>
      <c r="QZF38" s="171"/>
      <c r="QZG38" s="51"/>
      <c r="QZH38" s="172"/>
      <c r="QZI38" s="171"/>
      <c r="QZJ38" s="171"/>
      <c r="QZK38" s="51"/>
      <c r="QZL38" s="172"/>
      <c r="QZM38" s="171"/>
      <c r="QZN38" s="171"/>
      <c r="QZO38" s="51"/>
      <c r="QZP38" s="172"/>
      <c r="QZQ38" s="171"/>
      <c r="QZR38" s="171"/>
      <c r="QZS38" s="51"/>
      <c r="QZT38" s="172"/>
      <c r="QZU38" s="171"/>
      <c r="QZV38" s="171"/>
      <c r="QZW38" s="51"/>
      <c r="QZX38" s="172"/>
      <c r="QZY38" s="171"/>
      <c r="QZZ38" s="171"/>
      <c r="RAA38" s="51"/>
      <c r="RAB38" s="172"/>
      <c r="RAC38" s="171"/>
      <c r="RAD38" s="171"/>
      <c r="RAE38" s="51"/>
      <c r="RAF38" s="172"/>
      <c r="RAG38" s="171"/>
      <c r="RAH38" s="171"/>
      <c r="RAI38" s="51"/>
      <c r="RAJ38" s="172"/>
      <c r="RAK38" s="171"/>
      <c r="RAL38" s="171"/>
      <c r="RAM38" s="51"/>
      <c r="RAN38" s="172"/>
      <c r="RAO38" s="171"/>
      <c r="RAP38" s="171"/>
      <c r="RAQ38" s="51"/>
      <c r="RAR38" s="172"/>
      <c r="RAS38" s="171"/>
      <c r="RAT38" s="171"/>
      <c r="RAU38" s="51"/>
      <c r="RAV38" s="172"/>
      <c r="RAW38" s="171"/>
      <c r="RAX38" s="171"/>
      <c r="RAY38" s="51"/>
      <c r="RAZ38" s="172"/>
      <c r="RBA38" s="171"/>
      <c r="RBB38" s="171"/>
      <c r="RBC38" s="51"/>
      <c r="RBD38" s="172"/>
      <c r="RBE38" s="171"/>
      <c r="RBF38" s="171"/>
      <c r="RBG38" s="51"/>
      <c r="RBH38" s="172"/>
      <c r="RBI38" s="171"/>
      <c r="RBJ38" s="171"/>
      <c r="RBK38" s="51"/>
      <c r="RBL38" s="172"/>
      <c r="RBM38" s="171"/>
      <c r="RBN38" s="171"/>
      <c r="RBO38" s="51"/>
      <c r="RBP38" s="172"/>
      <c r="RBQ38" s="171"/>
      <c r="RBR38" s="171"/>
      <c r="RBS38" s="51"/>
      <c r="RBT38" s="172"/>
      <c r="RBU38" s="171"/>
      <c r="RBV38" s="171"/>
      <c r="RBW38" s="51"/>
      <c r="RBX38" s="172"/>
      <c r="RBY38" s="171"/>
      <c r="RBZ38" s="171"/>
      <c r="RCA38" s="51"/>
      <c r="RCB38" s="172"/>
      <c r="RCC38" s="171"/>
      <c r="RCD38" s="171"/>
      <c r="RCE38" s="51"/>
      <c r="RCF38" s="172"/>
      <c r="RCG38" s="171"/>
      <c r="RCH38" s="171"/>
      <c r="RCI38" s="51"/>
      <c r="RCJ38" s="172"/>
      <c r="RCK38" s="171"/>
      <c r="RCL38" s="171"/>
      <c r="RCM38" s="51"/>
      <c r="RCN38" s="172"/>
      <c r="RCO38" s="171"/>
      <c r="RCP38" s="171"/>
      <c r="RCQ38" s="51"/>
      <c r="RCR38" s="172"/>
      <c r="RCS38" s="171"/>
      <c r="RCT38" s="171"/>
      <c r="RCU38" s="51"/>
      <c r="RCV38" s="172"/>
      <c r="RCW38" s="171"/>
      <c r="RCX38" s="171"/>
      <c r="RCY38" s="51"/>
      <c r="RCZ38" s="172"/>
      <c r="RDA38" s="171"/>
      <c r="RDB38" s="171"/>
      <c r="RDC38" s="51"/>
      <c r="RDD38" s="172"/>
      <c r="RDE38" s="171"/>
      <c r="RDF38" s="171"/>
      <c r="RDG38" s="51"/>
      <c r="RDH38" s="172"/>
      <c r="RDI38" s="171"/>
      <c r="RDJ38" s="171"/>
      <c r="RDK38" s="51"/>
      <c r="RDL38" s="172"/>
      <c r="RDM38" s="171"/>
      <c r="RDN38" s="171"/>
      <c r="RDO38" s="51"/>
      <c r="RDP38" s="172"/>
      <c r="RDQ38" s="171"/>
      <c r="RDR38" s="171"/>
      <c r="RDS38" s="51"/>
      <c r="RDT38" s="172"/>
      <c r="RDU38" s="171"/>
      <c r="RDV38" s="171"/>
      <c r="RDW38" s="51"/>
      <c r="RDX38" s="172"/>
      <c r="RDY38" s="171"/>
      <c r="RDZ38" s="171"/>
      <c r="REA38" s="51"/>
      <c r="REB38" s="172"/>
      <c r="REC38" s="171"/>
      <c r="RED38" s="171"/>
      <c r="REE38" s="51"/>
      <c r="REF38" s="172"/>
      <c r="REG38" s="171"/>
      <c r="REH38" s="171"/>
      <c r="REI38" s="51"/>
      <c r="REJ38" s="172"/>
      <c r="REK38" s="171"/>
      <c r="REL38" s="171"/>
      <c r="REM38" s="51"/>
      <c r="REN38" s="172"/>
      <c r="REO38" s="171"/>
      <c r="REP38" s="171"/>
      <c r="REQ38" s="51"/>
      <c r="RER38" s="172"/>
      <c r="RES38" s="171"/>
      <c r="RET38" s="171"/>
      <c r="REU38" s="51"/>
      <c r="REV38" s="172"/>
      <c r="REW38" s="171"/>
      <c r="REX38" s="171"/>
      <c r="REY38" s="51"/>
      <c r="REZ38" s="172"/>
      <c r="RFA38" s="171"/>
      <c r="RFB38" s="171"/>
      <c r="RFC38" s="51"/>
      <c r="RFD38" s="172"/>
      <c r="RFE38" s="171"/>
      <c r="RFF38" s="171"/>
      <c r="RFG38" s="51"/>
      <c r="RFH38" s="172"/>
      <c r="RFI38" s="171"/>
      <c r="RFJ38" s="171"/>
      <c r="RFK38" s="51"/>
      <c r="RFL38" s="172"/>
      <c r="RFM38" s="171"/>
      <c r="RFN38" s="171"/>
      <c r="RFO38" s="51"/>
      <c r="RFP38" s="172"/>
      <c r="RFQ38" s="171"/>
      <c r="RFR38" s="171"/>
      <c r="RFS38" s="51"/>
      <c r="RFT38" s="172"/>
      <c r="RFU38" s="171"/>
      <c r="RFV38" s="171"/>
      <c r="RFW38" s="51"/>
      <c r="RFX38" s="172"/>
      <c r="RFY38" s="171"/>
      <c r="RFZ38" s="171"/>
      <c r="RGA38" s="51"/>
      <c r="RGB38" s="172"/>
      <c r="RGC38" s="171"/>
      <c r="RGD38" s="171"/>
      <c r="RGE38" s="51"/>
      <c r="RGF38" s="172"/>
      <c r="RGG38" s="171"/>
      <c r="RGH38" s="171"/>
      <c r="RGI38" s="51"/>
      <c r="RGJ38" s="172"/>
      <c r="RGK38" s="171"/>
      <c r="RGL38" s="171"/>
      <c r="RGM38" s="51"/>
      <c r="RGN38" s="172"/>
      <c r="RGO38" s="171"/>
      <c r="RGP38" s="171"/>
      <c r="RGQ38" s="51"/>
      <c r="RGR38" s="172"/>
      <c r="RGS38" s="171"/>
      <c r="RGT38" s="171"/>
      <c r="RGU38" s="51"/>
      <c r="RGV38" s="172"/>
      <c r="RGW38" s="171"/>
      <c r="RGX38" s="171"/>
      <c r="RGY38" s="51"/>
      <c r="RGZ38" s="172"/>
      <c r="RHA38" s="171"/>
      <c r="RHB38" s="171"/>
      <c r="RHC38" s="51"/>
      <c r="RHD38" s="172"/>
      <c r="RHE38" s="171"/>
      <c r="RHF38" s="171"/>
      <c r="RHG38" s="51"/>
      <c r="RHH38" s="172"/>
      <c r="RHI38" s="171"/>
      <c r="RHJ38" s="171"/>
      <c r="RHK38" s="51"/>
      <c r="RHL38" s="172"/>
      <c r="RHM38" s="171"/>
      <c r="RHN38" s="171"/>
      <c r="RHO38" s="51"/>
      <c r="RHP38" s="172"/>
      <c r="RHQ38" s="171"/>
      <c r="RHR38" s="171"/>
      <c r="RHS38" s="51"/>
      <c r="RHT38" s="172"/>
      <c r="RHU38" s="171"/>
      <c r="RHV38" s="171"/>
      <c r="RHW38" s="51"/>
      <c r="RHX38" s="172"/>
      <c r="RHY38" s="171"/>
      <c r="RHZ38" s="171"/>
      <c r="RIA38" s="51"/>
      <c r="RIB38" s="172"/>
      <c r="RIC38" s="171"/>
      <c r="RID38" s="171"/>
      <c r="RIE38" s="51"/>
      <c r="RIF38" s="172"/>
      <c r="RIG38" s="171"/>
      <c r="RIH38" s="171"/>
      <c r="RII38" s="51"/>
      <c r="RIJ38" s="172"/>
      <c r="RIK38" s="171"/>
      <c r="RIL38" s="171"/>
      <c r="RIM38" s="51"/>
      <c r="RIN38" s="172"/>
      <c r="RIO38" s="171"/>
      <c r="RIP38" s="171"/>
      <c r="RIQ38" s="51"/>
      <c r="RIR38" s="172"/>
      <c r="RIS38" s="171"/>
      <c r="RIT38" s="171"/>
      <c r="RIU38" s="51"/>
      <c r="RIV38" s="172"/>
      <c r="RIW38" s="171"/>
      <c r="RIX38" s="171"/>
      <c r="RIY38" s="51"/>
      <c r="RIZ38" s="172"/>
      <c r="RJA38" s="171"/>
      <c r="RJB38" s="171"/>
      <c r="RJC38" s="51"/>
      <c r="RJD38" s="172"/>
      <c r="RJE38" s="171"/>
      <c r="RJF38" s="171"/>
      <c r="RJG38" s="51"/>
      <c r="RJH38" s="172"/>
      <c r="RJI38" s="171"/>
      <c r="RJJ38" s="171"/>
      <c r="RJK38" s="51"/>
      <c r="RJL38" s="172"/>
      <c r="RJM38" s="171"/>
      <c r="RJN38" s="171"/>
      <c r="RJO38" s="51"/>
      <c r="RJP38" s="172"/>
      <c r="RJQ38" s="171"/>
      <c r="RJR38" s="171"/>
      <c r="RJS38" s="51"/>
      <c r="RJT38" s="172"/>
      <c r="RJU38" s="171"/>
      <c r="RJV38" s="171"/>
      <c r="RJW38" s="51"/>
      <c r="RJX38" s="172"/>
      <c r="RJY38" s="171"/>
      <c r="RJZ38" s="171"/>
      <c r="RKA38" s="51"/>
      <c r="RKB38" s="172"/>
      <c r="RKC38" s="171"/>
      <c r="RKD38" s="171"/>
      <c r="RKE38" s="51"/>
      <c r="RKF38" s="172"/>
      <c r="RKG38" s="171"/>
      <c r="RKH38" s="171"/>
      <c r="RKI38" s="51"/>
      <c r="RKJ38" s="172"/>
      <c r="RKK38" s="171"/>
      <c r="RKL38" s="171"/>
      <c r="RKM38" s="51"/>
      <c r="RKN38" s="172"/>
      <c r="RKO38" s="171"/>
      <c r="RKP38" s="171"/>
      <c r="RKQ38" s="51"/>
      <c r="RKR38" s="172"/>
      <c r="RKS38" s="171"/>
      <c r="RKT38" s="171"/>
      <c r="RKU38" s="51"/>
      <c r="RKV38" s="172"/>
      <c r="RKW38" s="171"/>
      <c r="RKX38" s="171"/>
      <c r="RKY38" s="51"/>
      <c r="RKZ38" s="172"/>
      <c r="RLA38" s="171"/>
      <c r="RLB38" s="171"/>
      <c r="RLC38" s="51"/>
      <c r="RLD38" s="172"/>
      <c r="RLE38" s="171"/>
      <c r="RLF38" s="171"/>
      <c r="RLG38" s="51"/>
      <c r="RLH38" s="172"/>
      <c r="RLI38" s="171"/>
      <c r="RLJ38" s="171"/>
      <c r="RLK38" s="51"/>
      <c r="RLL38" s="172"/>
      <c r="RLM38" s="171"/>
      <c r="RLN38" s="171"/>
      <c r="RLO38" s="51"/>
      <c r="RLP38" s="172"/>
      <c r="RLQ38" s="171"/>
      <c r="RLR38" s="171"/>
      <c r="RLS38" s="51"/>
      <c r="RLT38" s="172"/>
      <c r="RLU38" s="171"/>
      <c r="RLV38" s="171"/>
      <c r="RLW38" s="51"/>
      <c r="RLX38" s="172"/>
      <c r="RLY38" s="171"/>
      <c r="RLZ38" s="171"/>
      <c r="RMA38" s="51"/>
      <c r="RMB38" s="172"/>
      <c r="RMC38" s="171"/>
      <c r="RMD38" s="171"/>
      <c r="RME38" s="51"/>
      <c r="RMF38" s="172"/>
      <c r="RMG38" s="171"/>
      <c r="RMH38" s="171"/>
      <c r="RMI38" s="51"/>
      <c r="RMJ38" s="172"/>
      <c r="RMK38" s="171"/>
      <c r="RML38" s="171"/>
      <c r="RMM38" s="51"/>
      <c r="RMN38" s="172"/>
      <c r="RMO38" s="171"/>
      <c r="RMP38" s="171"/>
      <c r="RMQ38" s="51"/>
      <c r="RMR38" s="172"/>
      <c r="RMS38" s="171"/>
      <c r="RMT38" s="171"/>
      <c r="RMU38" s="51"/>
      <c r="RMV38" s="172"/>
      <c r="RMW38" s="171"/>
      <c r="RMX38" s="171"/>
      <c r="RMY38" s="51"/>
      <c r="RMZ38" s="172"/>
      <c r="RNA38" s="171"/>
      <c r="RNB38" s="171"/>
      <c r="RNC38" s="51"/>
      <c r="RND38" s="172"/>
      <c r="RNE38" s="171"/>
      <c r="RNF38" s="171"/>
      <c r="RNG38" s="51"/>
      <c r="RNH38" s="172"/>
      <c r="RNI38" s="171"/>
      <c r="RNJ38" s="171"/>
      <c r="RNK38" s="51"/>
      <c r="RNL38" s="172"/>
      <c r="RNM38" s="171"/>
      <c r="RNN38" s="171"/>
      <c r="RNO38" s="51"/>
      <c r="RNP38" s="172"/>
      <c r="RNQ38" s="171"/>
      <c r="RNR38" s="171"/>
      <c r="RNS38" s="51"/>
      <c r="RNT38" s="172"/>
      <c r="RNU38" s="171"/>
      <c r="RNV38" s="171"/>
      <c r="RNW38" s="51"/>
      <c r="RNX38" s="172"/>
      <c r="RNY38" s="171"/>
      <c r="RNZ38" s="171"/>
      <c r="ROA38" s="51"/>
      <c r="ROB38" s="172"/>
      <c r="ROC38" s="171"/>
      <c r="ROD38" s="171"/>
      <c r="ROE38" s="51"/>
      <c r="ROF38" s="172"/>
      <c r="ROG38" s="171"/>
      <c r="ROH38" s="171"/>
      <c r="ROI38" s="51"/>
      <c r="ROJ38" s="172"/>
      <c r="ROK38" s="171"/>
      <c r="ROL38" s="171"/>
      <c r="ROM38" s="51"/>
      <c r="RON38" s="172"/>
      <c r="ROO38" s="171"/>
      <c r="ROP38" s="171"/>
      <c r="ROQ38" s="51"/>
      <c r="ROR38" s="172"/>
      <c r="ROS38" s="171"/>
      <c r="ROT38" s="171"/>
      <c r="ROU38" s="51"/>
      <c r="ROV38" s="172"/>
      <c r="ROW38" s="171"/>
      <c r="ROX38" s="171"/>
      <c r="ROY38" s="51"/>
      <c r="ROZ38" s="172"/>
      <c r="RPA38" s="171"/>
      <c r="RPB38" s="171"/>
      <c r="RPC38" s="51"/>
      <c r="RPD38" s="172"/>
      <c r="RPE38" s="171"/>
      <c r="RPF38" s="171"/>
      <c r="RPG38" s="51"/>
      <c r="RPH38" s="172"/>
      <c r="RPI38" s="171"/>
      <c r="RPJ38" s="171"/>
      <c r="RPK38" s="51"/>
      <c r="RPL38" s="172"/>
      <c r="RPM38" s="171"/>
      <c r="RPN38" s="171"/>
      <c r="RPO38" s="51"/>
      <c r="RPP38" s="172"/>
      <c r="RPQ38" s="171"/>
      <c r="RPR38" s="171"/>
      <c r="RPS38" s="51"/>
      <c r="RPT38" s="172"/>
      <c r="RPU38" s="171"/>
      <c r="RPV38" s="171"/>
      <c r="RPW38" s="51"/>
      <c r="RPX38" s="172"/>
      <c r="RPY38" s="171"/>
      <c r="RPZ38" s="171"/>
      <c r="RQA38" s="51"/>
      <c r="RQB38" s="172"/>
      <c r="RQC38" s="171"/>
      <c r="RQD38" s="171"/>
      <c r="RQE38" s="51"/>
      <c r="RQF38" s="172"/>
      <c r="RQG38" s="171"/>
      <c r="RQH38" s="171"/>
      <c r="RQI38" s="51"/>
      <c r="RQJ38" s="172"/>
      <c r="RQK38" s="171"/>
      <c r="RQL38" s="171"/>
      <c r="RQM38" s="51"/>
      <c r="RQN38" s="172"/>
      <c r="RQO38" s="171"/>
      <c r="RQP38" s="171"/>
      <c r="RQQ38" s="51"/>
      <c r="RQR38" s="172"/>
      <c r="RQS38" s="171"/>
      <c r="RQT38" s="171"/>
      <c r="RQU38" s="51"/>
      <c r="RQV38" s="172"/>
      <c r="RQW38" s="171"/>
      <c r="RQX38" s="171"/>
      <c r="RQY38" s="51"/>
      <c r="RQZ38" s="172"/>
      <c r="RRA38" s="171"/>
      <c r="RRB38" s="171"/>
      <c r="RRC38" s="51"/>
      <c r="RRD38" s="172"/>
      <c r="RRE38" s="171"/>
      <c r="RRF38" s="171"/>
      <c r="RRG38" s="51"/>
      <c r="RRH38" s="172"/>
      <c r="RRI38" s="171"/>
      <c r="RRJ38" s="171"/>
      <c r="RRK38" s="51"/>
      <c r="RRL38" s="172"/>
      <c r="RRM38" s="171"/>
      <c r="RRN38" s="171"/>
      <c r="RRO38" s="51"/>
      <c r="RRP38" s="172"/>
      <c r="RRQ38" s="171"/>
      <c r="RRR38" s="171"/>
      <c r="RRS38" s="51"/>
      <c r="RRT38" s="172"/>
      <c r="RRU38" s="171"/>
      <c r="RRV38" s="171"/>
      <c r="RRW38" s="51"/>
      <c r="RRX38" s="172"/>
      <c r="RRY38" s="171"/>
      <c r="RRZ38" s="171"/>
      <c r="RSA38" s="51"/>
      <c r="RSB38" s="172"/>
      <c r="RSC38" s="171"/>
      <c r="RSD38" s="171"/>
      <c r="RSE38" s="51"/>
      <c r="RSF38" s="172"/>
      <c r="RSG38" s="171"/>
      <c r="RSH38" s="171"/>
      <c r="RSI38" s="51"/>
      <c r="RSJ38" s="172"/>
      <c r="RSK38" s="171"/>
      <c r="RSL38" s="171"/>
      <c r="RSM38" s="51"/>
      <c r="RSN38" s="172"/>
      <c r="RSO38" s="171"/>
      <c r="RSP38" s="171"/>
      <c r="RSQ38" s="51"/>
      <c r="RSR38" s="172"/>
      <c r="RSS38" s="171"/>
      <c r="RST38" s="171"/>
      <c r="RSU38" s="51"/>
      <c r="RSV38" s="172"/>
      <c r="RSW38" s="171"/>
      <c r="RSX38" s="171"/>
      <c r="RSY38" s="51"/>
      <c r="RSZ38" s="172"/>
      <c r="RTA38" s="171"/>
      <c r="RTB38" s="171"/>
      <c r="RTC38" s="51"/>
      <c r="RTD38" s="172"/>
      <c r="RTE38" s="171"/>
      <c r="RTF38" s="171"/>
      <c r="RTG38" s="51"/>
      <c r="RTH38" s="172"/>
      <c r="RTI38" s="171"/>
      <c r="RTJ38" s="171"/>
      <c r="RTK38" s="51"/>
      <c r="RTL38" s="172"/>
      <c r="RTM38" s="171"/>
      <c r="RTN38" s="171"/>
      <c r="RTO38" s="51"/>
      <c r="RTP38" s="172"/>
      <c r="RTQ38" s="171"/>
      <c r="RTR38" s="171"/>
      <c r="RTS38" s="51"/>
      <c r="RTT38" s="172"/>
      <c r="RTU38" s="171"/>
      <c r="RTV38" s="171"/>
      <c r="RTW38" s="51"/>
      <c r="RTX38" s="172"/>
      <c r="RTY38" s="171"/>
      <c r="RTZ38" s="171"/>
      <c r="RUA38" s="51"/>
      <c r="RUB38" s="172"/>
      <c r="RUC38" s="171"/>
      <c r="RUD38" s="171"/>
      <c r="RUE38" s="51"/>
      <c r="RUF38" s="172"/>
      <c r="RUG38" s="171"/>
      <c r="RUH38" s="171"/>
      <c r="RUI38" s="51"/>
      <c r="RUJ38" s="172"/>
      <c r="RUK38" s="171"/>
      <c r="RUL38" s="171"/>
      <c r="RUM38" s="51"/>
      <c r="RUN38" s="172"/>
      <c r="RUO38" s="171"/>
      <c r="RUP38" s="171"/>
      <c r="RUQ38" s="51"/>
      <c r="RUR38" s="172"/>
      <c r="RUS38" s="171"/>
      <c r="RUT38" s="171"/>
      <c r="RUU38" s="51"/>
      <c r="RUV38" s="172"/>
      <c r="RUW38" s="171"/>
      <c r="RUX38" s="171"/>
      <c r="RUY38" s="51"/>
      <c r="RUZ38" s="172"/>
      <c r="RVA38" s="171"/>
      <c r="RVB38" s="171"/>
      <c r="RVC38" s="51"/>
      <c r="RVD38" s="172"/>
      <c r="RVE38" s="171"/>
      <c r="RVF38" s="171"/>
      <c r="RVG38" s="51"/>
      <c r="RVH38" s="172"/>
      <c r="RVI38" s="171"/>
      <c r="RVJ38" s="171"/>
      <c r="RVK38" s="51"/>
      <c r="RVL38" s="172"/>
      <c r="RVM38" s="171"/>
      <c r="RVN38" s="171"/>
      <c r="RVO38" s="51"/>
      <c r="RVP38" s="172"/>
      <c r="RVQ38" s="171"/>
      <c r="RVR38" s="171"/>
      <c r="RVS38" s="51"/>
      <c r="RVT38" s="172"/>
      <c r="RVU38" s="171"/>
      <c r="RVV38" s="171"/>
      <c r="RVW38" s="51"/>
      <c r="RVX38" s="172"/>
      <c r="RVY38" s="171"/>
      <c r="RVZ38" s="171"/>
      <c r="RWA38" s="51"/>
      <c r="RWB38" s="172"/>
      <c r="RWC38" s="171"/>
      <c r="RWD38" s="171"/>
      <c r="RWE38" s="51"/>
      <c r="RWF38" s="172"/>
      <c r="RWG38" s="171"/>
      <c r="RWH38" s="171"/>
      <c r="RWI38" s="51"/>
      <c r="RWJ38" s="172"/>
      <c r="RWK38" s="171"/>
      <c r="RWL38" s="171"/>
      <c r="RWM38" s="51"/>
      <c r="RWN38" s="172"/>
      <c r="RWO38" s="171"/>
      <c r="RWP38" s="171"/>
      <c r="RWQ38" s="51"/>
      <c r="RWR38" s="172"/>
      <c r="RWS38" s="171"/>
      <c r="RWT38" s="171"/>
      <c r="RWU38" s="51"/>
      <c r="RWV38" s="172"/>
      <c r="RWW38" s="171"/>
      <c r="RWX38" s="171"/>
      <c r="RWY38" s="51"/>
      <c r="RWZ38" s="172"/>
      <c r="RXA38" s="171"/>
      <c r="RXB38" s="171"/>
      <c r="RXC38" s="51"/>
      <c r="RXD38" s="172"/>
      <c r="RXE38" s="171"/>
      <c r="RXF38" s="171"/>
      <c r="RXG38" s="51"/>
      <c r="RXH38" s="172"/>
      <c r="RXI38" s="171"/>
      <c r="RXJ38" s="171"/>
      <c r="RXK38" s="51"/>
      <c r="RXL38" s="172"/>
      <c r="RXM38" s="171"/>
      <c r="RXN38" s="171"/>
      <c r="RXO38" s="51"/>
      <c r="RXP38" s="172"/>
      <c r="RXQ38" s="171"/>
      <c r="RXR38" s="171"/>
      <c r="RXS38" s="51"/>
      <c r="RXT38" s="172"/>
      <c r="RXU38" s="171"/>
      <c r="RXV38" s="171"/>
      <c r="RXW38" s="51"/>
      <c r="RXX38" s="172"/>
      <c r="RXY38" s="171"/>
      <c r="RXZ38" s="171"/>
      <c r="RYA38" s="51"/>
      <c r="RYB38" s="172"/>
      <c r="RYC38" s="171"/>
      <c r="RYD38" s="171"/>
      <c r="RYE38" s="51"/>
      <c r="RYF38" s="172"/>
      <c r="RYG38" s="171"/>
      <c r="RYH38" s="171"/>
      <c r="RYI38" s="51"/>
      <c r="RYJ38" s="172"/>
      <c r="RYK38" s="171"/>
      <c r="RYL38" s="171"/>
      <c r="RYM38" s="51"/>
      <c r="RYN38" s="172"/>
      <c r="RYO38" s="171"/>
      <c r="RYP38" s="171"/>
      <c r="RYQ38" s="51"/>
      <c r="RYR38" s="172"/>
      <c r="RYS38" s="171"/>
      <c r="RYT38" s="171"/>
      <c r="RYU38" s="51"/>
      <c r="RYV38" s="172"/>
      <c r="RYW38" s="171"/>
      <c r="RYX38" s="171"/>
      <c r="RYY38" s="51"/>
      <c r="RYZ38" s="172"/>
      <c r="RZA38" s="171"/>
      <c r="RZB38" s="171"/>
      <c r="RZC38" s="51"/>
      <c r="RZD38" s="172"/>
      <c r="RZE38" s="171"/>
      <c r="RZF38" s="171"/>
      <c r="RZG38" s="51"/>
      <c r="RZH38" s="172"/>
      <c r="RZI38" s="171"/>
      <c r="RZJ38" s="171"/>
      <c r="RZK38" s="51"/>
      <c r="RZL38" s="172"/>
      <c r="RZM38" s="171"/>
      <c r="RZN38" s="171"/>
      <c r="RZO38" s="51"/>
      <c r="RZP38" s="172"/>
      <c r="RZQ38" s="171"/>
      <c r="RZR38" s="171"/>
      <c r="RZS38" s="51"/>
      <c r="RZT38" s="172"/>
      <c r="RZU38" s="171"/>
      <c r="RZV38" s="171"/>
      <c r="RZW38" s="51"/>
      <c r="RZX38" s="172"/>
      <c r="RZY38" s="171"/>
      <c r="RZZ38" s="171"/>
      <c r="SAA38" s="51"/>
      <c r="SAB38" s="172"/>
      <c r="SAC38" s="171"/>
      <c r="SAD38" s="171"/>
      <c r="SAE38" s="51"/>
      <c r="SAF38" s="172"/>
      <c r="SAG38" s="171"/>
      <c r="SAH38" s="171"/>
      <c r="SAI38" s="51"/>
      <c r="SAJ38" s="172"/>
      <c r="SAK38" s="171"/>
      <c r="SAL38" s="171"/>
      <c r="SAM38" s="51"/>
      <c r="SAN38" s="172"/>
      <c r="SAO38" s="171"/>
      <c r="SAP38" s="171"/>
      <c r="SAQ38" s="51"/>
      <c r="SAR38" s="172"/>
      <c r="SAS38" s="171"/>
      <c r="SAT38" s="171"/>
      <c r="SAU38" s="51"/>
      <c r="SAV38" s="172"/>
      <c r="SAW38" s="171"/>
      <c r="SAX38" s="171"/>
      <c r="SAY38" s="51"/>
      <c r="SAZ38" s="172"/>
      <c r="SBA38" s="171"/>
      <c r="SBB38" s="171"/>
      <c r="SBC38" s="51"/>
      <c r="SBD38" s="172"/>
      <c r="SBE38" s="171"/>
      <c r="SBF38" s="171"/>
      <c r="SBG38" s="51"/>
      <c r="SBH38" s="172"/>
      <c r="SBI38" s="171"/>
      <c r="SBJ38" s="171"/>
      <c r="SBK38" s="51"/>
      <c r="SBL38" s="172"/>
      <c r="SBM38" s="171"/>
      <c r="SBN38" s="171"/>
      <c r="SBO38" s="51"/>
      <c r="SBP38" s="172"/>
      <c r="SBQ38" s="171"/>
      <c r="SBR38" s="171"/>
      <c r="SBS38" s="51"/>
      <c r="SBT38" s="172"/>
      <c r="SBU38" s="171"/>
      <c r="SBV38" s="171"/>
      <c r="SBW38" s="51"/>
      <c r="SBX38" s="172"/>
      <c r="SBY38" s="171"/>
      <c r="SBZ38" s="171"/>
      <c r="SCA38" s="51"/>
      <c r="SCB38" s="172"/>
      <c r="SCC38" s="171"/>
      <c r="SCD38" s="171"/>
      <c r="SCE38" s="51"/>
      <c r="SCF38" s="172"/>
      <c r="SCG38" s="171"/>
      <c r="SCH38" s="171"/>
      <c r="SCI38" s="51"/>
      <c r="SCJ38" s="172"/>
      <c r="SCK38" s="171"/>
      <c r="SCL38" s="171"/>
      <c r="SCM38" s="51"/>
      <c r="SCN38" s="172"/>
      <c r="SCO38" s="171"/>
      <c r="SCP38" s="171"/>
      <c r="SCQ38" s="51"/>
      <c r="SCR38" s="172"/>
      <c r="SCS38" s="171"/>
      <c r="SCT38" s="171"/>
      <c r="SCU38" s="51"/>
      <c r="SCV38" s="172"/>
      <c r="SCW38" s="171"/>
      <c r="SCX38" s="171"/>
      <c r="SCY38" s="51"/>
      <c r="SCZ38" s="172"/>
      <c r="SDA38" s="171"/>
      <c r="SDB38" s="171"/>
      <c r="SDC38" s="51"/>
      <c r="SDD38" s="172"/>
      <c r="SDE38" s="171"/>
      <c r="SDF38" s="171"/>
      <c r="SDG38" s="51"/>
      <c r="SDH38" s="172"/>
      <c r="SDI38" s="171"/>
      <c r="SDJ38" s="171"/>
      <c r="SDK38" s="51"/>
      <c r="SDL38" s="172"/>
      <c r="SDM38" s="171"/>
      <c r="SDN38" s="171"/>
      <c r="SDO38" s="51"/>
      <c r="SDP38" s="172"/>
      <c r="SDQ38" s="171"/>
      <c r="SDR38" s="171"/>
      <c r="SDS38" s="51"/>
      <c r="SDT38" s="172"/>
      <c r="SDU38" s="171"/>
      <c r="SDV38" s="171"/>
      <c r="SDW38" s="51"/>
      <c r="SDX38" s="172"/>
      <c r="SDY38" s="171"/>
      <c r="SDZ38" s="171"/>
      <c r="SEA38" s="51"/>
      <c r="SEB38" s="172"/>
      <c r="SEC38" s="171"/>
      <c r="SED38" s="171"/>
      <c r="SEE38" s="51"/>
      <c r="SEF38" s="172"/>
      <c r="SEG38" s="171"/>
      <c r="SEH38" s="171"/>
      <c r="SEI38" s="51"/>
      <c r="SEJ38" s="172"/>
      <c r="SEK38" s="171"/>
      <c r="SEL38" s="171"/>
      <c r="SEM38" s="51"/>
      <c r="SEN38" s="172"/>
      <c r="SEO38" s="171"/>
      <c r="SEP38" s="171"/>
      <c r="SEQ38" s="51"/>
      <c r="SER38" s="172"/>
      <c r="SES38" s="171"/>
      <c r="SET38" s="171"/>
      <c r="SEU38" s="51"/>
      <c r="SEV38" s="172"/>
      <c r="SEW38" s="171"/>
      <c r="SEX38" s="171"/>
      <c r="SEY38" s="51"/>
      <c r="SEZ38" s="172"/>
      <c r="SFA38" s="171"/>
      <c r="SFB38" s="171"/>
      <c r="SFC38" s="51"/>
      <c r="SFD38" s="172"/>
      <c r="SFE38" s="171"/>
      <c r="SFF38" s="171"/>
      <c r="SFG38" s="51"/>
      <c r="SFH38" s="172"/>
      <c r="SFI38" s="171"/>
      <c r="SFJ38" s="171"/>
      <c r="SFK38" s="51"/>
      <c r="SFL38" s="172"/>
      <c r="SFM38" s="171"/>
      <c r="SFN38" s="171"/>
      <c r="SFO38" s="51"/>
      <c r="SFP38" s="172"/>
      <c r="SFQ38" s="171"/>
      <c r="SFR38" s="171"/>
      <c r="SFS38" s="51"/>
      <c r="SFT38" s="172"/>
      <c r="SFU38" s="171"/>
      <c r="SFV38" s="171"/>
      <c r="SFW38" s="51"/>
      <c r="SFX38" s="172"/>
      <c r="SFY38" s="171"/>
      <c r="SFZ38" s="171"/>
      <c r="SGA38" s="51"/>
      <c r="SGB38" s="172"/>
      <c r="SGC38" s="171"/>
      <c r="SGD38" s="171"/>
      <c r="SGE38" s="51"/>
      <c r="SGF38" s="172"/>
      <c r="SGG38" s="171"/>
      <c r="SGH38" s="171"/>
      <c r="SGI38" s="51"/>
      <c r="SGJ38" s="172"/>
      <c r="SGK38" s="171"/>
      <c r="SGL38" s="171"/>
      <c r="SGM38" s="51"/>
      <c r="SGN38" s="172"/>
      <c r="SGO38" s="171"/>
      <c r="SGP38" s="171"/>
      <c r="SGQ38" s="51"/>
      <c r="SGR38" s="172"/>
      <c r="SGS38" s="171"/>
      <c r="SGT38" s="171"/>
      <c r="SGU38" s="51"/>
      <c r="SGV38" s="172"/>
      <c r="SGW38" s="171"/>
      <c r="SGX38" s="171"/>
      <c r="SGY38" s="51"/>
      <c r="SGZ38" s="172"/>
      <c r="SHA38" s="171"/>
      <c r="SHB38" s="171"/>
      <c r="SHC38" s="51"/>
      <c r="SHD38" s="172"/>
      <c r="SHE38" s="171"/>
      <c r="SHF38" s="171"/>
      <c r="SHG38" s="51"/>
      <c r="SHH38" s="172"/>
      <c r="SHI38" s="171"/>
      <c r="SHJ38" s="171"/>
      <c r="SHK38" s="51"/>
      <c r="SHL38" s="172"/>
      <c r="SHM38" s="171"/>
      <c r="SHN38" s="171"/>
      <c r="SHO38" s="51"/>
      <c r="SHP38" s="172"/>
      <c r="SHQ38" s="171"/>
      <c r="SHR38" s="171"/>
      <c r="SHS38" s="51"/>
      <c r="SHT38" s="172"/>
      <c r="SHU38" s="171"/>
      <c r="SHV38" s="171"/>
      <c r="SHW38" s="51"/>
      <c r="SHX38" s="172"/>
      <c r="SHY38" s="171"/>
      <c r="SHZ38" s="171"/>
      <c r="SIA38" s="51"/>
      <c r="SIB38" s="172"/>
      <c r="SIC38" s="171"/>
      <c r="SID38" s="171"/>
      <c r="SIE38" s="51"/>
      <c r="SIF38" s="172"/>
      <c r="SIG38" s="171"/>
      <c r="SIH38" s="171"/>
      <c r="SII38" s="51"/>
      <c r="SIJ38" s="172"/>
      <c r="SIK38" s="171"/>
      <c r="SIL38" s="171"/>
      <c r="SIM38" s="51"/>
      <c r="SIN38" s="172"/>
      <c r="SIO38" s="171"/>
      <c r="SIP38" s="171"/>
      <c r="SIQ38" s="51"/>
      <c r="SIR38" s="172"/>
      <c r="SIS38" s="171"/>
      <c r="SIT38" s="171"/>
      <c r="SIU38" s="51"/>
      <c r="SIV38" s="172"/>
      <c r="SIW38" s="171"/>
      <c r="SIX38" s="171"/>
      <c r="SIY38" s="51"/>
      <c r="SIZ38" s="172"/>
      <c r="SJA38" s="171"/>
      <c r="SJB38" s="171"/>
      <c r="SJC38" s="51"/>
      <c r="SJD38" s="172"/>
      <c r="SJE38" s="171"/>
      <c r="SJF38" s="171"/>
      <c r="SJG38" s="51"/>
      <c r="SJH38" s="172"/>
      <c r="SJI38" s="171"/>
      <c r="SJJ38" s="171"/>
      <c r="SJK38" s="51"/>
      <c r="SJL38" s="172"/>
      <c r="SJM38" s="171"/>
      <c r="SJN38" s="171"/>
      <c r="SJO38" s="51"/>
      <c r="SJP38" s="172"/>
      <c r="SJQ38" s="171"/>
      <c r="SJR38" s="171"/>
      <c r="SJS38" s="51"/>
      <c r="SJT38" s="172"/>
      <c r="SJU38" s="171"/>
      <c r="SJV38" s="171"/>
      <c r="SJW38" s="51"/>
      <c r="SJX38" s="172"/>
      <c r="SJY38" s="171"/>
      <c r="SJZ38" s="171"/>
      <c r="SKA38" s="51"/>
      <c r="SKB38" s="172"/>
      <c r="SKC38" s="171"/>
      <c r="SKD38" s="171"/>
      <c r="SKE38" s="51"/>
      <c r="SKF38" s="172"/>
      <c r="SKG38" s="171"/>
      <c r="SKH38" s="171"/>
      <c r="SKI38" s="51"/>
      <c r="SKJ38" s="172"/>
      <c r="SKK38" s="171"/>
      <c r="SKL38" s="171"/>
      <c r="SKM38" s="51"/>
      <c r="SKN38" s="172"/>
      <c r="SKO38" s="171"/>
      <c r="SKP38" s="171"/>
      <c r="SKQ38" s="51"/>
      <c r="SKR38" s="172"/>
      <c r="SKS38" s="171"/>
      <c r="SKT38" s="171"/>
      <c r="SKU38" s="51"/>
      <c r="SKV38" s="172"/>
      <c r="SKW38" s="171"/>
      <c r="SKX38" s="171"/>
      <c r="SKY38" s="51"/>
      <c r="SKZ38" s="172"/>
      <c r="SLA38" s="171"/>
      <c r="SLB38" s="171"/>
      <c r="SLC38" s="51"/>
      <c r="SLD38" s="172"/>
      <c r="SLE38" s="171"/>
      <c r="SLF38" s="171"/>
      <c r="SLG38" s="51"/>
      <c r="SLH38" s="172"/>
      <c r="SLI38" s="171"/>
      <c r="SLJ38" s="171"/>
      <c r="SLK38" s="51"/>
      <c r="SLL38" s="172"/>
      <c r="SLM38" s="171"/>
      <c r="SLN38" s="171"/>
      <c r="SLO38" s="51"/>
      <c r="SLP38" s="172"/>
      <c r="SLQ38" s="171"/>
      <c r="SLR38" s="171"/>
      <c r="SLS38" s="51"/>
      <c r="SLT38" s="172"/>
      <c r="SLU38" s="171"/>
      <c r="SLV38" s="171"/>
      <c r="SLW38" s="51"/>
      <c r="SLX38" s="172"/>
      <c r="SLY38" s="171"/>
      <c r="SLZ38" s="171"/>
      <c r="SMA38" s="51"/>
      <c r="SMB38" s="172"/>
      <c r="SMC38" s="171"/>
      <c r="SMD38" s="171"/>
      <c r="SME38" s="51"/>
      <c r="SMF38" s="172"/>
      <c r="SMG38" s="171"/>
      <c r="SMH38" s="171"/>
      <c r="SMI38" s="51"/>
      <c r="SMJ38" s="172"/>
      <c r="SMK38" s="171"/>
      <c r="SML38" s="171"/>
      <c r="SMM38" s="51"/>
      <c r="SMN38" s="172"/>
      <c r="SMO38" s="171"/>
      <c r="SMP38" s="171"/>
      <c r="SMQ38" s="51"/>
      <c r="SMR38" s="172"/>
      <c r="SMS38" s="171"/>
      <c r="SMT38" s="171"/>
      <c r="SMU38" s="51"/>
      <c r="SMV38" s="172"/>
      <c r="SMW38" s="171"/>
      <c r="SMX38" s="171"/>
      <c r="SMY38" s="51"/>
      <c r="SMZ38" s="172"/>
      <c r="SNA38" s="171"/>
      <c r="SNB38" s="171"/>
      <c r="SNC38" s="51"/>
      <c r="SND38" s="172"/>
      <c r="SNE38" s="171"/>
      <c r="SNF38" s="171"/>
      <c r="SNG38" s="51"/>
      <c r="SNH38" s="172"/>
      <c r="SNI38" s="171"/>
      <c r="SNJ38" s="171"/>
      <c r="SNK38" s="51"/>
      <c r="SNL38" s="172"/>
      <c r="SNM38" s="171"/>
      <c r="SNN38" s="171"/>
      <c r="SNO38" s="51"/>
      <c r="SNP38" s="172"/>
      <c r="SNQ38" s="171"/>
      <c r="SNR38" s="171"/>
      <c r="SNS38" s="51"/>
      <c r="SNT38" s="172"/>
      <c r="SNU38" s="171"/>
      <c r="SNV38" s="171"/>
      <c r="SNW38" s="51"/>
      <c r="SNX38" s="172"/>
      <c r="SNY38" s="171"/>
      <c r="SNZ38" s="171"/>
      <c r="SOA38" s="51"/>
      <c r="SOB38" s="172"/>
      <c r="SOC38" s="171"/>
      <c r="SOD38" s="171"/>
      <c r="SOE38" s="51"/>
      <c r="SOF38" s="172"/>
      <c r="SOG38" s="171"/>
      <c r="SOH38" s="171"/>
      <c r="SOI38" s="51"/>
      <c r="SOJ38" s="172"/>
      <c r="SOK38" s="171"/>
      <c r="SOL38" s="171"/>
      <c r="SOM38" s="51"/>
      <c r="SON38" s="172"/>
      <c r="SOO38" s="171"/>
      <c r="SOP38" s="171"/>
      <c r="SOQ38" s="51"/>
      <c r="SOR38" s="172"/>
      <c r="SOS38" s="171"/>
      <c r="SOT38" s="171"/>
      <c r="SOU38" s="51"/>
      <c r="SOV38" s="172"/>
      <c r="SOW38" s="171"/>
      <c r="SOX38" s="171"/>
      <c r="SOY38" s="51"/>
      <c r="SOZ38" s="172"/>
      <c r="SPA38" s="171"/>
      <c r="SPB38" s="171"/>
      <c r="SPC38" s="51"/>
      <c r="SPD38" s="172"/>
      <c r="SPE38" s="171"/>
      <c r="SPF38" s="171"/>
      <c r="SPG38" s="51"/>
      <c r="SPH38" s="172"/>
      <c r="SPI38" s="171"/>
      <c r="SPJ38" s="171"/>
      <c r="SPK38" s="51"/>
      <c r="SPL38" s="172"/>
      <c r="SPM38" s="171"/>
      <c r="SPN38" s="171"/>
      <c r="SPO38" s="51"/>
      <c r="SPP38" s="172"/>
      <c r="SPQ38" s="171"/>
      <c r="SPR38" s="171"/>
      <c r="SPS38" s="51"/>
      <c r="SPT38" s="172"/>
      <c r="SPU38" s="171"/>
      <c r="SPV38" s="171"/>
      <c r="SPW38" s="51"/>
      <c r="SPX38" s="172"/>
      <c r="SPY38" s="171"/>
      <c r="SPZ38" s="171"/>
      <c r="SQA38" s="51"/>
      <c r="SQB38" s="172"/>
      <c r="SQC38" s="171"/>
      <c r="SQD38" s="171"/>
      <c r="SQE38" s="51"/>
      <c r="SQF38" s="172"/>
      <c r="SQG38" s="171"/>
      <c r="SQH38" s="171"/>
      <c r="SQI38" s="51"/>
      <c r="SQJ38" s="172"/>
      <c r="SQK38" s="171"/>
      <c r="SQL38" s="171"/>
      <c r="SQM38" s="51"/>
      <c r="SQN38" s="172"/>
      <c r="SQO38" s="171"/>
      <c r="SQP38" s="171"/>
      <c r="SQQ38" s="51"/>
      <c r="SQR38" s="172"/>
      <c r="SQS38" s="171"/>
      <c r="SQT38" s="171"/>
      <c r="SQU38" s="51"/>
      <c r="SQV38" s="172"/>
      <c r="SQW38" s="171"/>
      <c r="SQX38" s="171"/>
      <c r="SQY38" s="51"/>
      <c r="SQZ38" s="172"/>
      <c r="SRA38" s="171"/>
      <c r="SRB38" s="171"/>
      <c r="SRC38" s="51"/>
      <c r="SRD38" s="172"/>
      <c r="SRE38" s="171"/>
      <c r="SRF38" s="171"/>
      <c r="SRG38" s="51"/>
      <c r="SRH38" s="172"/>
      <c r="SRI38" s="171"/>
      <c r="SRJ38" s="171"/>
      <c r="SRK38" s="51"/>
      <c r="SRL38" s="172"/>
      <c r="SRM38" s="171"/>
      <c r="SRN38" s="171"/>
      <c r="SRO38" s="51"/>
      <c r="SRP38" s="172"/>
      <c r="SRQ38" s="171"/>
      <c r="SRR38" s="171"/>
      <c r="SRS38" s="51"/>
      <c r="SRT38" s="172"/>
      <c r="SRU38" s="171"/>
      <c r="SRV38" s="171"/>
      <c r="SRW38" s="51"/>
      <c r="SRX38" s="172"/>
      <c r="SRY38" s="171"/>
      <c r="SRZ38" s="171"/>
      <c r="SSA38" s="51"/>
      <c r="SSB38" s="172"/>
      <c r="SSC38" s="171"/>
      <c r="SSD38" s="171"/>
      <c r="SSE38" s="51"/>
      <c r="SSF38" s="172"/>
      <c r="SSG38" s="171"/>
      <c r="SSH38" s="171"/>
      <c r="SSI38" s="51"/>
      <c r="SSJ38" s="172"/>
      <c r="SSK38" s="171"/>
      <c r="SSL38" s="171"/>
      <c r="SSM38" s="51"/>
      <c r="SSN38" s="172"/>
      <c r="SSO38" s="171"/>
      <c r="SSP38" s="171"/>
      <c r="SSQ38" s="51"/>
      <c r="SSR38" s="172"/>
      <c r="SSS38" s="171"/>
      <c r="SST38" s="171"/>
      <c r="SSU38" s="51"/>
      <c r="SSV38" s="172"/>
      <c r="SSW38" s="171"/>
      <c r="SSX38" s="171"/>
      <c r="SSY38" s="51"/>
      <c r="SSZ38" s="172"/>
      <c r="STA38" s="171"/>
      <c r="STB38" s="171"/>
      <c r="STC38" s="51"/>
      <c r="STD38" s="172"/>
      <c r="STE38" s="171"/>
      <c r="STF38" s="171"/>
      <c r="STG38" s="51"/>
      <c r="STH38" s="172"/>
      <c r="STI38" s="171"/>
      <c r="STJ38" s="171"/>
      <c r="STK38" s="51"/>
      <c r="STL38" s="172"/>
      <c r="STM38" s="171"/>
      <c r="STN38" s="171"/>
      <c r="STO38" s="51"/>
      <c r="STP38" s="172"/>
      <c r="STQ38" s="171"/>
      <c r="STR38" s="171"/>
      <c r="STS38" s="51"/>
      <c r="STT38" s="172"/>
      <c r="STU38" s="171"/>
      <c r="STV38" s="171"/>
      <c r="STW38" s="51"/>
      <c r="STX38" s="172"/>
      <c r="STY38" s="171"/>
      <c r="STZ38" s="171"/>
      <c r="SUA38" s="51"/>
      <c r="SUB38" s="172"/>
      <c r="SUC38" s="171"/>
      <c r="SUD38" s="171"/>
      <c r="SUE38" s="51"/>
      <c r="SUF38" s="172"/>
      <c r="SUG38" s="171"/>
      <c r="SUH38" s="171"/>
      <c r="SUI38" s="51"/>
      <c r="SUJ38" s="172"/>
      <c r="SUK38" s="171"/>
      <c r="SUL38" s="171"/>
      <c r="SUM38" s="51"/>
      <c r="SUN38" s="172"/>
      <c r="SUO38" s="171"/>
      <c r="SUP38" s="171"/>
      <c r="SUQ38" s="51"/>
      <c r="SUR38" s="172"/>
      <c r="SUS38" s="171"/>
      <c r="SUT38" s="171"/>
      <c r="SUU38" s="51"/>
      <c r="SUV38" s="172"/>
      <c r="SUW38" s="171"/>
      <c r="SUX38" s="171"/>
      <c r="SUY38" s="51"/>
      <c r="SUZ38" s="172"/>
      <c r="SVA38" s="171"/>
      <c r="SVB38" s="171"/>
      <c r="SVC38" s="51"/>
      <c r="SVD38" s="172"/>
      <c r="SVE38" s="171"/>
      <c r="SVF38" s="171"/>
      <c r="SVG38" s="51"/>
      <c r="SVH38" s="172"/>
      <c r="SVI38" s="171"/>
      <c r="SVJ38" s="171"/>
      <c r="SVK38" s="51"/>
      <c r="SVL38" s="172"/>
      <c r="SVM38" s="171"/>
      <c r="SVN38" s="171"/>
      <c r="SVO38" s="51"/>
      <c r="SVP38" s="172"/>
      <c r="SVQ38" s="171"/>
      <c r="SVR38" s="171"/>
      <c r="SVS38" s="51"/>
      <c r="SVT38" s="172"/>
      <c r="SVU38" s="171"/>
      <c r="SVV38" s="171"/>
      <c r="SVW38" s="51"/>
      <c r="SVX38" s="172"/>
      <c r="SVY38" s="171"/>
      <c r="SVZ38" s="171"/>
      <c r="SWA38" s="51"/>
      <c r="SWB38" s="172"/>
      <c r="SWC38" s="171"/>
      <c r="SWD38" s="171"/>
      <c r="SWE38" s="51"/>
      <c r="SWF38" s="172"/>
      <c r="SWG38" s="171"/>
      <c r="SWH38" s="171"/>
      <c r="SWI38" s="51"/>
      <c r="SWJ38" s="172"/>
      <c r="SWK38" s="171"/>
      <c r="SWL38" s="171"/>
      <c r="SWM38" s="51"/>
      <c r="SWN38" s="172"/>
      <c r="SWO38" s="171"/>
      <c r="SWP38" s="171"/>
      <c r="SWQ38" s="51"/>
      <c r="SWR38" s="172"/>
      <c r="SWS38" s="171"/>
      <c r="SWT38" s="171"/>
      <c r="SWU38" s="51"/>
      <c r="SWV38" s="172"/>
      <c r="SWW38" s="171"/>
      <c r="SWX38" s="171"/>
      <c r="SWY38" s="51"/>
      <c r="SWZ38" s="172"/>
      <c r="SXA38" s="171"/>
      <c r="SXB38" s="171"/>
      <c r="SXC38" s="51"/>
      <c r="SXD38" s="172"/>
      <c r="SXE38" s="171"/>
      <c r="SXF38" s="171"/>
      <c r="SXG38" s="51"/>
      <c r="SXH38" s="172"/>
      <c r="SXI38" s="171"/>
      <c r="SXJ38" s="171"/>
      <c r="SXK38" s="51"/>
      <c r="SXL38" s="172"/>
      <c r="SXM38" s="171"/>
      <c r="SXN38" s="171"/>
      <c r="SXO38" s="51"/>
      <c r="SXP38" s="172"/>
      <c r="SXQ38" s="171"/>
      <c r="SXR38" s="171"/>
      <c r="SXS38" s="51"/>
      <c r="SXT38" s="172"/>
      <c r="SXU38" s="171"/>
      <c r="SXV38" s="171"/>
      <c r="SXW38" s="51"/>
      <c r="SXX38" s="172"/>
      <c r="SXY38" s="171"/>
      <c r="SXZ38" s="171"/>
      <c r="SYA38" s="51"/>
      <c r="SYB38" s="172"/>
      <c r="SYC38" s="171"/>
      <c r="SYD38" s="171"/>
      <c r="SYE38" s="51"/>
      <c r="SYF38" s="172"/>
      <c r="SYG38" s="171"/>
      <c r="SYH38" s="171"/>
      <c r="SYI38" s="51"/>
      <c r="SYJ38" s="172"/>
      <c r="SYK38" s="171"/>
      <c r="SYL38" s="171"/>
      <c r="SYM38" s="51"/>
      <c r="SYN38" s="172"/>
      <c r="SYO38" s="171"/>
      <c r="SYP38" s="171"/>
      <c r="SYQ38" s="51"/>
      <c r="SYR38" s="172"/>
      <c r="SYS38" s="171"/>
      <c r="SYT38" s="171"/>
      <c r="SYU38" s="51"/>
      <c r="SYV38" s="172"/>
      <c r="SYW38" s="171"/>
      <c r="SYX38" s="171"/>
      <c r="SYY38" s="51"/>
      <c r="SYZ38" s="172"/>
      <c r="SZA38" s="171"/>
      <c r="SZB38" s="171"/>
      <c r="SZC38" s="51"/>
      <c r="SZD38" s="172"/>
      <c r="SZE38" s="171"/>
      <c r="SZF38" s="171"/>
      <c r="SZG38" s="51"/>
      <c r="SZH38" s="172"/>
      <c r="SZI38" s="171"/>
      <c r="SZJ38" s="171"/>
      <c r="SZK38" s="51"/>
      <c r="SZL38" s="172"/>
      <c r="SZM38" s="171"/>
      <c r="SZN38" s="171"/>
      <c r="SZO38" s="51"/>
      <c r="SZP38" s="172"/>
      <c r="SZQ38" s="171"/>
      <c r="SZR38" s="171"/>
      <c r="SZS38" s="51"/>
      <c r="SZT38" s="172"/>
      <c r="SZU38" s="171"/>
      <c r="SZV38" s="171"/>
      <c r="SZW38" s="51"/>
      <c r="SZX38" s="172"/>
      <c r="SZY38" s="171"/>
      <c r="SZZ38" s="171"/>
      <c r="TAA38" s="51"/>
      <c r="TAB38" s="172"/>
      <c r="TAC38" s="171"/>
      <c r="TAD38" s="171"/>
      <c r="TAE38" s="51"/>
      <c r="TAF38" s="172"/>
      <c r="TAG38" s="171"/>
      <c r="TAH38" s="171"/>
      <c r="TAI38" s="51"/>
      <c r="TAJ38" s="172"/>
      <c r="TAK38" s="171"/>
      <c r="TAL38" s="171"/>
      <c r="TAM38" s="51"/>
      <c r="TAN38" s="172"/>
      <c r="TAO38" s="171"/>
      <c r="TAP38" s="171"/>
      <c r="TAQ38" s="51"/>
      <c r="TAR38" s="172"/>
      <c r="TAS38" s="171"/>
      <c r="TAT38" s="171"/>
      <c r="TAU38" s="51"/>
      <c r="TAV38" s="172"/>
      <c r="TAW38" s="171"/>
      <c r="TAX38" s="171"/>
      <c r="TAY38" s="51"/>
      <c r="TAZ38" s="172"/>
      <c r="TBA38" s="171"/>
      <c r="TBB38" s="171"/>
      <c r="TBC38" s="51"/>
      <c r="TBD38" s="172"/>
      <c r="TBE38" s="171"/>
      <c r="TBF38" s="171"/>
      <c r="TBG38" s="51"/>
      <c r="TBH38" s="172"/>
      <c r="TBI38" s="171"/>
      <c r="TBJ38" s="171"/>
      <c r="TBK38" s="51"/>
      <c r="TBL38" s="172"/>
      <c r="TBM38" s="171"/>
      <c r="TBN38" s="171"/>
      <c r="TBO38" s="51"/>
      <c r="TBP38" s="172"/>
      <c r="TBQ38" s="171"/>
      <c r="TBR38" s="171"/>
      <c r="TBS38" s="51"/>
      <c r="TBT38" s="172"/>
      <c r="TBU38" s="171"/>
      <c r="TBV38" s="171"/>
      <c r="TBW38" s="51"/>
      <c r="TBX38" s="172"/>
      <c r="TBY38" s="171"/>
      <c r="TBZ38" s="171"/>
      <c r="TCA38" s="51"/>
      <c r="TCB38" s="172"/>
      <c r="TCC38" s="171"/>
      <c r="TCD38" s="171"/>
      <c r="TCE38" s="51"/>
      <c r="TCF38" s="172"/>
      <c r="TCG38" s="171"/>
      <c r="TCH38" s="171"/>
      <c r="TCI38" s="51"/>
      <c r="TCJ38" s="172"/>
      <c r="TCK38" s="171"/>
      <c r="TCL38" s="171"/>
      <c r="TCM38" s="51"/>
      <c r="TCN38" s="172"/>
      <c r="TCO38" s="171"/>
      <c r="TCP38" s="171"/>
      <c r="TCQ38" s="51"/>
      <c r="TCR38" s="172"/>
      <c r="TCS38" s="171"/>
      <c r="TCT38" s="171"/>
      <c r="TCU38" s="51"/>
      <c r="TCV38" s="172"/>
      <c r="TCW38" s="171"/>
      <c r="TCX38" s="171"/>
      <c r="TCY38" s="51"/>
      <c r="TCZ38" s="172"/>
      <c r="TDA38" s="171"/>
      <c r="TDB38" s="171"/>
      <c r="TDC38" s="51"/>
      <c r="TDD38" s="172"/>
      <c r="TDE38" s="171"/>
      <c r="TDF38" s="171"/>
      <c r="TDG38" s="51"/>
      <c r="TDH38" s="172"/>
      <c r="TDI38" s="171"/>
      <c r="TDJ38" s="171"/>
      <c r="TDK38" s="51"/>
      <c r="TDL38" s="172"/>
      <c r="TDM38" s="171"/>
      <c r="TDN38" s="171"/>
      <c r="TDO38" s="51"/>
      <c r="TDP38" s="172"/>
      <c r="TDQ38" s="171"/>
      <c r="TDR38" s="171"/>
      <c r="TDS38" s="51"/>
      <c r="TDT38" s="172"/>
      <c r="TDU38" s="171"/>
      <c r="TDV38" s="171"/>
      <c r="TDW38" s="51"/>
      <c r="TDX38" s="172"/>
      <c r="TDY38" s="171"/>
      <c r="TDZ38" s="171"/>
      <c r="TEA38" s="51"/>
      <c r="TEB38" s="172"/>
      <c r="TEC38" s="171"/>
      <c r="TED38" s="171"/>
      <c r="TEE38" s="51"/>
      <c r="TEF38" s="172"/>
      <c r="TEG38" s="171"/>
      <c r="TEH38" s="171"/>
      <c r="TEI38" s="51"/>
      <c r="TEJ38" s="172"/>
      <c r="TEK38" s="171"/>
      <c r="TEL38" s="171"/>
      <c r="TEM38" s="51"/>
      <c r="TEN38" s="172"/>
      <c r="TEO38" s="171"/>
      <c r="TEP38" s="171"/>
      <c r="TEQ38" s="51"/>
      <c r="TER38" s="172"/>
      <c r="TES38" s="171"/>
      <c r="TET38" s="171"/>
      <c r="TEU38" s="51"/>
      <c r="TEV38" s="172"/>
      <c r="TEW38" s="171"/>
      <c r="TEX38" s="171"/>
      <c r="TEY38" s="51"/>
      <c r="TEZ38" s="172"/>
      <c r="TFA38" s="171"/>
      <c r="TFB38" s="171"/>
      <c r="TFC38" s="51"/>
      <c r="TFD38" s="172"/>
      <c r="TFE38" s="171"/>
      <c r="TFF38" s="171"/>
      <c r="TFG38" s="51"/>
      <c r="TFH38" s="172"/>
      <c r="TFI38" s="171"/>
      <c r="TFJ38" s="171"/>
      <c r="TFK38" s="51"/>
      <c r="TFL38" s="172"/>
      <c r="TFM38" s="171"/>
      <c r="TFN38" s="171"/>
      <c r="TFO38" s="51"/>
      <c r="TFP38" s="172"/>
      <c r="TFQ38" s="171"/>
      <c r="TFR38" s="171"/>
      <c r="TFS38" s="51"/>
      <c r="TFT38" s="172"/>
      <c r="TFU38" s="171"/>
      <c r="TFV38" s="171"/>
      <c r="TFW38" s="51"/>
      <c r="TFX38" s="172"/>
      <c r="TFY38" s="171"/>
      <c r="TFZ38" s="171"/>
      <c r="TGA38" s="51"/>
      <c r="TGB38" s="172"/>
      <c r="TGC38" s="171"/>
      <c r="TGD38" s="171"/>
      <c r="TGE38" s="51"/>
      <c r="TGF38" s="172"/>
      <c r="TGG38" s="171"/>
      <c r="TGH38" s="171"/>
      <c r="TGI38" s="51"/>
      <c r="TGJ38" s="172"/>
      <c r="TGK38" s="171"/>
      <c r="TGL38" s="171"/>
      <c r="TGM38" s="51"/>
      <c r="TGN38" s="172"/>
      <c r="TGO38" s="171"/>
      <c r="TGP38" s="171"/>
      <c r="TGQ38" s="51"/>
      <c r="TGR38" s="172"/>
      <c r="TGS38" s="171"/>
      <c r="TGT38" s="171"/>
      <c r="TGU38" s="51"/>
      <c r="TGV38" s="172"/>
      <c r="TGW38" s="171"/>
      <c r="TGX38" s="171"/>
      <c r="TGY38" s="51"/>
      <c r="TGZ38" s="172"/>
      <c r="THA38" s="171"/>
      <c r="THB38" s="171"/>
      <c r="THC38" s="51"/>
      <c r="THD38" s="172"/>
      <c r="THE38" s="171"/>
      <c r="THF38" s="171"/>
      <c r="THG38" s="51"/>
      <c r="THH38" s="172"/>
      <c r="THI38" s="171"/>
      <c r="THJ38" s="171"/>
      <c r="THK38" s="51"/>
      <c r="THL38" s="172"/>
      <c r="THM38" s="171"/>
      <c r="THN38" s="171"/>
      <c r="THO38" s="51"/>
      <c r="THP38" s="172"/>
      <c r="THQ38" s="171"/>
      <c r="THR38" s="171"/>
      <c r="THS38" s="51"/>
      <c r="THT38" s="172"/>
      <c r="THU38" s="171"/>
      <c r="THV38" s="171"/>
      <c r="THW38" s="51"/>
      <c r="THX38" s="172"/>
      <c r="THY38" s="171"/>
      <c r="THZ38" s="171"/>
      <c r="TIA38" s="51"/>
      <c r="TIB38" s="172"/>
      <c r="TIC38" s="171"/>
      <c r="TID38" s="171"/>
      <c r="TIE38" s="51"/>
      <c r="TIF38" s="172"/>
      <c r="TIG38" s="171"/>
      <c r="TIH38" s="171"/>
      <c r="TII38" s="51"/>
      <c r="TIJ38" s="172"/>
      <c r="TIK38" s="171"/>
      <c r="TIL38" s="171"/>
      <c r="TIM38" s="51"/>
      <c r="TIN38" s="172"/>
      <c r="TIO38" s="171"/>
      <c r="TIP38" s="171"/>
      <c r="TIQ38" s="51"/>
      <c r="TIR38" s="172"/>
      <c r="TIS38" s="171"/>
      <c r="TIT38" s="171"/>
      <c r="TIU38" s="51"/>
      <c r="TIV38" s="172"/>
      <c r="TIW38" s="171"/>
      <c r="TIX38" s="171"/>
      <c r="TIY38" s="51"/>
      <c r="TIZ38" s="172"/>
      <c r="TJA38" s="171"/>
      <c r="TJB38" s="171"/>
      <c r="TJC38" s="51"/>
      <c r="TJD38" s="172"/>
      <c r="TJE38" s="171"/>
      <c r="TJF38" s="171"/>
      <c r="TJG38" s="51"/>
      <c r="TJH38" s="172"/>
      <c r="TJI38" s="171"/>
      <c r="TJJ38" s="171"/>
      <c r="TJK38" s="51"/>
      <c r="TJL38" s="172"/>
      <c r="TJM38" s="171"/>
      <c r="TJN38" s="171"/>
      <c r="TJO38" s="51"/>
      <c r="TJP38" s="172"/>
      <c r="TJQ38" s="171"/>
      <c r="TJR38" s="171"/>
      <c r="TJS38" s="51"/>
      <c r="TJT38" s="172"/>
      <c r="TJU38" s="171"/>
      <c r="TJV38" s="171"/>
      <c r="TJW38" s="51"/>
      <c r="TJX38" s="172"/>
      <c r="TJY38" s="171"/>
      <c r="TJZ38" s="171"/>
      <c r="TKA38" s="51"/>
      <c r="TKB38" s="172"/>
      <c r="TKC38" s="171"/>
      <c r="TKD38" s="171"/>
      <c r="TKE38" s="51"/>
      <c r="TKF38" s="172"/>
      <c r="TKG38" s="171"/>
      <c r="TKH38" s="171"/>
      <c r="TKI38" s="51"/>
      <c r="TKJ38" s="172"/>
      <c r="TKK38" s="171"/>
      <c r="TKL38" s="171"/>
      <c r="TKM38" s="51"/>
      <c r="TKN38" s="172"/>
      <c r="TKO38" s="171"/>
      <c r="TKP38" s="171"/>
      <c r="TKQ38" s="51"/>
      <c r="TKR38" s="172"/>
      <c r="TKS38" s="171"/>
      <c r="TKT38" s="171"/>
      <c r="TKU38" s="51"/>
      <c r="TKV38" s="172"/>
      <c r="TKW38" s="171"/>
      <c r="TKX38" s="171"/>
      <c r="TKY38" s="51"/>
      <c r="TKZ38" s="172"/>
      <c r="TLA38" s="171"/>
      <c r="TLB38" s="171"/>
      <c r="TLC38" s="51"/>
      <c r="TLD38" s="172"/>
      <c r="TLE38" s="171"/>
      <c r="TLF38" s="171"/>
      <c r="TLG38" s="51"/>
      <c r="TLH38" s="172"/>
      <c r="TLI38" s="171"/>
      <c r="TLJ38" s="171"/>
      <c r="TLK38" s="51"/>
      <c r="TLL38" s="172"/>
      <c r="TLM38" s="171"/>
      <c r="TLN38" s="171"/>
      <c r="TLO38" s="51"/>
      <c r="TLP38" s="172"/>
      <c r="TLQ38" s="171"/>
      <c r="TLR38" s="171"/>
      <c r="TLS38" s="51"/>
      <c r="TLT38" s="172"/>
      <c r="TLU38" s="171"/>
      <c r="TLV38" s="171"/>
      <c r="TLW38" s="51"/>
      <c r="TLX38" s="172"/>
      <c r="TLY38" s="171"/>
      <c r="TLZ38" s="171"/>
      <c r="TMA38" s="51"/>
      <c r="TMB38" s="172"/>
      <c r="TMC38" s="171"/>
      <c r="TMD38" s="171"/>
      <c r="TME38" s="51"/>
      <c r="TMF38" s="172"/>
      <c r="TMG38" s="171"/>
      <c r="TMH38" s="171"/>
      <c r="TMI38" s="51"/>
      <c r="TMJ38" s="172"/>
      <c r="TMK38" s="171"/>
      <c r="TML38" s="171"/>
      <c r="TMM38" s="51"/>
      <c r="TMN38" s="172"/>
      <c r="TMO38" s="171"/>
      <c r="TMP38" s="171"/>
      <c r="TMQ38" s="51"/>
      <c r="TMR38" s="172"/>
      <c r="TMS38" s="171"/>
      <c r="TMT38" s="171"/>
      <c r="TMU38" s="51"/>
      <c r="TMV38" s="172"/>
      <c r="TMW38" s="171"/>
      <c r="TMX38" s="171"/>
      <c r="TMY38" s="51"/>
      <c r="TMZ38" s="172"/>
      <c r="TNA38" s="171"/>
      <c r="TNB38" s="171"/>
      <c r="TNC38" s="51"/>
      <c r="TND38" s="172"/>
      <c r="TNE38" s="171"/>
      <c r="TNF38" s="171"/>
      <c r="TNG38" s="51"/>
      <c r="TNH38" s="172"/>
      <c r="TNI38" s="171"/>
      <c r="TNJ38" s="171"/>
      <c r="TNK38" s="51"/>
      <c r="TNL38" s="172"/>
      <c r="TNM38" s="171"/>
      <c r="TNN38" s="171"/>
      <c r="TNO38" s="51"/>
      <c r="TNP38" s="172"/>
      <c r="TNQ38" s="171"/>
      <c r="TNR38" s="171"/>
      <c r="TNS38" s="51"/>
      <c r="TNT38" s="172"/>
      <c r="TNU38" s="171"/>
      <c r="TNV38" s="171"/>
      <c r="TNW38" s="51"/>
      <c r="TNX38" s="172"/>
      <c r="TNY38" s="171"/>
      <c r="TNZ38" s="171"/>
      <c r="TOA38" s="51"/>
      <c r="TOB38" s="172"/>
      <c r="TOC38" s="171"/>
      <c r="TOD38" s="171"/>
      <c r="TOE38" s="51"/>
      <c r="TOF38" s="172"/>
      <c r="TOG38" s="171"/>
      <c r="TOH38" s="171"/>
      <c r="TOI38" s="51"/>
      <c r="TOJ38" s="172"/>
      <c r="TOK38" s="171"/>
      <c r="TOL38" s="171"/>
      <c r="TOM38" s="51"/>
      <c r="TON38" s="172"/>
      <c r="TOO38" s="171"/>
      <c r="TOP38" s="171"/>
      <c r="TOQ38" s="51"/>
      <c r="TOR38" s="172"/>
      <c r="TOS38" s="171"/>
      <c r="TOT38" s="171"/>
      <c r="TOU38" s="51"/>
      <c r="TOV38" s="172"/>
      <c r="TOW38" s="171"/>
      <c r="TOX38" s="171"/>
      <c r="TOY38" s="51"/>
      <c r="TOZ38" s="172"/>
      <c r="TPA38" s="171"/>
      <c r="TPB38" s="171"/>
      <c r="TPC38" s="51"/>
      <c r="TPD38" s="172"/>
      <c r="TPE38" s="171"/>
      <c r="TPF38" s="171"/>
      <c r="TPG38" s="51"/>
      <c r="TPH38" s="172"/>
      <c r="TPI38" s="171"/>
      <c r="TPJ38" s="171"/>
      <c r="TPK38" s="51"/>
      <c r="TPL38" s="172"/>
      <c r="TPM38" s="171"/>
      <c r="TPN38" s="171"/>
      <c r="TPO38" s="51"/>
      <c r="TPP38" s="172"/>
      <c r="TPQ38" s="171"/>
      <c r="TPR38" s="171"/>
      <c r="TPS38" s="51"/>
      <c r="TPT38" s="172"/>
      <c r="TPU38" s="171"/>
      <c r="TPV38" s="171"/>
      <c r="TPW38" s="51"/>
      <c r="TPX38" s="172"/>
      <c r="TPY38" s="171"/>
      <c r="TPZ38" s="171"/>
      <c r="TQA38" s="51"/>
      <c r="TQB38" s="172"/>
      <c r="TQC38" s="171"/>
      <c r="TQD38" s="171"/>
      <c r="TQE38" s="51"/>
      <c r="TQF38" s="172"/>
      <c r="TQG38" s="171"/>
      <c r="TQH38" s="171"/>
      <c r="TQI38" s="51"/>
      <c r="TQJ38" s="172"/>
      <c r="TQK38" s="171"/>
      <c r="TQL38" s="171"/>
      <c r="TQM38" s="51"/>
      <c r="TQN38" s="172"/>
      <c r="TQO38" s="171"/>
      <c r="TQP38" s="171"/>
      <c r="TQQ38" s="51"/>
      <c r="TQR38" s="172"/>
      <c r="TQS38" s="171"/>
      <c r="TQT38" s="171"/>
      <c r="TQU38" s="51"/>
      <c r="TQV38" s="172"/>
      <c r="TQW38" s="171"/>
      <c r="TQX38" s="171"/>
      <c r="TQY38" s="51"/>
      <c r="TQZ38" s="172"/>
      <c r="TRA38" s="171"/>
      <c r="TRB38" s="171"/>
      <c r="TRC38" s="51"/>
      <c r="TRD38" s="172"/>
      <c r="TRE38" s="171"/>
      <c r="TRF38" s="171"/>
      <c r="TRG38" s="51"/>
      <c r="TRH38" s="172"/>
      <c r="TRI38" s="171"/>
      <c r="TRJ38" s="171"/>
      <c r="TRK38" s="51"/>
      <c r="TRL38" s="172"/>
      <c r="TRM38" s="171"/>
      <c r="TRN38" s="171"/>
      <c r="TRO38" s="51"/>
      <c r="TRP38" s="172"/>
      <c r="TRQ38" s="171"/>
      <c r="TRR38" s="171"/>
      <c r="TRS38" s="51"/>
      <c r="TRT38" s="172"/>
      <c r="TRU38" s="171"/>
      <c r="TRV38" s="171"/>
      <c r="TRW38" s="51"/>
      <c r="TRX38" s="172"/>
      <c r="TRY38" s="171"/>
      <c r="TRZ38" s="171"/>
      <c r="TSA38" s="51"/>
      <c r="TSB38" s="172"/>
      <c r="TSC38" s="171"/>
      <c r="TSD38" s="171"/>
      <c r="TSE38" s="51"/>
      <c r="TSF38" s="172"/>
      <c r="TSG38" s="171"/>
      <c r="TSH38" s="171"/>
      <c r="TSI38" s="51"/>
      <c r="TSJ38" s="172"/>
      <c r="TSK38" s="171"/>
      <c r="TSL38" s="171"/>
      <c r="TSM38" s="51"/>
      <c r="TSN38" s="172"/>
      <c r="TSO38" s="171"/>
      <c r="TSP38" s="171"/>
      <c r="TSQ38" s="51"/>
      <c r="TSR38" s="172"/>
      <c r="TSS38" s="171"/>
      <c r="TST38" s="171"/>
      <c r="TSU38" s="51"/>
      <c r="TSV38" s="172"/>
      <c r="TSW38" s="171"/>
      <c r="TSX38" s="171"/>
      <c r="TSY38" s="51"/>
      <c r="TSZ38" s="172"/>
      <c r="TTA38" s="171"/>
      <c r="TTB38" s="171"/>
      <c r="TTC38" s="51"/>
      <c r="TTD38" s="172"/>
      <c r="TTE38" s="171"/>
      <c r="TTF38" s="171"/>
      <c r="TTG38" s="51"/>
      <c r="TTH38" s="172"/>
      <c r="TTI38" s="171"/>
      <c r="TTJ38" s="171"/>
      <c r="TTK38" s="51"/>
      <c r="TTL38" s="172"/>
      <c r="TTM38" s="171"/>
      <c r="TTN38" s="171"/>
      <c r="TTO38" s="51"/>
      <c r="TTP38" s="172"/>
      <c r="TTQ38" s="171"/>
      <c r="TTR38" s="171"/>
      <c r="TTS38" s="51"/>
      <c r="TTT38" s="172"/>
      <c r="TTU38" s="171"/>
      <c r="TTV38" s="171"/>
      <c r="TTW38" s="51"/>
      <c r="TTX38" s="172"/>
      <c r="TTY38" s="171"/>
      <c r="TTZ38" s="171"/>
      <c r="TUA38" s="51"/>
      <c r="TUB38" s="172"/>
      <c r="TUC38" s="171"/>
      <c r="TUD38" s="171"/>
      <c r="TUE38" s="51"/>
      <c r="TUF38" s="172"/>
      <c r="TUG38" s="171"/>
      <c r="TUH38" s="171"/>
      <c r="TUI38" s="51"/>
      <c r="TUJ38" s="172"/>
      <c r="TUK38" s="171"/>
      <c r="TUL38" s="171"/>
      <c r="TUM38" s="51"/>
      <c r="TUN38" s="172"/>
      <c r="TUO38" s="171"/>
      <c r="TUP38" s="171"/>
      <c r="TUQ38" s="51"/>
      <c r="TUR38" s="172"/>
      <c r="TUS38" s="171"/>
      <c r="TUT38" s="171"/>
      <c r="TUU38" s="51"/>
      <c r="TUV38" s="172"/>
      <c r="TUW38" s="171"/>
      <c r="TUX38" s="171"/>
      <c r="TUY38" s="51"/>
      <c r="TUZ38" s="172"/>
      <c r="TVA38" s="171"/>
      <c r="TVB38" s="171"/>
      <c r="TVC38" s="51"/>
      <c r="TVD38" s="172"/>
      <c r="TVE38" s="171"/>
      <c r="TVF38" s="171"/>
      <c r="TVG38" s="51"/>
      <c r="TVH38" s="172"/>
      <c r="TVI38" s="171"/>
      <c r="TVJ38" s="171"/>
      <c r="TVK38" s="51"/>
      <c r="TVL38" s="172"/>
      <c r="TVM38" s="171"/>
      <c r="TVN38" s="171"/>
      <c r="TVO38" s="51"/>
      <c r="TVP38" s="172"/>
      <c r="TVQ38" s="171"/>
      <c r="TVR38" s="171"/>
      <c r="TVS38" s="51"/>
      <c r="TVT38" s="172"/>
      <c r="TVU38" s="171"/>
      <c r="TVV38" s="171"/>
      <c r="TVW38" s="51"/>
      <c r="TVX38" s="172"/>
      <c r="TVY38" s="171"/>
      <c r="TVZ38" s="171"/>
      <c r="TWA38" s="51"/>
      <c r="TWB38" s="172"/>
      <c r="TWC38" s="171"/>
      <c r="TWD38" s="171"/>
      <c r="TWE38" s="51"/>
      <c r="TWF38" s="172"/>
      <c r="TWG38" s="171"/>
      <c r="TWH38" s="171"/>
      <c r="TWI38" s="51"/>
      <c r="TWJ38" s="172"/>
      <c r="TWK38" s="171"/>
      <c r="TWL38" s="171"/>
      <c r="TWM38" s="51"/>
      <c r="TWN38" s="172"/>
      <c r="TWO38" s="171"/>
      <c r="TWP38" s="171"/>
      <c r="TWQ38" s="51"/>
      <c r="TWR38" s="172"/>
      <c r="TWS38" s="171"/>
      <c r="TWT38" s="171"/>
      <c r="TWU38" s="51"/>
      <c r="TWV38" s="172"/>
      <c r="TWW38" s="171"/>
      <c r="TWX38" s="171"/>
      <c r="TWY38" s="51"/>
      <c r="TWZ38" s="172"/>
      <c r="TXA38" s="171"/>
      <c r="TXB38" s="171"/>
      <c r="TXC38" s="51"/>
      <c r="TXD38" s="172"/>
      <c r="TXE38" s="171"/>
      <c r="TXF38" s="171"/>
      <c r="TXG38" s="51"/>
      <c r="TXH38" s="172"/>
      <c r="TXI38" s="171"/>
      <c r="TXJ38" s="171"/>
      <c r="TXK38" s="51"/>
      <c r="TXL38" s="172"/>
      <c r="TXM38" s="171"/>
      <c r="TXN38" s="171"/>
      <c r="TXO38" s="51"/>
      <c r="TXP38" s="172"/>
      <c r="TXQ38" s="171"/>
      <c r="TXR38" s="171"/>
      <c r="TXS38" s="51"/>
      <c r="TXT38" s="172"/>
      <c r="TXU38" s="171"/>
      <c r="TXV38" s="171"/>
      <c r="TXW38" s="51"/>
      <c r="TXX38" s="172"/>
      <c r="TXY38" s="171"/>
      <c r="TXZ38" s="171"/>
      <c r="TYA38" s="51"/>
      <c r="TYB38" s="172"/>
      <c r="TYC38" s="171"/>
      <c r="TYD38" s="171"/>
      <c r="TYE38" s="51"/>
      <c r="TYF38" s="172"/>
      <c r="TYG38" s="171"/>
      <c r="TYH38" s="171"/>
      <c r="TYI38" s="51"/>
      <c r="TYJ38" s="172"/>
      <c r="TYK38" s="171"/>
      <c r="TYL38" s="171"/>
      <c r="TYM38" s="51"/>
      <c r="TYN38" s="172"/>
      <c r="TYO38" s="171"/>
      <c r="TYP38" s="171"/>
      <c r="TYQ38" s="51"/>
      <c r="TYR38" s="172"/>
      <c r="TYS38" s="171"/>
      <c r="TYT38" s="171"/>
      <c r="TYU38" s="51"/>
      <c r="TYV38" s="172"/>
      <c r="TYW38" s="171"/>
      <c r="TYX38" s="171"/>
      <c r="TYY38" s="51"/>
      <c r="TYZ38" s="172"/>
      <c r="TZA38" s="171"/>
      <c r="TZB38" s="171"/>
      <c r="TZC38" s="51"/>
      <c r="TZD38" s="172"/>
      <c r="TZE38" s="171"/>
      <c r="TZF38" s="171"/>
      <c r="TZG38" s="51"/>
      <c r="TZH38" s="172"/>
      <c r="TZI38" s="171"/>
      <c r="TZJ38" s="171"/>
      <c r="TZK38" s="51"/>
      <c r="TZL38" s="172"/>
      <c r="TZM38" s="171"/>
      <c r="TZN38" s="171"/>
      <c r="TZO38" s="51"/>
      <c r="TZP38" s="172"/>
      <c r="TZQ38" s="171"/>
      <c r="TZR38" s="171"/>
      <c r="TZS38" s="51"/>
      <c r="TZT38" s="172"/>
      <c r="TZU38" s="171"/>
      <c r="TZV38" s="171"/>
      <c r="TZW38" s="51"/>
      <c r="TZX38" s="172"/>
      <c r="TZY38" s="171"/>
      <c r="TZZ38" s="171"/>
      <c r="UAA38" s="51"/>
      <c r="UAB38" s="172"/>
      <c r="UAC38" s="171"/>
      <c r="UAD38" s="171"/>
      <c r="UAE38" s="51"/>
      <c r="UAF38" s="172"/>
      <c r="UAG38" s="171"/>
      <c r="UAH38" s="171"/>
      <c r="UAI38" s="51"/>
      <c r="UAJ38" s="172"/>
      <c r="UAK38" s="171"/>
      <c r="UAL38" s="171"/>
      <c r="UAM38" s="51"/>
      <c r="UAN38" s="172"/>
      <c r="UAO38" s="171"/>
      <c r="UAP38" s="171"/>
      <c r="UAQ38" s="51"/>
      <c r="UAR38" s="172"/>
      <c r="UAS38" s="171"/>
      <c r="UAT38" s="171"/>
      <c r="UAU38" s="51"/>
      <c r="UAV38" s="172"/>
      <c r="UAW38" s="171"/>
      <c r="UAX38" s="171"/>
      <c r="UAY38" s="51"/>
      <c r="UAZ38" s="172"/>
      <c r="UBA38" s="171"/>
      <c r="UBB38" s="171"/>
      <c r="UBC38" s="51"/>
      <c r="UBD38" s="172"/>
      <c r="UBE38" s="171"/>
      <c r="UBF38" s="171"/>
      <c r="UBG38" s="51"/>
      <c r="UBH38" s="172"/>
      <c r="UBI38" s="171"/>
      <c r="UBJ38" s="171"/>
      <c r="UBK38" s="51"/>
      <c r="UBL38" s="172"/>
      <c r="UBM38" s="171"/>
      <c r="UBN38" s="171"/>
      <c r="UBO38" s="51"/>
      <c r="UBP38" s="172"/>
      <c r="UBQ38" s="171"/>
      <c r="UBR38" s="171"/>
      <c r="UBS38" s="51"/>
      <c r="UBT38" s="172"/>
      <c r="UBU38" s="171"/>
      <c r="UBV38" s="171"/>
      <c r="UBW38" s="51"/>
      <c r="UBX38" s="172"/>
      <c r="UBY38" s="171"/>
      <c r="UBZ38" s="171"/>
      <c r="UCA38" s="51"/>
      <c r="UCB38" s="172"/>
      <c r="UCC38" s="171"/>
      <c r="UCD38" s="171"/>
      <c r="UCE38" s="51"/>
      <c r="UCF38" s="172"/>
      <c r="UCG38" s="171"/>
      <c r="UCH38" s="171"/>
      <c r="UCI38" s="51"/>
      <c r="UCJ38" s="172"/>
      <c r="UCK38" s="171"/>
      <c r="UCL38" s="171"/>
      <c r="UCM38" s="51"/>
      <c r="UCN38" s="172"/>
      <c r="UCO38" s="171"/>
      <c r="UCP38" s="171"/>
      <c r="UCQ38" s="51"/>
      <c r="UCR38" s="172"/>
      <c r="UCS38" s="171"/>
      <c r="UCT38" s="171"/>
      <c r="UCU38" s="51"/>
      <c r="UCV38" s="172"/>
      <c r="UCW38" s="171"/>
      <c r="UCX38" s="171"/>
      <c r="UCY38" s="51"/>
      <c r="UCZ38" s="172"/>
      <c r="UDA38" s="171"/>
      <c r="UDB38" s="171"/>
      <c r="UDC38" s="51"/>
      <c r="UDD38" s="172"/>
      <c r="UDE38" s="171"/>
      <c r="UDF38" s="171"/>
      <c r="UDG38" s="51"/>
      <c r="UDH38" s="172"/>
      <c r="UDI38" s="171"/>
      <c r="UDJ38" s="171"/>
      <c r="UDK38" s="51"/>
      <c r="UDL38" s="172"/>
      <c r="UDM38" s="171"/>
      <c r="UDN38" s="171"/>
      <c r="UDO38" s="51"/>
      <c r="UDP38" s="172"/>
      <c r="UDQ38" s="171"/>
      <c r="UDR38" s="171"/>
      <c r="UDS38" s="51"/>
      <c r="UDT38" s="172"/>
      <c r="UDU38" s="171"/>
      <c r="UDV38" s="171"/>
      <c r="UDW38" s="51"/>
      <c r="UDX38" s="172"/>
      <c r="UDY38" s="171"/>
      <c r="UDZ38" s="171"/>
      <c r="UEA38" s="51"/>
      <c r="UEB38" s="172"/>
      <c r="UEC38" s="171"/>
      <c r="UED38" s="171"/>
      <c r="UEE38" s="51"/>
      <c r="UEF38" s="172"/>
      <c r="UEG38" s="171"/>
      <c r="UEH38" s="171"/>
      <c r="UEI38" s="51"/>
      <c r="UEJ38" s="172"/>
      <c r="UEK38" s="171"/>
      <c r="UEL38" s="171"/>
      <c r="UEM38" s="51"/>
      <c r="UEN38" s="172"/>
      <c r="UEO38" s="171"/>
      <c r="UEP38" s="171"/>
      <c r="UEQ38" s="51"/>
      <c r="UER38" s="172"/>
      <c r="UES38" s="171"/>
      <c r="UET38" s="171"/>
      <c r="UEU38" s="51"/>
      <c r="UEV38" s="172"/>
      <c r="UEW38" s="171"/>
      <c r="UEX38" s="171"/>
      <c r="UEY38" s="51"/>
      <c r="UEZ38" s="172"/>
      <c r="UFA38" s="171"/>
      <c r="UFB38" s="171"/>
      <c r="UFC38" s="51"/>
      <c r="UFD38" s="172"/>
      <c r="UFE38" s="171"/>
      <c r="UFF38" s="171"/>
      <c r="UFG38" s="51"/>
      <c r="UFH38" s="172"/>
      <c r="UFI38" s="171"/>
      <c r="UFJ38" s="171"/>
      <c r="UFK38" s="51"/>
      <c r="UFL38" s="172"/>
      <c r="UFM38" s="171"/>
      <c r="UFN38" s="171"/>
      <c r="UFO38" s="51"/>
      <c r="UFP38" s="172"/>
      <c r="UFQ38" s="171"/>
      <c r="UFR38" s="171"/>
      <c r="UFS38" s="51"/>
      <c r="UFT38" s="172"/>
      <c r="UFU38" s="171"/>
      <c r="UFV38" s="171"/>
      <c r="UFW38" s="51"/>
      <c r="UFX38" s="172"/>
      <c r="UFY38" s="171"/>
      <c r="UFZ38" s="171"/>
      <c r="UGA38" s="51"/>
      <c r="UGB38" s="172"/>
      <c r="UGC38" s="171"/>
      <c r="UGD38" s="171"/>
      <c r="UGE38" s="51"/>
      <c r="UGF38" s="172"/>
      <c r="UGG38" s="171"/>
      <c r="UGH38" s="171"/>
      <c r="UGI38" s="51"/>
      <c r="UGJ38" s="172"/>
      <c r="UGK38" s="171"/>
      <c r="UGL38" s="171"/>
      <c r="UGM38" s="51"/>
      <c r="UGN38" s="172"/>
      <c r="UGO38" s="171"/>
      <c r="UGP38" s="171"/>
      <c r="UGQ38" s="51"/>
      <c r="UGR38" s="172"/>
      <c r="UGS38" s="171"/>
      <c r="UGT38" s="171"/>
      <c r="UGU38" s="51"/>
      <c r="UGV38" s="172"/>
      <c r="UGW38" s="171"/>
      <c r="UGX38" s="171"/>
      <c r="UGY38" s="51"/>
      <c r="UGZ38" s="172"/>
      <c r="UHA38" s="171"/>
      <c r="UHB38" s="171"/>
      <c r="UHC38" s="51"/>
      <c r="UHD38" s="172"/>
      <c r="UHE38" s="171"/>
      <c r="UHF38" s="171"/>
      <c r="UHG38" s="51"/>
      <c r="UHH38" s="172"/>
      <c r="UHI38" s="171"/>
      <c r="UHJ38" s="171"/>
      <c r="UHK38" s="51"/>
      <c r="UHL38" s="172"/>
      <c r="UHM38" s="171"/>
      <c r="UHN38" s="171"/>
      <c r="UHO38" s="51"/>
      <c r="UHP38" s="172"/>
      <c r="UHQ38" s="171"/>
      <c r="UHR38" s="171"/>
      <c r="UHS38" s="51"/>
      <c r="UHT38" s="172"/>
      <c r="UHU38" s="171"/>
      <c r="UHV38" s="171"/>
      <c r="UHW38" s="51"/>
      <c r="UHX38" s="172"/>
      <c r="UHY38" s="171"/>
      <c r="UHZ38" s="171"/>
      <c r="UIA38" s="51"/>
      <c r="UIB38" s="172"/>
      <c r="UIC38" s="171"/>
      <c r="UID38" s="171"/>
      <c r="UIE38" s="51"/>
      <c r="UIF38" s="172"/>
      <c r="UIG38" s="171"/>
      <c r="UIH38" s="171"/>
      <c r="UII38" s="51"/>
      <c r="UIJ38" s="172"/>
      <c r="UIK38" s="171"/>
      <c r="UIL38" s="171"/>
      <c r="UIM38" s="51"/>
      <c r="UIN38" s="172"/>
      <c r="UIO38" s="171"/>
      <c r="UIP38" s="171"/>
      <c r="UIQ38" s="51"/>
      <c r="UIR38" s="172"/>
      <c r="UIS38" s="171"/>
      <c r="UIT38" s="171"/>
      <c r="UIU38" s="51"/>
      <c r="UIV38" s="172"/>
      <c r="UIW38" s="171"/>
      <c r="UIX38" s="171"/>
      <c r="UIY38" s="51"/>
      <c r="UIZ38" s="172"/>
      <c r="UJA38" s="171"/>
      <c r="UJB38" s="171"/>
      <c r="UJC38" s="51"/>
      <c r="UJD38" s="172"/>
      <c r="UJE38" s="171"/>
      <c r="UJF38" s="171"/>
      <c r="UJG38" s="51"/>
      <c r="UJH38" s="172"/>
      <c r="UJI38" s="171"/>
      <c r="UJJ38" s="171"/>
      <c r="UJK38" s="51"/>
      <c r="UJL38" s="172"/>
      <c r="UJM38" s="171"/>
      <c r="UJN38" s="171"/>
      <c r="UJO38" s="51"/>
      <c r="UJP38" s="172"/>
      <c r="UJQ38" s="171"/>
      <c r="UJR38" s="171"/>
      <c r="UJS38" s="51"/>
      <c r="UJT38" s="172"/>
      <c r="UJU38" s="171"/>
      <c r="UJV38" s="171"/>
      <c r="UJW38" s="51"/>
      <c r="UJX38" s="172"/>
      <c r="UJY38" s="171"/>
      <c r="UJZ38" s="171"/>
      <c r="UKA38" s="51"/>
      <c r="UKB38" s="172"/>
      <c r="UKC38" s="171"/>
      <c r="UKD38" s="171"/>
      <c r="UKE38" s="51"/>
      <c r="UKF38" s="172"/>
      <c r="UKG38" s="171"/>
      <c r="UKH38" s="171"/>
      <c r="UKI38" s="51"/>
      <c r="UKJ38" s="172"/>
      <c r="UKK38" s="171"/>
      <c r="UKL38" s="171"/>
      <c r="UKM38" s="51"/>
      <c r="UKN38" s="172"/>
      <c r="UKO38" s="171"/>
      <c r="UKP38" s="171"/>
      <c r="UKQ38" s="51"/>
      <c r="UKR38" s="172"/>
      <c r="UKS38" s="171"/>
      <c r="UKT38" s="171"/>
      <c r="UKU38" s="51"/>
      <c r="UKV38" s="172"/>
      <c r="UKW38" s="171"/>
      <c r="UKX38" s="171"/>
      <c r="UKY38" s="51"/>
      <c r="UKZ38" s="172"/>
      <c r="ULA38" s="171"/>
      <c r="ULB38" s="171"/>
      <c r="ULC38" s="51"/>
      <c r="ULD38" s="172"/>
      <c r="ULE38" s="171"/>
      <c r="ULF38" s="171"/>
      <c r="ULG38" s="51"/>
      <c r="ULH38" s="172"/>
      <c r="ULI38" s="171"/>
      <c r="ULJ38" s="171"/>
      <c r="ULK38" s="51"/>
      <c r="ULL38" s="172"/>
      <c r="ULM38" s="171"/>
      <c r="ULN38" s="171"/>
      <c r="ULO38" s="51"/>
      <c r="ULP38" s="172"/>
      <c r="ULQ38" s="171"/>
      <c r="ULR38" s="171"/>
      <c r="ULS38" s="51"/>
      <c r="ULT38" s="172"/>
      <c r="ULU38" s="171"/>
      <c r="ULV38" s="171"/>
      <c r="ULW38" s="51"/>
      <c r="ULX38" s="172"/>
      <c r="ULY38" s="171"/>
      <c r="ULZ38" s="171"/>
      <c r="UMA38" s="51"/>
      <c r="UMB38" s="172"/>
      <c r="UMC38" s="171"/>
      <c r="UMD38" s="171"/>
      <c r="UME38" s="51"/>
      <c r="UMF38" s="172"/>
      <c r="UMG38" s="171"/>
      <c r="UMH38" s="171"/>
      <c r="UMI38" s="51"/>
      <c r="UMJ38" s="172"/>
      <c r="UMK38" s="171"/>
      <c r="UML38" s="171"/>
      <c r="UMM38" s="51"/>
      <c r="UMN38" s="172"/>
      <c r="UMO38" s="171"/>
      <c r="UMP38" s="171"/>
      <c r="UMQ38" s="51"/>
      <c r="UMR38" s="172"/>
      <c r="UMS38" s="171"/>
      <c r="UMT38" s="171"/>
      <c r="UMU38" s="51"/>
      <c r="UMV38" s="172"/>
      <c r="UMW38" s="171"/>
      <c r="UMX38" s="171"/>
      <c r="UMY38" s="51"/>
      <c r="UMZ38" s="172"/>
      <c r="UNA38" s="171"/>
      <c r="UNB38" s="171"/>
      <c r="UNC38" s="51"/>
      <c r="UND38" s="172"/>
      <c r="UNE38" s="171"/>
      <c r="UNF38" s="171"/>
      <c r="UNG38" s="51"/>
      <c r="UNH38" s="172"/>
      <c r="UNI38" s="171"/>
      <c r="UNJ38" s="171"/>
      <c r="UNK38" s="51"/>
      <c r="UNL38" s="172"/>
      <c r="UNM38" s="171"/>
      <c r="UNN38" s="171"/>
      <c r="UNO38" s="51"/>
      <c r="UNP38" s="172"/>
      <c r="UNQ38" s="171"/>
      <c r="UNR38" s="171"/>
      <c r="UNS38" s="51"/>
      <c r="UNT38" s="172"/>
      <c r="UNU38" s="171"/>
      <c r="UNV38" s="171"/>
      <c r="UNW38" s="51"/>
      <c r="UNX38" s="172"/>
      <c r="UNY38" s="171"/>
      <c r="UNZ38" s="171"/>
      <c r="UOA38" s="51"/>
      <c r="UOB38" s="172"/>
      <c r="UOC38" s="171"/>
      <c r="UOD38" s="171"/>
      <c r="UOE38" s="51"/>
      <c r="UOF38" s="172"/>
      <c r="UOG38" s="171"/>
      <c r="UOH38" s="171"/>
      <c r="UOI38" s="51"/>
      <c r="UOJ38" s="172"/>
      <c r="UOK38" s="171"/>
      <c r="UOL38" s="171"/>
      <c r="UOM38" s="51"/>
      <c r="UON38" s="172"/>
      <c r="UOO38" s="171"/>
      <c r="UOP38" s="171"/>
      <c r="UOQ38" s="51"/>
      <c r="UOR38" s="172"/>
      <c r="UOS38" s="171"/>
      <c r="UOT38" s="171"/>
      <c r="UOU38" s="51"/>
      <c r="UOV38" s="172"/>
      <c r="UOW38" s="171"/>
      <c r="UOX38" s="171"/>
      <c r="UOY38" s="51"/>
      <c r="UOZ38" s="172"/>
      <c r="UPA38" s="171"/>
      <c r="UPB38" s="171"/>
      <c r="UPC38" s="51"/>
      <c r="UPD38" s="172"/>
      <c r="UPE38" s="171"/>
      <c r="UPF38" s="171"/>
      <c r="UPG38" s="51"/>
      <c r="UPH38" s="172"/>
      <c r="UPI38" s="171"/>
      <c r="UPJ38" s="171"/>
      <c r="UPK38" s="51"/>
      <c r="UPL38" s="172"/>
      <c r="UPM38" s="171"/>
      <c r="UPN38" s="171"/>
      <c r="UPO38" s="51"/>
      <c r="UPP38" s="172"/>
      <c r="UPQ38" s="171"/>
      <c r="UPR38" s="171"/>
      <c r="UPS38" s="51"/>
      <c r="UPT38" s="172"/>
      <c r="UPU38" s="171"/>
      <c r="UPV38" s="171"/>
      <c r="UPW38" s="51"/>
      <c r="UPX38" s="172"/>
      <c r="UPY38" s="171"/>
      <c r="UPZ38" s="171"/>
      <c r="UQA38" s="51"/>
      <c r="UQB38" s="172"/>
      <c r="UQC38" s="171"/>
      <c r="UQD38" s="171"/>
      <c r="UQE38" s="51"/>
      <c r="UQF38" s="172"/>
      <c r="UQG38" s="171"/>
      <c r="UQH38" s="171"/>
      <c r="UQI38" s="51"/>
      <c r="UQJ38" s="172"/>
      <c r="UQK38" s="171"/>
      <c r="UQL38" s="171"/>
      <c r="UQM38" s="51"/>
      <c r="UQN38" s="172"/>
      <c r="UQO38" s="171"/>
      <c r="UQP38" s="171"/>
      <c r="UQQ38" s="51"/>
      <c r="UQR38" s="172"/>
      <c r="UQS38" s="171"/>
      <c r="UQT38" s="171"/>
      <c r="UQU38" s="51"/>
      <c r="UQV38" s="172"/>
      <c r="UQW38" s="171"/>
      <c r="UQX38" s="171"/>
      <c r="UQY38" s="51"/>
      <c r="UQZ38" s="172"/>
      <c r="URA38" s="171"/>
      <c r="URB38" s="171"/>
      <c r="URC38" s="51"/>
      <c r="URD38" s="172"/>
      <c r="URE38" s="171"/>
      <c r="URF38" s="171"/>
      <c r="URG38" s="51"/>
      <c r="URH38" s="172"/>
      <c r="URI38" s="171"/>
      <c r="URJ38" s="171"/>
      <c r="URK38" s="51"/>
      <c r="URL38" s="172"/>
      <c r="URM38" s="171"/>
      <c r="URN38" s="171"/>
      <c r="URO38" s="51"/>
      <c r="URP38" s="172"/>
      <c r="URQ38" s="171"/>
      <c r="URR38" s="171"/>
      <c r="URS38" s="51"/>
      <c r="URT38" s="172"/>
      <c r="URU38" s="171"/>
      <c r="URV38" s="171"/>
      <c r="URW38" s="51"/>
      <c r="URX38" s="172"/>
      <c r="URY38" s="171"/>
      <c r="URZ38" s="171"/>
      <c r="USA38" s="51"/>
      <c r="USB38" s="172"/>
      <c r="USC38" s="171"/>
      <c r="USD38" s="171"/>
      <c r="USE38" s="51"/>
      <c r="USF38" s="172"/>
      <c r="USG38" s="171"/>
      <c r="USH38" s="171"/>
      <c r="USI38" s="51"/>
      <c r="USJ38" s="172"/>
      <c r="USK38" s="171"/>
      <c r="USL38" s="171"/>
      <c r="USM38" s="51"/>
      <c r="USN38" s="172"/>
      <c r="USO38" s="171"/>
      <c r="USP38" s="171"/>
      <c r="USQ38" s="51"/>
      <c r="USR38" s="172"/>
      <c r="USS38" s="171"/>
      <c r="UST38" s="171"/>
      <c r="USU38" s="51"/>
      <c r="USV38" s="172"/>
      <c r="USW38" s="171"/>
      <c r="USX38" s="171"/>
      <c r="USY38" s="51"/>
      <c r="USZ38" s="172"/>
      <c r="UTA38" s="171"/>
      <c r="UTB38" s="171"/>
      <c r="UTC38" s="51"/>
      <c r="UTD38" s="172"/>
      <c r="UTE38" s="171"/>
      <c r="UTF38" s="171"/>
      <c r="UTG38" s="51"/>
      <c r="UTH38" s="172"/>
      <c r="UTI38" s="171"/>
      <c r="UTJ38" s="171"/>
      <c r="UTK38" s="51"/>
      <c r="UTL38" s="172"/>
      <c r="UTM38" s="171"/>
      <c r="UTN38" s="171"/>
      <c r="UTO38" s="51"/>
      <c r="UTP38" s="172"/>
      <c r="UTQ38" s="171"/>
      <c r="UTR38" s="171"/>
      <c r="UTS38" s="51"/>
      <c r="UTT38" s="172"/>
      <c r="UTU38" s="171"/>
      <c r="UTV38" s="171"/>
      <c r="UTW38" s="51"/>
      <c r="UTX38" s="172"/>
      <c r="UTY38" s="171"/>
      <c r="UTZ38" s="171"/>
      <c r="UUA38" s="51"/>
      <c r="UUB38" s="172"/>
      <c r="UUC38" s="171"/>
      <c r="UUD38" s="171"/>
      <c r="UUE38" s="51"/>
      <c r="UUF38" s="172"/>
      <c r="UUG38" s="171"/>
      <c r="UUH38" s="171"/>
      <c r="UUI38" s="51"/>
      <c r="UUJ38" s="172"/>
      <c r="UUK38" s="171"/>
      <c r="UUL38" s="171"/>
      <c r="UUM38" s="51"/>
      <c r="UUN38" s="172"/>
      <c r="UUO38" s="171"/>
      <c r="UUP38" s="171"/>
      <c r="UUQ38" s="51"/>
      <c r="UUR38" s="172"/>
      <c r="UUS38" s="171"/>
      <c r="UUT38" s="171"/>
      <c r="UUU38" s="51"/>
      <c r="UUV38" s="172"/>
      <c r="UUW38" s="171"/>
      <c r="UUX38" s="171"/>
      <c r="UUY38" s="51"/>
      <c r="UUZ38" s="172"/>
      <c r="UVA38" s="171"/>
      <c r="UVB38" s="171"/>
      <c r="UVC38" s="51"/>
      <c r="UVD38" s="172"/>
      <c r="UVE38" s="171"/>
      <c r="UVF38" s="171"/>
      <c r="UVG38" s="51"/>
      <c r="UVH38" s="172"/>
      <c r="UVI38" s="171"/>
      <c r="UVJ38" s="171"/>
      <c r="UVK38" s="51"/>
      <c r="UVL38" s="172"/>
      <c r="UVM38" s="171"/>
      <c r="UVN38" s="171"/>
      <c r="UVO38" s="51"/>
      <c r="UVP38" s="172"/>
      <c r="UVQ38" s="171"/>
      <c r="UVR38" s="171"/>
      <c r="UVS38" s="51"/>
      <c r="UVT38" s="172"/>
      <c r="UVU38" s="171"/>
      <c r="UVV38" s="171"/>
      <c r="UVW38" s="51"/>
      <c r="UVX38" s="172"/>
      <c r="UVY38" s="171"/>
      <c r="UVZ38" s="171"/>
      <c r="UWA38" s="51"/>
      <c r="UWB38" s="172"/>
      <c r="UWC38" s="171"/>
      <c r="UWD38" s="171"/>
      <c r="UWE38" s="51"/>
      <c r="UWF38" s="172"/>
      <c r="UWG38" s="171"/>
      <c r="UWH38" s="171"/>
      <c r="UWI38" s="51"/>
      <c r="UWJ38" s="172"/>
      <c r="UWK38" s="171"/>
      <c r="UWL38" s="171"/>
      <c r="UWM38" s="51"/>
      <c r="UWN38" s="172"/>
      <c r="UWO38" s="171"/>
      <c r="UWP38" s="171"/>
      <c r="UWQ38" s="51"/>
      <c r="UWR38" s="172"/>
      <c r="UWS38" s="171"/>
      <c r="UWT38" s="171"/>
      <c r="UWU38" s="51"/>
      <c r="UWV38" s="172"/>
      <c r="UWW38" s="171"/>
      <c r="UWX38" s="171"/>
      <c r="UWY38" s="51"/>
      <c r="UWZ38" s="172"/>
      <c r="UXA38" s="171"/>
      <c r="UXB38" s="171"/>
      <c r="UXC38" s="51"/>
      <c r="UXD38" s="172"/>
      <c r="UXE38" s="171"/>
      <c r="UXF38" s="171"/>
      <c r="UXG38" s="51"/>
      <c r="UXH38" s="172"/>
      <c r="UXI38" s="171"/>
      <c r="UXJ38" s="171"/>
      <c r="UXK38" s="51"/>
      <c r="UXL38" s="172"/>
      <c r="UXM38" s="171"/>
      <c r="UXN38" s="171"/>
      <c r="UXO38" s="51"/>
      <c r="UXP38" s="172"/>
      <c r="UXQ38" s="171"/>
      <c r="UXR38" s="171"/>
      <c r="UXS38" s="51"/>
      <c r="UXT38" s="172"/>
      <c r="UXU38" s="171"/>
      <c r="UXV38" s="171"/>
      <c r="UXW38" s="51"/>
      <c r="UXX38" s="172"/>
      <c r="UXY38" s="171"/>
      <c r="UXZ38" s="171"/>
      <c r="UYA38" s="51"/>
      <c r="UYB38" s="172"/>
      <c r="UYC38" s="171"/>
      <c r="UYD38" s="171"/>
      <c r="UYE38" s="51"/>
      <c r="UYF38" s="172"/>
      <c r="UYG38" s="171"/>
      <c r="UYH38" s="171"/>
      <c r="UYI38" s="51"/>
      <c r="UYJ38" s="172"/>
      <c r="UYK38" s="171"/>
      <c r="UYL38" s="171"/>
      <c r="UYM38" s="51"/>
      <c r="UYN38" s="172"/>
      <c r="UYO38" s="171"/>
      <c r="UYP38" s="171"/>
      <c r="UYQ38" s="51"/>
      <c r="UYR38" s="172"/>
      <c r="UYS38" s="171"/>
      <c r="UYT38" s="171"/>
      <c r="UYU38" s="51"/>
      <c r="UYV38" s="172"/>
      <c r="UYW38" s="171"/>
      <c r="UYX38" s="171"/>
      <c r="UYY38" s="51"/>
      <c r="UYZ38" s="172"/>
      <c r="UZA38" s="171"/>
      <c r="UZB38" s="171"/>
      <c r="UZC38" s="51"/>
      <c r="UZD38" s="172"/>
      <c r="UZE38" s="171"/>
      <c r="UZF38" s="171"/>
      <c r="UZG38" s="51"/>
      <c r="UZH38" s="172"/>
      <c r="UZI38" s="171"/>
      <c r="UZJ38" s="171"/>
      <c r="UZK38" s="51"/>
      <c r="UZL38" s="172"/>
      <c r="UZM38" s="171"/>
      <c r="UZN38" s="171"/>
      <c r="UZO38" s="51"/>
      <c r="UZP38" s="172"/>
      <c r="UZQ38" s="171"/>
      <c r="UZR38" s="171"/>
      <c r="UZS38" s="51"/>
      <c r="UZT38" s="172"/>
      <c r="UZU38" s="171"/>
      <c r="UZV38" s="171"/>
      <c r="UZW38" s="51"/>
      <c r="UZX38" s="172"/>
      <c r="UZY38" s="171"/>
      <c r="UZZ38" s="171"/>
      <c r="VAA38" s="51"/>
      <c r="VAB38" s="172"/>
      <c r="VAC38" s="171"/>
      <c r="VAD38" s="171"/>
      <c r="VAE38" s="51"/>
      <c r="VAF38" s="172"/>
      <c r="VAG38" s="171"/>
      <c r="VAH38" s="171"/>
      <c r="VAI38" s="51"/>
      <c r="VAJ38" s="172"/>
      <c r="VAK38" s="171"/>
      <c r="VAL38" s="171"/>
      <c r="VAM38" s="51"/>
      <c r="VAN38" s="172"/>
      <c r="VAO38" s="171"/>
      <c r="VAP38" s="171"/>
      <c r="VAQ38" s="51"/>
      <c r="VAR38" s="172"/>
      <c r="VAS38" s="171"/>
      <c r="VAT38" s="171"/>
      <c r="VAU38" s="51"/>
      <c r="VAV38" s="172"/>
      <c r="VAW38" s="171"/>
      <c r="VAX38" s="171"/>
      <c r="VAY38" s="51"/>
      <c r="VAZ38" s="172"/>
      <c r="VBA38" s="171"/>
      <c r="VBB38" s="171"/>
      <c r="VBC38" s="51"/>
      <c r="VBD38" s="172"/>
      <c r="VBE38" s="171"/>
      <c r="VBF38" s="171"/>
      <c r="VBG38" s="51"/>
      <c r="VBH38" s="172"/>
      <c r="VBI38" s="171"/>
      <c r="VBJ38" s="171"/>
      <c r="VBK38" s="51"/>
      <c r="VBL38" s="172"/>
      <c r="VBM38" s="171"/>
      <c r="VBN38" s="171"/>
      <c r="VBO38" s="51"/>
      <c r="VBP38" s="172"/>
      <c r="VBQ38" s="171"/>
      <c r="VBR38" s="171"/>
      <c r="VBS38" s="51"/>
      <c r="VBT38" s="172"/>
      <c r="VBU38" s="171"/>
      <c r="VBV38" s="171"/>
      <c r="VBW38" s="51"/>
      <c r="VBX38" s="172"/>
      <c r="VBY38" s="171"/>
      <c r="VBZ38" s="171"/>
      <c r="VCA38" s="51"/>
      <c r="VCB38" s="172"/>
      <c r="VCC38" s="171"/>
      <c r="VCD38" s="171"/>
      <c r="VCE38" s="51"/>
      <c r="VCF38" s="172"/>
      <c r="VCG38" s="171"/>
      <c r="VCH38" s="171"/>
      <c r="VCI38" s="51"/>
      <c r="VCJ38" s="172"/>
      <c r="VCK38" s="171"/>
      <c r="VCL38" s="171"/>
      <c r="VCM38" s="51"/>
      <c r="VCN38" s="172"/>
      <c r="VCO38" s="171"/>
      <c r="VCP38" s="171"/>
      <c r="VCQ38" s="51"/>
      <c r="VCR38" s="172"/>
      <c r="VCS38" s="171"/>
      <c r="VCT38" s="171"/>
      <c r="VCU38" s="51"/>
      <c r="VCV38" s="172"/>
      <c r="VCW38" s="171"/>
      <c r="VCX38" s="171"/>
      <c r="VCY38" s="51"/>
      <c r="VCZ38" s="172"/>
      <c r="VDA38" s="171"/>
      <c r="VDB38" s="171"/>
      <c r="VDC38" s="51"/>
      <c r="VDD38" s="172"/>
      <c r="VDE38" s="171"/>
      <c r="VDF38" s="171"/>
      <c r="VDG38" s="51"/>
      <c r="VDH38" s="172"/>
      <c r="VDI38" s="171"/>
      <c r="VDJ38" s="171"/>
      <c r="VDK38" s="51"/>
      <c r="VDL38" s="172"/>
      <c r="VDM38" s="171"/>
      <c r="VDN38" s="171"/>
      <c r="VDO38" s="51"/>
      <c r="VDP38" s="172"/>
      <c r="VDQ38" s="171"/>
      <c r="VDR38" s="171"/>
      <c r="VDS38" s="51"/>
      <c r="VDT38" s="172"/>
      <c r="VDU38" s="171"/>
      <c r="VDV38" s="171"/>
      <c r="VDW38" s="51"/>
      <c r="VDX38" s="172"/>
      <c r="VDY38" s="171"/>
      <c r="VDZ38" s="171"/>
      <c r="VEA38" s="51"/>
      <c r="VEB38" s="172"/>
      <c r="VEC38" s="171"/>
      <c r="VED38" s="171"/>
      <c r="VEE38" s="51"/>
      <c r="VEF38" s="172"/>
      <c r="VEG38" s="171"/>
      <c r="VEH38" s="171"/>
      <c r="VEI38" s="51"/>
      <c r="VEJ38" s="172"/>
      <c r="VEK38" s="171"/>
      <c r="VEL38" s="171"/>
      <c r="VEM38" s="51"/>
      <c r="VEN38" s="172"/>
      <c r="VEO38" s="171"/>
      <c r="VEP38" s="171"/>
      <c r="VEQ38" s="51"/>
      <c r="VER38" s="172"/>
      <c r="VES38" s="171"/>
      <c r="VET38" s="171"/>
      <c r="VEU38" s="51"/>
      <c r="VEV38" s="172"/>
      <c r="VEW38" s="171"/>
      <c r="VEX38" s="171"/>
      <c r="VEY38" s="51"/>
      <c r="VEZ38" s="172"/>
      <c r="VFA38" s="171"/>
      <c r="VFB38" s="171"/>
      <c r="VFC38" s="51"/>
      <c r="VFD38" s="172"/>
      <c r="VFE38" s="171"/>
      <c r="VFF38" s="171"/>
      <c r="VFG38" s="51"/>
      <c r="VFH38" s="172"/>
      <c r="VFI38" s="171"/>
      <c r="VFJ38" s="171"/>
      <c r="VFK38" s="51"/>
      <c r="VFL38" s="172"/>
      <c r="VFM38" s="171"/>
      <c r="VFN38" s="171"/>
      <c r="VFO38" s="51"/>
      <c r="VFP38" s="172"/>
      <c r="VFQ38" s="171"/>
      <c r="VFR38" s="171"/>
      <c r="VFS38" s="51"/>
      <c r="VFT38" s="172"/>
      <c r="VFU38" s="171"/>
      <c r="VFV38" s="171"/>
      <c r="VFW38" s="51"/>
      <c r="VFX38" s="172"/>
      <c r="VFY38" s="171"/>
      <c r="VFZ38" s="171"/>
      <c r="VGA38" s="51"/>
      <c r="VGB38" s="172"/>
      <c r="VGC38" s="171"/>
      <c r="VGD38" s="171"/>
      <c r="VGE38" s="51"/>
      <c r="VGF38" s="172"/>
      <c r="VGG38" s="171"/>
      <c r="VGH38" s="171"/>
      <c r="VGI38" s="51"/>
      <c r="VGJ38" s="172"/>
      <c r="VGK38" s="171"/>
      <c r="VGL38" s="171"/>
      <c r="VGM38" s="51"/>
      <c r="VGN38" s="172"/>
      <c r="VGO38" s="171"/>
      <c r="VGP38" s="171"/>
      <c r="VGQ38" s="51"/>
      <c r="VGR38" s="172"/>
      <c r="VGS38" s="171"/>
      <c r="VGT38" s="171"/>
      <c r="VGU38" s="51"/>
      <c r="VGV38" s="172"/>
      <c r="VGW38" s="171"/>
      <c r="VGX38" s="171"/>
      <c r="VGY38" s="51"/>
      <c r="VGZ38" s="172"/>
      <c r="VHA38" s="171"/>
      <c r="VHB38" s="171"/>
      <c r="VHC38" s="51"/>
      <c r="VHD38" s="172"/>
      <c r="VHE38" s="171"/>
      <c r="VHF38" s="171"/>
      <c r="VHG38" s="51"/>
      <c r="VHH38" s="172"/>
      <c r="VHI38" s="171"/>
      <c r="VHJ38" s="171"/>
      <c r="VHK38" s="51"/>
      <c r="VHL38" s="172"/>
      <c r="VHM38" s="171"/>
      <c r="VHN38" s="171"/>
      <c r="VHO38" s="51"/>
      <c r="VHP38" s="172"/>
      <c r="VHQ38" s="171"/>
      <c r="VHR38" s="171"/>
      <c r="VHS38" s="51"/>
      <c r="VHT38" s="172"/>
      <c r="VHU38" s="171"/>
      <c r="VHV38" s="171"/>
      <c r="VHW38" s="51"/>
      <c r="VHX38" s="172"/>
      <c r="VHY38" s="171"/>
      <c r="VHZ38" s="171"/>
      <c r="VIA38" s="51"/>
      <c r="VIB38" s="172"/>
      <c r="VIC38" s="171"/>
      <c r="VID38" s="171"/>
      <c r="VIE38" s="51"/>
      <c r="VIF38" s="172"/>
      <c r="VIG38" s="171"/>
      <c r="VIH38" s="171"/>
      <c r="VII38" s="51"/>
      <c r="VIJ38" s="172"/>
      <c r="VIK38" s="171"/>
      <c r="VIL38" s="171"/>
      <c r="VIM38" s="51"/>
      <c r="VIN38" s="172"/>
      <c r="VIO38" s="171"/>
      <c r="VIP38" s="171"/>
      <c r="VIQ38" s="51"/>
      <c r="VIR38" s="172"/>
      <c r="VIS38" s="171"/>
      <c r="VIT38" s="171"/>
      <c r="VIU38" s="51"/>
      <c r="VIV38" s="172"/>
      <c r="VIW38" s="171"/>
      <c r="VIX38" s="171"/>
      <c r="VIY38" s="51"/>
      <c r="VIZ38" s="172"/>
      <c r="VJA38" s="171"/>
      <c r="VJB38" s="171"/>
      <c r="VJC38" s="51"/>
      <c r="VJD38" s="172"/>
      <c r="VJE38" s="171"/>
      <c r="VJF38" s="171"/>
      <c r="VJG38" s="51"/>
      <c r="VJH38" s="172"/>
      <c r="VJI38" s="171"/>
      <c r="VJJ38" s="171"/>
      <c r="VJK38" s="51"/>
      <c r="VJL38" s="172"/>
      <c r="VJM38" s="171"/>
      <c r="VJN38" s="171"/>
      <c r="VJO38" s="51"/>
      <c r="VJP38" s="172"/>
      <c r="VJQ38" s="171"/>
      <c r="VJR38" s="171"/>
      <c r="VJS38" s="51"/>
      <c r="VJT38" s="172"/>
      <c r="VJU38" s="171"/>
      <c r="VJV38" s="171"/>
      <c r="VJW38" s="51"/>
      <c r="VJX38" s="172"/>
      <c r="VJY38" s="171"/>
      <c r="VJZ38" s="171"/>
      <c r="VKA38" s="51"/>
      <c r="VKB38" s="172"/>
      <c r="VKC38" s="171"/>
      <c r="VKD38" s="171"/>
      <c r="VKE38" s="51"/>
      <c r="VKF38" s="172"/>
      <c r="VKG38" s="171"/>
      <c r="VKH38" s="171"/>
      <c r="VKI38" s="51"/>
      <c r="VKJ38" s="172"/>
      <c r="VKK38" s="171"/>
      <c r="VKL38" s="171"/>
      <c r="VKM38" s="51"/>
      <c r="VKN38" s="172"/>
      <c r="VKO38" s="171"/>
      <c r="VKP38" s="171"/>
      <c r="VKQ38" s="51"/>
      <c r="VKR38" s="172"/>
      <c r="VKS38" s="171"/>
      <c r="VKT38" s="171"/>
      <c r="VKU38" s="51"/>
      <c r="VKV38" s="172"/>
      <c r="VKW38" s="171"/>
      <c r="VKX38" s="171"/>
      <c r="VKY38" s="51"/>
      <c r="VKZ38" s="172"/>
      <c r="VLA38" s="171"/>
      <c r="VLB38" s="171"/>
      <c r="VLC38" s="51"/>
      <c r="VLD38" s="172"/>
      <c r="VLE38" s="171"/>
      <c r="VLF38" s="171"/>
      <c r="VLG38" s="51"/>
      <c r="VLH38" s="172"/>
      <c r="VLI38" s="171"/>
      <c r="VLJ38" s="171"/>
      <c r="VLK38" s="51"/>
      <c r="VLL38" s="172"/>
      <c r="VLM38" s="171"/>
      <c r="VLN38" s="171"/>
      <c r="VLO38" s="51"/>
      <c r="VLP38" s="172"/>
      <c r="VLQ38" s="171"/>
      <c r="VLR38" s="171"/>
      <c r="VLS38" s="51"/>
      <c r="VLT38" s="172"/>
      <c r="VLU38" s="171"/>
      <c r="VLV38" s="171"/>
      <c r="VLW38" s="51"/>
      <c r="VLX38" s="172"/>
      <c r="VLY38" s="171"/>
      <c r="VLZ38" s="171"/>
      <c r="VMA38" s="51"/>
      <c r="VMB38" s="172"/>
      <c r="VMC38" s="171"/>
      <c r="VMD38" s="171"/>
      <c r="VME38" s="51"/>
      <c r="VMF38" s="172"/>
      <c r="VMG38" s="171"/>
      <c r="VMH38" s="171"/>
      <c r="VMI38" s="51"/>
      <c r="VMJ38" s="172"/>
      <c r="VMK38" s="171"/>
      <c r="VML38" s="171"/>
      <c r="VMM38" s="51"/>
      <c r="VMN38" s="172"/>
      <c r="VMO38" s="171"/>
      <c r="VMP38" s="171"/>
      <c r="VMQ38" s="51"/>
      <c r="VMR38" s="172"/>
      <c r="VMS38" s="171"/>
      <c r="VMT38" s="171"/>
      <c r="VMU38" s="51"/>
      <c r="VMV38" s="172"/>
      <c r="VMW38" s="171"/>
      <c r="VMX38" s="171"/>
      <c r="VMY38" s="51"/>
      <c r="VMZ38" s="172"/>
      <c r="VNA38" s="171"/>
      <c r="VNB38" s="171"/>
      <c r="VNC38" s="51"/>
      <c r="VND38" s="172"/>
      <c r="VNE38" s="171"/>
      <c r="VNF38" s="171"/>
      <c r="VNG38" s="51"/>
      <c r="VNH38" s="172"/>
      <c r="VNI38" s="171"/>
      <c r="VNJ38" s="171"/>
      <c r="VNK38" s="51"/>
      <c r="VNL38" s="172"/>
      <c r="VNM38" s="171"/>
      <c r="VNN38" s="171"/>
      <c r="VNO38" s="51"/>
      <c r="VNP38" s="172"/>
      <c r="VNQ38" s="171"/>
      <c r="VNR38" s="171"/>
      <c r="VNS38" s="51"/>
      <c r="VNT38" s="172"/>
      <c r="VNU38" s="171"/>
      <c r="VNV38" s="171"/>
      <c r="VNW38" s="51"/>
      <c r="VNX38" s="172"/>
      <c r="VNY38" s="171"/>
      <c r="VNZ38" s="171"/>
      <c r="VOA38" s="51"/>
      <c r="VOB38" s="172"/>
      <c r="VOC38" s="171"/>
      <c r="VOD38" s="171"/>
      <c r="VOE38" s="51"/>
      <c r="VOF38" s="172"/>
      <c r="VOG38" s="171"/>
      <c r="VOH38" s="171"/>
      <c r="VOI38" s="51"/>
      <c r="VOJ38" s="172"/>
      <c r="VOK38" s="171"/>
      <c r="VOL38" s="171"/>
      <c r="VOM38" s="51"/>
      <c r="VON38" s="172"/>
      <c r="VOO38" s="171"/>
      <c r="VOP38" s="171"/>
      <c r="VOQ38" s="51"/>
      <c r="VOR38" s="172"/>
      <c r="VOS38" s="171"/>
      <c r="VOT38" s="171"/>
      <c r="VOU38" s="51"/>
      <c r="VOV38" s="172"/>
      <c r="VOW38" s="171"/>
      <c r="VOX38" s="171"/>
      <c r="VOY38" s="51"/>
      <c r="VOZ38" s="172"/>
      <c r="VPA38" s="171"/>
      <c r="VPB38" s="171"/>
      <c r="VPC38" s="51"/>
      <c r="VPD38" s="172"/>
      <c r="VPE38" s="171"/>
      <c r="VPF38" s="171"/>
      <c r="VPG38" s="51"/>
      <c r="VPH38" s="172"/>
      <c r="VPI38" s="171"/>
      <c r="VPJ38" s="171"/>
      <c r="VPK38" s="51"/>
      <c r="VPL38" s="172"/>
      <c r="VPM38" s="171"/>
      <c r="VPN38" s="171"/>
      <c r="VPO38" s="51"/>
      <c r="VPP38" s="172"/>
      <c r="VPQ38" s="171"/>
      <c r="VPR38" s="171"/>
      <c r="VPS38" s="51"/>
      <c r="VPT38" s="172"/>
      <c r="VPU38" s="171"/>
      <c r="VPV38" s="171"/>
      <c r="VPW38" s="51"/>
      <c r="VPX38" s="172"/>
      <c r="VPY38" s="171"/>
      <c r="VPZ38" s="171"/>
      <c r="VQA38" s="51"/>
      <c r="VQB38" s="172"/>
      <c r="VQC38" s="171"/>
      <c r="VQD38" s="171"/>
      <c r="VQE38" s="51"/>
      <c r="VQF38" s="172"/>
      <c r="VQG38" s="171"/>
      <c r="VQH38" s="171"/>
      <c r="VQI38" s="51"/>
      <c r="VQJ38" s="172"/>
      <c r="VQK38" s="171"/>
      <c r="VQL38" s="171"/>
      <c r="VQM38" s="51"/>
      <c r="VQN38" s="172"/>
      <c r="VQO38" s="171"/>
      <c r="VQP38" s="171"/>
      <c r="VQQ38" s="51"/>
      <c r="VQR38" s="172"/>
      <c r="VQS38" s="171"/>
      <c r="VQT38" s="171"/>
      <c r="VQU38" s="51"/>
      <c r="VQV38" s="172"/>
      <c r="VQW38" s="171"/>
      <c r="VQX38" s="171"/>
      <c r="VQY38" s="51"/>
      <c r="VQZ38" s="172"/>
      <c r="VRA38" s="171"/>
      <c r="VRB38" s="171"/>
      <c r="VRC38" s="51"/>
      <c r="VRD38" s="172"/>
      <c r="VRE38" s="171"/>
      <c r="VRF38" s="171"/>
      <c r="VRG38" s="51"/>
      <c r="VRH38" s="172"/>
      <c r="VRI38" s="171"/>
      <c r="VRJ38" s="171"/>
      <c r="VRK38" s="51"/>
      <c r="VRL38" s="172"/>
      <c r="VRM38" s="171"/>
      <c r="VRN38" s="171"/>
      <c r="VRO38" s="51"/>
      <c r="VRP38" s="172"/>
      <c r="VRQ38" s="171"/>
      <c r="VRR38" s="171"/>
      <c r="VRS38" s="51"/>
      <c r="VRT38" s="172"/>
      <c r="VRU38" s="171"/>
      <c r="VRV38" s="171"/>
      <c r="VRW38" s="51"/>
      <c r="VRX38" s="172"/>
      <c r="VRY38" s="171"/>
      <c r="VRZ38" s="171"/>
      <c r="VSA38" s="51"/>
      <c r="VSB38" s="172"/>
      <c r="VSC38" s="171"/>
      <c r="VSD38" s="171"/>
      <c r="VSE38" s="51"/>
      <c r="VSF38" s="172"/>
      <c r="VSG38" s="171"/>
      <c r="VSH38" s="171"/>
      <c r="VSI38" s="51"/>
      <c r="VSJ38" s="172"/>
      <c r="VSK38" s="171"/>
      <c r="VSL38" s="171"/>
      <c r="VSM38" s="51"/>
      <c r="VSN38" s="172"/>
      <c r="VSO38" s="171"/>
      <c r="VSP38" s="171"/>
      <c r="VSQ38" s="51"/>
      <c r="VSR38" s="172"/>
      <c r="VSS38" s="171"/>
      <c r="VST38" s="171"/>
      <c r="VSU38" s="51"/>
      <c r="VSV38" s="172"/>
      <c r="VSW38" s="171"/>
      <c r="VSX38" s="171"/>
      <c r="VSY38" s="51"/>
      <c r="VSZ38" s="172"/>
      <c r="VTA38" s="171"/>
      <c r="VTB38" s="171"/>
      <c r="VTC38" s="51"/>
      <c r="VTD38" s="172"/>
      <c r="VTE38" s="171"/>
      <c r="VTF38" s="171"/>
      <c r="VTG38" s="51"/>
      <c r="VTH38" s="172"/>
      <c r="VTI38" s="171"/>
      <c r="VTJ38" s="171"/>
      <c r="VTK38" s="51"/>
      <c r="VTL38" s="172"/>
      <c r="VTM38" s="171"/>
      <c r="VTN38" s="171"/>
      <c r="VTO38" s="51"/>
      <c r="VTP38" s="172"/>
      <c r="VTQ38" s="171"/>
      <c r="VTR38" s="171"/>
      <c r="VTS38" s="51"/>
      <c r="VTT38" s="172"/>
      <c r="VTU38" s="171"/>
      <c r="VTV38" s="171"/>
      <c r="VTW38" s="51"/>
      <c r="VTX38" s="172"/>
      <c r="VTY38" s="171"/>
      <c r="VTZ38" s="171"/>
      <c r="VUA38" s="51"/>
      <c r="VUB38" s="172"/>
      <c r="VUC38" s="171"/>
      <c r="VUD38" s="171"/>
      <c r="VUE38" s="51"/>
      <c r="VUF38" s="172"/>
      <c r="VUG38" s="171"/>
      <c r="VUH38" s="171"/>
      <c r="VUI38" s="51"/>
      <c r="VUJ38" s="172"/>
      <c r="VUK38" s="171"/>
      <c r="VUL38" s="171"/>
      <c r="VUM38" s="51"/>
      <c r="VUN38" s="172"/>
      <c r="VUO38" s="171"/>
      <c r="VUP38" s="171"/>
      <c r="VUQ38" s="51"/>
      <c r="VUR38" s="172"/>
      <c r="VUS38" s="171"/>
      <c r="VUT38" s="171"/>
      <c r="VUU38" s="51"/>
      <c r="VUV38" s="172"/>
      <c r="VUW38" s="171"/>
      <c r="VUX38" s="171"/>
      <c r="VUY38" s="51"/>
      <c r="VUZ38" s="172"/>
      <c r="VVA38" s="171"/>
      <c r="VVB38" s="171"/>
      <c r="VVC38" s="51"/>
      <c r="VVD38" s="172"/>
      <c r="VVE38" s="171"/>
      <c r="VVF38" s="171"/>
      <c r="VVG38" s="51"/>
      <c r="VVH38" s="172"/>
      <c r="VVI38" s="171"/>
      <c r="VVJ38" s="171"/>
      <c r="VVK38" s="51"/>
      <c r="VVL38" s="172"/>
      <c r="VVM38" s="171"/>
      <c r="VVN38" s="171"/>
      <c r="VVO38" s="51"/>
      <c r="VVP38" s="172"/>
      <c r="VVQ38" s="171"/>
      <c r="VVR38" s="171"/>
      <c r="VVS38" s="51"/>
      <c r="VVT38" s="172"/>
      <c r="VVU38" s="171"/>
      <c r="VVV38" s="171"/>
      <c r="VVW38" s="51"/>
      <c r="VVX38" s="172"/>
      <c r="VVY38" s="171"/>
      <c r="VVZ38" s="171"/>
      <c r="VWA38" s="51"/>
      <c r="VWB38" s="172"/>
      <c r="VWC38" s="171"/>
      <c r="VWD38" s="171"/>
      <c r="VWE38" s="51"/>
      <c r="VWF38" s="172"/>
      <c r="VWG38" s="171"/>
      <c r="VWH38" s="171"/>
      <c r="VWI38" s="51"/>
      <c r="VWJ38" s="172"/>
      <c r="VWK38" s="171"/>
      <c r="VWL38" s="171"/>
      <c r="VWM38" s="51"/>
      <c r="VWN38" s="172"/>
      <c r="VWO38" s="171"/>
      <c r="VWP38" s="171"/>
      <c r="VWQ38" s="51"/>
      <c r="VWR38" s="172"/>
      <c r="VWS38" s="171"/>
      <c r="VWT38" s="171"/>
      <c r="VWU38" s="51"/>
      <c r="VWV38" s="172"/>
      <c r="VWW38" s="171"/>
      <c r="VWX38" s="171"/>
      <c r="VWY38" s="51"/>
      <c r="VWZ38" s="172"/>
      <c r="VXA38" s="171"/>
      <c r="VXB38" s="171"/>
      <c r="VXC38" s="51"/>
      <c r="VXD38" s="172"/>
      <c r="VXE38" s="171"/>
      <c r="VXF38" s="171"/>
      <c r="VXG38" s="51"/>
      <c r="VXH38" s="172"/>
      <c r="VXI38" s="171"/>
      <c r="VXJ38" s="171"/>
      <c r="VXK38" s="51"/>
      <c r="VXL38" s="172"/>
      <c r="VXM38" s="171"/>
      <c r="VXN38" s="171"/>
      <c r="VXO38" s="51"/>
      <c r="VXP38" s="172"/>
      <c r="VXQ38" s="171"/>
      <c r="VXR38" s="171"/>
      <c r="VXS38" s="51"/>
      <c r="VXT38" s="172"/>
      <c r="VXU38" s="171"/>
      <c r="VXV38" s="171"/>
      <c r="VXW38" s="51"/>
      <c r="VXX38" s="172"/>
      <c r="VXY38" s="171"/>
      <c r="VXZ38" s="171"/>
      <c r="VYA38" s="51"/>
      <c r="VYB38" s="172"/>
      <c r="VYC38" s="171"/>
      <c r="VYD38" s="171"/>
      <c r="VYE38" s="51"/>
      <c r="VYF38" s="172"/>
      <c r="VYG38" s="171"/>
      <c r="VYH38" s="171"/>
      <c r="VYI38" s="51"/>
      <c r="VYJ38" s="172"/>
      <c r="VYK38" s="171"/>
      <c r="VYL38" s="171"/>
      <c r="VYM38" s="51"/>
      <c r="VYN38" s="172"/>
      <c r="VYO38" s="171"/>
      <c r="VYP38" s="171"/>
      <c r="VYQ38" s="51"/>
      <c r="VYR38" s="172"/>
      <c r="VYS38" s="171"/>
      <c r="VYT38" s="171"/>
      <c r="VYU38" s="51"/>
      <c r="VYV38" s="172"/>
      <c r="VYW38" s="171"/>
      <c r="VYX38" s="171"/>
      <c r="VYY38" s="51"/>
      <c r="VYZ38" s="172"/>
      <c r="VZA38" s="171"/>
      <c r="VZB38" s="171"/>
      <c r="VZC38" s="51"/>
      <c r="VZD38" s="172"/>
      <c r="VZE38" s="171"/>
      <c r="VZF38" s="171"/>
      <c r="VZG38" s="51"/>
      <c r="VZH38" s="172"/>
      <c r="VZI38" s="171"/>
      <c r="VZJ38" s="171"/>
      <c r="VZK38" s="51"/>
      <c r="VZL38" s="172"/>
      <c r="VZM38" s="171"/>
      <c r="VZN38" s="171"/>
      <c r="VZO38" s="51"/>
      <c r="VZP38" s="172"/>
      <c r="VZQ38" s="171"/>
      <c r="VZR38" s="171"/>
      <c r="VZS38" s="51"/>
      <c r="VZT38" s="172"/>
      <c r="VZU38" s="171"/>
      <c r="VZV38" s="171"/>
      <c r="VZW38" s="51"/>
      <c r="VZX38" s="172"/>
      <c r="VZY38" s="171"/>
      <c r="VZZ38" s="171"/>
      <c r="WAA38" s="51"/>
      <c r="WAB38" s="172"/>
      <c r="WAC38" s="171"/>
      <c r="WAD38" s="171"/>
      <c r="WAE38" s="51"/>
      <c r="WAF38" s="172"/>
      <c r="WAG38" s="171"/>
      <c r="WAH38" s="171"/>
      <c r="WAI38" s="51"/>
      <c r="WAJ38" s="172"/>
      <c r="WAK38" s="171"/>
      <c r="WAL38" s="171"/>
      <c r="WAM38" s="51"/>
      <c r="WAN38" s="172"/>
      <c r="WAO38" s="171"/>
      <c r="WAP38" s="171"/>
      <c r="WAQ38" s="51"/>
      <c r="WAR38" s="172"/>
      <c r="WAS38" s="171"/>
      <c r="WAT38" s="171"/>
      <c r="WAU38" s="51"/>
      <c r="WAV38" s="172"/>
      <c r="WAW38" s="171"/>
      <c r="WAX38" s="171"/>
      <c r="WAY38" s="51"/>
      <c r="WAZ38" s="172"/>
      <c r="WBA38" s="171"/>
      <c r="WBB38" s="171"/>
      <c r="WBC38" s="51"/>
      <c r="WBD38" s="172"/>
      <c r="WBE38" s="171"/>
      <c r="WBF38" s="171"/>
      <c r="WBG38" s="51"/>
      <c r="WBH38" s="172"/>
      <c r="WBI38" s="171"/>
      <c r="WBJ38" s="171"/>
      <c r="WBK38" s="51"/>
      <c r="WBL38" s="172"/>
      <c r="WBM38" s="171"/>
      <c r="WBN38" s="171"/>
      <c r="WBO38" s="51"/>
      <c r="WBP38" s="172"/>
      <c r="WBQ38" s="171"/>
      <c r="WBR38" s="171"/>
      <c r="WBS38" s="51"/>
      <c r="WBT38" s="172"/>
      <c r="WBU38" s="171"/>
      <c r="WBV38" s="171"/>
      <c r="WBW38" s="51"/>
      <c r="WBX38" s="172"/>
      <c r="WBY38" s="171"/>
      <c r="WBZ38" s="171"/>
      <c r="WCA38" s="51"/>
      <c r="WCB38" s="172"/>
      <c r="WCC38" s="171"/>
      <c r="WCD38" s="171"/>
      <c r="WCE38" s="51"/>
      <c r="WCF38" s="172"/>
      <c r="WCG38" s="171"/>
      <c r="WCH38" s="171"/>
      <c r="WCI38" s="51"/>
      <c r="WCJ38" s="172"/>
      <c r="WCK38" s="171"/>
      <c r="WCL38" s="171"/>
      <c r="WCM38" s="51"/>
      <c r="WCN38" s="172"/>
      <c r="WCO38" s="171"/>
      <c r="WCP38" s="171"/>
      <c r="WCQ38" s="51"/>
      <c r="WCR38" s="172"/>
      <c r="WCS38" s="171"/>
      <c r="WCT38" s="171"/>
      <c r="WCU38" s="51"/>
      <c r="WCV38" s="172"/>
      <c r="WCW38" s="171"/>
      <c r="WCX38" s="171"/>
      <c r="WCY38" s="51"/>
      <c r="WCZ38" s="172"/>
      <c r="WDA38" s="171"/>
      <c r="WDB38" s="171"/>
      <c r="WDC38" s="51"/>
      <c r="WDD38" s="172"/>
      <c r="WDE38" s="171"/>
      <c r="WDF38" s="171"/>
      <c r="WDG38" s="51"/>
      <c r="WDH38" s="172"/>
      <c r="WDI38" s="171"/>
      <c r="WDJ38" s="171"/>
      <c r="WDK38" s="51"/>
      <c r="WDL38" s="172"/>
      <c r="WDM38" s="171"/>
      <c r="WDN38" s="171"/>
      <c r="WDO38" s="51"/>
      <c r="WDP38" s="172"/>
      <c r="WDQ38" s="171"/>
      <c r="WDR38" s="171"/>
      <c r="WDS38" s="51"/>
      <c r="WDT38" s="172"/>
      <c r="WDU38" s="171"/>
      <c r="WDV38" s="171"/>
      <c r="WDW38" s="51"/>
      <c r="WDX38" s="172"/>
      <c r="WDY38" s="171"/>
      <c r="WDZ38" s="171"/>
      <c r="WEA38" s="51"/>
      <c r="WEB38" s="172"/>
      <c r="WEC38" s="171"/>
      <c r="WED38" s="171"/>
      <c r="WEE38" s="51"/>
      <c r="WEF38" s="172"/>
      <c r="WEG38" s="171"/>
      <c r="WEH38" s="171"/>
      <c r="WEI38" s="51"/>
      <c r="WEJ38" s="172"/>
      <c r="WEK38" s="171"/>
      <c r="WEL38" s="171"/>
      <c r="WEM38" s="51"/>
      <c r="WEN38" s="172"/>
      <c r="WEO38" s="171"/>
      <c r="WEP38" s="171"/>
      <c r="WEQ38" s="51"/>
      <c r="WER38" s="172"/>
      <c r="WES38" s="171"/>
      <c r="WET38" s="171"/>
      <c r="WEU38" s="51"/>
      <c r="WEV38" s="172"/>
      <c r="WEW38" s="171"/>
      <c r="WEX38" s="171"/>
      <c r="WEY38" s="51"/>
      <c r="WEZ38" s="172"/>
      <c r="WFA38" s="171"/>
      <c r="WFB38" s="171"/>
      <c r="WFC38" s="51"/>
      <c r="WFD38" s="172"/>
      <c r="WFE38" s="171"/>
      <c r="WFF38" s="171"/>
      <c r="WFG38" s="51"/>
      <c r="WFH38" s="172"/>
      <c r="WFI38" s="171"/>
      <c r="WFJ38" s="171"/>
      <c r="WFK38" s="51"/>
      <c r="WFL38" s="172"/>
      <c r="WFM38" s="171"/>
      <c r="WFN38" s="171"/>
      <c r="WFO38" s="51"/>
      <c r="WFP38" s="172"/>
      <c r="WFQ38" s="171"/>
      <c r="WFR38" s="171"/>
      <c r="WFS38" s="51"/>
      <c r="WFT38" s="172"/>
      <c r="WFU38" s="171"/>
      <c r="WFV38" s="171"/>
      <c r="WFW38" s="51"/>
      <c r="WFX38" s="172"/>
      <c r="WFY38" s="171"/>
      <c r="WFZ38" s="171"/>
      <c r="WGA38" s="51"/>
      <c r="WGB38" s="172"/>
      <c r="WGC38" s="171"/>
      <c r="WGD38" s="171"/>
      <c r="WGE38" s="51"/>
      <c r="WGF38" s="172"/>
      <c r="WGG38" s="171"/>
      <c r="WGH38" s="171"/>
      <c r="WGI38" s="51"/>
      <c r="WGJ38" s="172"/>
      <c r="WGK38" s="171"/>
      <c r="WGL38" s="171"/>
      <c r="WGM38" s="51"/>
      <c r="WGN38" s="172"/>
      <c r="WGO38" s="171"/>
      <c r="WGP38" s="171"/>
      <c r="WGQ38" s="51"/>
      <c r="WGR38" s="172"/>
      <c r="WGS38" s="171"/>
      <c r="WGT38" s="171"/>
      <c r="WGU38" s="51"/>
      <c r="WGV38" s="172"/>
      <c r="WGW38" s="171"/>
      <c r="WGX38" s="171"/>
      <c r="WGY38" s="51"/>
      <c r="WGZ38" s="172"/>
      <c r="WHA38" s="171"/>
      <c r="WHB38" s="171"/>
      <c r="WHC38" s="51"/>
      <c r="WHD38" s="172"/>
      <c r="WHE38" s="171"/>
      <c r="WHF38" s="171"/>
      <c r="WHG38" s="51"/>
      <c r="WHH38" s="172"/>
      <c r="WHI38" s="171"/>
      <c r="WHJ38" s="171"/>
      <c r="WHK38" s="51"/>
      <c r="WHL38" s="172"/>
      <c r="WHM38" s="171"/>
      <c r="WHN38" s="171"/>
      <c r="WHO38" s="51"/>
      <c r="WHP38" s="172"/>
      <c r="WHQ38" s="171"/>
      <c r="WHR38" s="171"/>
      <c r="WHS38" s="51"/>
      <c r="WHT38" s="172"/>
      <c r="WHU38" s="171"/>
      <c r="WHV38" s="171"/>
      <c r="WHW38" s="51"/>
      <c r="WHX38" s="172"/>
      <c r="WHY38" s="171"/>
      <c r="WHZ38" s="171"/>
      <c r="WIA38" s="51"/>
      <c r="WIB38" s="172"/>
      <c r="WIC38" s="171"/>
      <c r="WID38" s="171"/>
      <c r="WIE38" s="51"/>
      <c r="WIF38" s="172"/>
      <c r="WIG38" s="171"/>
      <c r="WIH38" s="171"/>
      <c r="WII38" s="51"/>
      <c r="WIJ38" s="172"/>
      <c r="WIK38" s="171"/>
      <c r="WIL38" s="171"/>
      <c r="WIM38" s="51"/>
      <c r="WIN38" s="172"/>
      <c r="WIO38" s="171"/>
      <c r="WIP38" s="171"/>
      <c r="WIQ38" s="51"/>
      <c r="WIR38" s="172"/>
      <c r="WIS38" s="171"/>
      <c r="WIT38" s="171"/>
      <c r="WIU38" s="51"/>
      <c r="WIV38" s="172"/>
      <c r="WIW38" s="171"/>
      <c r="WIX38" s="171"/>
      <c r="WIY38" s="51"/>
      <c r="WIZ38" s="172"/>
      <c r="WJA38" s="171"/>
      <c r="WJB38" s="171"/>
      <c r="WJC38" s="51"/>
      <c r="WJD38" s="172"/>
      <c r="WJE38" s="171"/>
      <c r="WJF38" s="171"/>
      <c r="WJG38" s="51"/>
      <c r="WJH38" s="172"/>
      <c r="WJI38" s="171"/>
      <c r="WJJ38" s="171"/>
      <c r="WJK38" s="51"/>
      <c r="WJL38" s="172"/>
      <c r="WJM38" s="171"/>
      <c r="WJN38" s="171"/>
      <c r="WJO38" s="51"/>
      <c r="WJP38" s="172"/>
      <c r="WJQ38" s="171"/>
      <c r="WJR38" s="171"/>
      <c r="WJS38" s="51"/>
      <c r="WJT38" s="172"/>
      <c r="WJU38" s="171"/>
      <c r="WJV38" s="171"/>
      <c r="WJW38" s="51"/>
      <c r="WJX38" s="172"/>
      <c r="WJY38" s="171"/>
      <c r="WJZ38" s="171"/>
      <c r="WKA38" s="51"/>
      <c r="WKB38" s="172"/>
      <c r="WKC38" s="171"/>
      <c r="WKD38" s="171"/>
      <c r="WKE38" s="51"/>
      <c r="WKF38" s="172"/>
      <c r="WKG38" s="171"/>
      <c r="WKH38" s="171"/>
      <c r="WKI38" s="51"/>
      <c r="WKJ38" s="172"/>
      <c r="WKK38" s="171"/>
      <c r="WKL38" s="171"/>
      <c r="WKM38" s="51"/>
      <c r="WKN38" s="172"/>
      <c r="WKO38" s="171"/>
      <c r="WKP38" s="171"/>
      <c r="WKQ38" s="51"/>
      <c r="WKR38" s="172"/>
      <c r="WKS38" s="171"/>
      <c r="WKT38" s="171"/>
      <c r="WKU38" s="51"/>
      <c r="WKV38" s="172"/>
      <c r="WKW38" s="171"/>
      <c r="WKX38" s="171"/>
      <c r="WKY38" s="51"/>
      <c r="WKZ38" s="172"/>
      <c r="WLA38" s="171"/>
      <c r="WLB38" s="171"/>
      <c r="WLC38" s="51"/>
      <c r="WLD38" s="172"/>
      <c r="WLE38" s="171"/>
      <c r="WLF38" s="171"/>
      <c r="WLG38" s="51"/>
      <c r="WLH38" s="172"/>
      <c r="WLI38" s="171"/>
      <c r="WLJ38" s="171"/>
      <c r="WLK38" s="51"/>
      <c r="WLL38" s="172"/>
      <c r="WLM38" s="171"/>
      <c r="WLN38" s="171"/>
      <c r="WLO38" s="51"/>
      <c r="WLP38" s="172"/>
      <c r="WLQ38" s="171"/>
      <c r="WLR38" s="171"/>
      <c r="WLS38" s="51"/>
      <c r="WLT38" s="172"/>
      <c r="WLU38" s="171"/>
      <c r="WLV38" s="171"/>
      <c r="WLW38" s="51"/>
      <c r="WLX38" s="172"/>
      <c r="WLY38" s="171"/>
      <c r="WLZ38" s="171"/>
      <c r="WMA38" s="51"/>
      <c r="WMB38" s="172"/>
      <c r="WMC38" s="171"/>
      <c r="WMD38" s="171"/>
      <c r="WME38" s="51"/>
      <c r="WMF38" s="172"/>
      <c r="WMG38" s="171"/>
      <c r="WMH38" s="171"/>
      <c r="WMI38" s="51"/>
      <c r="WMJ38" s="172"/>
      <c r="WMK38" s="171"/>
      <c r="WML38" s="171"/>
      <c r="WMM38" s="51"/>
      <c r="WMN38" s="172"/>
      <c r="WMO38" s="171"/>
      <c r="WMP38" s="171"/>
      <c r="WMQ38" s="51"/>
      <c r="WMR38" s="172"/>
      <c r="WMS38" s="171"/>
      <c r="WMT38" s="171"/>
      <c r="WMU38" s="51"/>
      <c r="WMV38" s="172"/>
      <c r="WMW38" s="171"/>
      <c r="WMX38" s="171"/>
      <c r="WMY38" s="51"/>
      <c r="WMZ38" s="172"/>
      <c r="WNA38" s="171"/>
      <c r="WNB38" s="171"/>
      <c r="WNC38" s="51"/>
      <c r="WND38" s="172"/>
      <c r="WNE38" s="171"/>
      <c r="WNF38" s="171"/>
      <c r="WNG38" s="51"/>
      <c r="WNH38" s="172"/>
      <c r="WNI38" s="171"/>
      <c r="WNJ38" s="171"/>
      <c r="WNK38" s="51"/>
      <c r="WNL38" s="172"/>
      <c r="WNM38" s="171"/>
      <c r="WNN38" s="171"/>
      <c r="WNO38" s="51"/>
      <c r="WNP38" s="172"/>
      <c r="WNQ38" s="171"/>
      <c r="WNR38" s="171"/>
      <c r="WNS38" s="51"/>
      <c r="WNT38" s="172"/>
      <c r="WNU38" s="171"/>
      <c r="WNV38" s="171"/>
      <c r="WNW38" s="51"/>
      <c r="WNX38" s="172"/>
      <c r="WNY38" s="171"/>
      <c r="WNZ38" s="171"/>
      <c r="WOA38" s="51"/>
      <c r="WOB38" s="172"/>
      <c r="WOC38" s="171"/>
      <c r="WOD38" s="171"/>
      <c r="WOE38" s="51"/>
      <c r="WOF38" s="172"/>
      <c r="WOG38" s="171"/>
      <c r="WOH38" s="171"/>
      <c r="WOI38" s="51"/>
      <c r="WOJ38" s="172"/>
      <c r="WOK38" s="171"/>
      <c r="WOL38" s="171"/>
      <c r="WOM38" s="51"/>
      <c r="WON38" s="172"/>
      <c r="WOO38" s="171"/>
      <c r="WOP38" s="171"/>
      <c r="WOQ38" s="51"/>
      <c r="WOR38" s="172"/>
      <c r="WOS38" s="171"/>
      <c r="WOT38" s="171"/>
      <c r="WOU38" s="51"/>
      <c r="WOV38" s="172"/>
      <c r="WOW38" s="171"/>
      <c r="WOX38" s="171"/>
      <c r="WOY38" s="51"/>
      <c r="WOZ38" s="172"/>
      <c r="WPA38" s="171"/>
      <c r="WPB38" s="171"/>
      <c r="WPC38" s="51"/>
      <c r="WPD38" s="172"/>
      <c r="WPE38" s="171"/>
      <c r="WPF38" s="171"/>
      <c r="WPG38" s="51"/>
      <c r="WPH38" s="172"/>
      <c r="WPI38" s="171"/>
      <c r="WPJ38" s="171"/>
      <c r="WPK38" s="51"/>
      <c r="WPL38" s="172"/>
      <c r="WPM38" s="171"/>
      <c r="WPN38" s="171"/>
      <c r="WPO38" s="51"/>
      <c r="WPP38" s="172"/>
      <c r="WPQ38" s="171"/>
      <c r="WPR38" s="171"/>
      <c r="WPS38" s="51"/>
      <c r="WPT38" s="172"/>
      <c r="WPU38" s="171"/>
      <c r="WPV38" s="171"/>
      <c r="WPW38" s="51"/>
      <c r="WPX38" s="172"/>
      <c r="WPY38" s="171"/>
      <c r="WPZ38" s="171"/>
      <c r="WQA38" s="51"/>
      <c r="WQB38" s="172"/>
      <c r="WQC38" s="171"/>
      <c r="WQD38" s="171"/>
      <c r="WQE38" s="51"/>
      <c r="WQF38" s="172"/>
      <c r="WQG38" s="171"/>
      <c r="WQH38" s="171"/>
      <c r="WQI38" s="51"/>
      <c r="WQJ38" s="172"/>
      <c r="WQK38" s="171"/>
      <c r="WQL38" s="171"/>
      <c r="WQM38" s="51"/>
      <c r="WQN38" s="172"/>
      <c r="WQO38" s="171"/>
      <c r="WQP38" s="171"/>
      <c r="WQQ38" s="51"/>
      <c r="WQR38" s="172"/>
      <c r="WQS38" s="171"/>
      <c r="WQT38" s="171"/>
      <c r="WQU38" s="51"/>
      <c r="WQV38" s="172"/>
      <c r="WQW38" s="171"/>
      <c r="WQX38" s="171"/>
      <c r="WQY38" s="51"/>
      <c r="WQZ38" s="172"/>
      <c r="WRA38" s="171"/>
      <c r="WRB38" s="171"/>
      <c r="WRC38" s="51"/>
      <c r="WRD38" s="172"/>
      <c r="WRE38" s="171"/>
      <c r="WRF38" s="171"/>
      <c r="WRG38" s="51"/>
      <c r="WRH38" s="172"/>
      <c r="WRI38" s="171"/>
      <c r="WRJ38" s="171"/>
      <c r="WRK38" s="51"/>
      <c r="WRL38" s="172"/>
      <c r="WRM38" s="171"/>
      <c r="WRN38" s="171"/>
      <c r="WRO38" s="51"/>
      <c r="WRP38" s="172"/>
      <c r="WRQ38" s="171"/>
      <c r="WRR38" s="171"/>
      <c r="WRS38" s="51"/>
      <c r="WRT38" s="172"/>
      <c r="WRU38" s="171"/>
      <c r="WRV38" s="171"/>
      <c r="WRW38" s="51"/>
      <c r="WRX38" s="172"/>
      <c r="WRY38" s="171"/>
      <c r="WRZ38" s="171"/>
      <c r="WSA38" s="51"/>
      <c r="WSB38" s="172"/>
      <c r="WSC38" s="171"/>
      <c r="WSD38" s="171"/>
      <c r="WSE38" s="51"/>
      <c r="WSF38" s="172"/>
      <c r="WSG38" s="171"/>
      <c r="WSH38" s="171"/>
      <c r="WSI38" s="51"/>
      <c r="WSJ38" s="172"/>
      <c r="WSK38" s="171"/>
      <c r="WSL38" s="171"/>
      <c r="WSM38" s="51"/>
      <c r="WSN38" s="172"/>
      <c r="WSO38" s="171"/>
      <c r="WSP38" s="171"/>
      <c r="WSQ38" s="51"/>
      <c r="WSR38" s="172"/>
      <c r="WSS38" s="171"/>
      <c r="WST38" s="171"/>
      <c r="WSU38" s="51"/>
      <c r="WSV38" s="172"/>
      <c r="WSW38" s="171"/>
      <c r="WSX38" s="171"/>
      <c r="WSY38" s="51"/>
      <c r="WSZ38" s="172"/>
      <c r="WTA38" s="171"/>
      <c r="WTB38" s="171"/>
      <c r="WTC38" s="51"/>
      <c r="WTD38" s="172"/>
      <c r="WTE38" s="171"/>
      <c r="WTF38" s="171"/>
      <c r="WTG38" s="51"/>
      <c r="WTH38" s="172"/>
      <c r="WTI38" s="171"/>
      <c r="WTJ38" s="171"/>
      <c r="WTK38" s="51"/>
      <c r="WTL38" s="172"/>
      <c r="WTM38" s="171"/>
      <c r="WTN38" s="171"/>
      <c r="WTO38" s="51"/>
      <c r="WTP38" s="172"/>
      <c r="WTQ38" s="171"/>
      <c r="WTR38" s="171"/>
      <c r="WTS38" s="51"/>
      <c r="WTT38" s="172"/>
      <c r="WTU38" s="171"/>
      <c r="WTV38" s="171"/>
      <c r="WTW38" s="51"/>
      <c r="WTX38" s="172"/>
      <c r="WTY38" s="171"/>
      <c r="WTZ38" s="171"/>
      <c r="WUA38" s="51"/>
      <c r="WUB38" s="172"/>
      <c r="WUC38" s="171"/>
      <c r="WUD38" s="171"/>
      <c r="WUE38" s="51"/>
      <c r="WUF38" s="172"/>
      <c r="WUG38" s="171"/>
      <c r="WUH38" s="171"/>
      <c r="WUI38" s="51"/>
      <c r="WUJ38" s="172"/>
      <c r="WUK38" s="171"/>
      <c r="WUL38" s="171"/>
      <c r="WUM38" s="51"/>
      <c r="WUN38" s="172"/>
      <c r="WUO38" s="171"/>
      <c r="WUP38" s="171"/>
      <c r="WUQ38" s="51"/>
      <c r="WUR38" s="172"/>
      <c r="WUS38" s="171"/>
      <c r="WUT38" s="171"/>
      <c r="WUU38" s="51"/>
      <c r="WUV38" s="172"/>
      <c r="WUW38" s="171"/>
      <c r="WUX38" s="171"/>
      <c r="WUY38" s="51"/>
      <c r="WUZ38" s="172"/>
      <c r="WVA38" s="171"/>
      <c r="WVB38" s="171"/>
      <c r="WVC38" s="51"/>
      <c r="WVD38" s="172"/>
      <c r="WVE38" s="171"/>
      <c r="WVF38" s="171"/>
      <c r="WVG38" s="51"/>
      <c r="WVH38" s="172"/>
      <c r="WVI38" s="171"/>
      <c r="WVJ38" s="171"/>
      <c r="WVK38" s="51"/>
      <c r="WVL38" s="172"/>
      <c r="WVM38" s="171"/>
      <c r="WVN38" s="171"/>
      <c r="WVO38" s="51"/>
      <c r="WVP38" s="172"/>
      <c r="WVQ38" s="171"/>
      <c r="WVR38" s="171"/>
      <c r="WVS38" s="51"/>
      <c r="WVT38" s="172"/>
      <c r="WVU38" s="171"/>
      <c r="WVV38" s="171"/>
      <c r="WVW38" s="51"/>
      <c r="WVX38" s="172"/>
      <c r="WVY38" s="171"/>
      <c r="WVZ38" s="171"/>
      <c r="WWA38" s="51"/>
      <c r="WWB38" s="172"/>
      <c r="WWC38" s="171"/>
      <c r="WWD38" s="171"/>
      <c r="WWE38" s="51"/>
      <c r="WWF38" s="172"/>
      <c r="WWG38" s="171"/>
      <c r="WWH38" s="171"/>
      <c r="WWI38" s="51"/>
      <c r="WWJ38" s="172"/>
      <c r="WWK38" s="171"/>
      <c r="WWL38" s="171"/>
      <c r="WWM38" s="51"/>
      <c r="WWN38" s="172"/>
      <c r="WWO38" s="171"/>
      <c r="WWP38" s="171"/>
      <c r="WWQ38" s="51"/>
      <c r="WWR38" s="172"/>
      <c r="WWS38" s="171"/>
      <c r="WWT38" s="171"/>
      <c r="WWU38" s="51"/>
      <c r="WWV38" s="172"/>
      <c r="WWW38" s="171"/>
      <c r="WWX38" s="171"/>
      <c r="WWY38" s="51"/>
      <c r="WWZ38" s="172"/>
      <c r="WXA38" s="171"/>
      <c r="WXB38" s="171"/>
      <c r="WXC38" s="51"/>
      <c r="WXD38" s="172"/>
      <c r="WXE38" s="171"/>
      <c r="WXF38" s="171"/>
      <c r="WXG38" s="51"/>
      <c r="WXH38" s="172"/>
      <c r="WXI38" s="171"/>
      <c r="WXJ38" s="171"/>
      <c r="WXK38" s="51"/>
      <c r="WXL38" s="172"/>
      <c r="WXM38" s="171"/>
      <c r="WXN38" s="171"/>
      <c r="WXO38" s="51"/>
      <c r="WXP38" s="172"/>
      <c r="WXQ38" s="171"/>
      <c r="WXR38" s="171"/>
      <c r="WXS38" s="51"/>
      <c r="WXT38" s="172"/>
      <c r="WXU38" s="171"/>
      <c r="WXV38" s="171"/>
      <c r="WXW38" s="51"/>
      <c r="WXX38" s="172"/>
      <c r="WXY38" s="171"/>
      <c r="WXZ38" s="171"/>
      <c r="WYA38" s="51"/>
      <c r="WYB38" s="172"/>
      <c r="WYC38" s="171"/>
      <c r="WYD38" s="171"/>
      <c r="WYE38" s="51"/>
      <c r="WYF38" s="172"/>
      <c r="WYG38" s="171"/>
      <c r="WYH38" s="171"/>
      <c r="WYI38" s="51"/>
      <c r="WYJ38" s="172"/>
      <c r="WYK38" s="171"/>
      <c r="WYL38" s="171"/>
      <c r="WYM38" s="51"/>
      <c r="WYN38" s="172"/>
      <c r="WYO38" s="171"/>
      <c r="WYP38" s="171"/>
      <c r="WYQ38" s="51"/>
      <c r="WYR38" s="172"/>
      <c r="WYS38" s="171"/>
      <c r="WYT38" s="171"/>
      <c r="WYU38" s="51"/>
      <c r="WYV38" s="172"/>
      <c r="WYW38" s="171"/>
      <c r="WYX38" s="171"/>
      <c r="WYY38" s="51"/>
      <c r="WYZ38" s="172"/>
      <c r="WZA38" s="171"/>
      <c r="WZB38" s="171"/>
      <c r="WZC38" s="51"/>
      <c r="WZD38" s="172"/>
      <c r="WZE38" s="171"/>
      <c r="WZF38" s="171"/>
      <c r="WZG38" s="51"/>
      <c r="WZH38" s="172"/>
      <c r="WZI38" s="171"/>
      <c r="WZJ38" s="171"/>
      <c r="WZK38" s="51"/>
      <c r="WZL38" s="172"/>
      <c r="WZM38" s="171"/>
      <c r="WZN38" s="171"/>
      <c r="WZO38" s="51"/>
      <c r="WZP38" s="172"/>
      <c r="WZQ38" s="171"/>
      <c r="WZR38" s="171"/>
      <c r="WZS38" s="51"/>
      <c r="WZT38" s="172"/>
      <c r="WZU38" s="171"/>
      <c r="WZV38" s="171"/>
      <c r="WZW38" s="51"/>
      <c r="WZX38" s="172"/>
      <c r="WZY38" s="171"/>
      <c r="WZZ38" s="171"/>
      <c r="XAA38" s="51"/>
      <c r="XAB38" s="172"/>
      <c r="XAC38" s="171"/>
      <c r="XAD38" s="171"/>
      <c r="XAE38" s="51"/>
      <c r="XAF38" s="172"/>
      <c r="XAG38" s="171"/>
      <c r="XAH38" s="171"/>
      <c r="XAI38" s="51"/>
      <c r="XAJ38" s="172"/>
      <c r="XAK38" s="171"/>
      <c r="XAL38" s="171"/>
      <c r="XAM38" s="51"/>
      <c r="XAN38" s="172"/>
      <c r="XAO38" s="171"/>
      <c r="XAP38" s="171"/>
      <c r="XAQ38" s="51"/>
      <c r="XAR38" s="172"/>
      <c r="XAS38" s="171"/>
      <c r="XAT38" s="171"/>
      <c r="XAU38" s="51"/>
      <c r="XAV38" s="172"/>
      <c r="XAW38" s="171"/>
      <c r="XAX38" s="171"/>
      <c r="XAY38" s="51"/>
      <c r="XAZ38" s="172"/>
      <c r="XBA38" s="171"/>
      <c r="XBB38" s="171"/>
      <c r="XBC38" s="51"/>
      <c r="XBD38" s="172"/>
      <c r="XBE38" s="171"/>
      <c r="XBF38" s="171"/>
      <c r="XBG38" s="51"/>
      <c r="XBH38" s="172"/>
      <c r="XBI38" s="171"/>
      <c r="XBJ38" s="171"/>
      <c r="XBK38" s="51"/>
      <c r="XBL38" s="172"/>
      <c r="XBM38" s="171"/>
      <c r="XBN38" s="171"/>
      <c r="XBO38" s="51"/>
      <c r="XBP38" s="172"/>
      <c r="XBQ38" s="171"/>
      <c r="XBR38" s="171"/>
      <c r="XBS38" s="51"/>
      <c r="XBT38" s="172"/>
      <c r="XBU38" s="171"/>
      <c r="XBV38" s="171"/>
      <c r="XBW38" s="51"/>
      <c r="XBX38" s="172"/>
      <c r="XBY38" s="171"/>
      <c r="XBZ38" s="171"/>
      <c r="XCA38" s="51"/>
      <c r="XCB38" s="172"/>
      <c r="XCC38" s="171"/>
      <c r="XCD38" s="171"/>
      <c r="XCE38" s="51"/>
      <c r="XCF38" s="172"/>
      <c r="XCG38" s="171"/>
      <c r="XCH38" s="171"/>
      <c r="XCI38" s="51"/>
      <c r="XCJ38" s="172"/>
      <c r="XCK38" s="171"/>
      <c r="XCL38" s="171"/>
      <c r="XCM38" s="51"/>
      <c r="XCN38" s="172"/>
      <c r="XCO38" s="171"/>
      <c r="XCP38" s="171"/>
      <c r="XCQ38" s="51"/>
      <c r="XCR38" s="172"/>
      <c r="XCS38" s="171"/>
      <c r="XCT38" s="171"/>
      <c r="XCU38" s="51"/>
      <c r="XCV38" s="172"/>
      <c r="XCW38" s="171"/>
      <c r="XCX38" s="171"/>
      <c r="XCY38" s="51"/>
      <c r="XCZ38" s="172"/>
      <c r="XDA38" s="171"/>
      <c r="XDB38" s="171"/>
      <c r="XDC38" s="51"/>
      <c r="XDD38" s="172"/>
      <c r="XDE38" s="171"/>
      <c r="XDF38" s="171"/>
      <c r="XDG38" s="51"/>
      <c r="XDH38" s="172"/>
      <c r="XDI38" s="171"/>
      <c r="XDJ38" s="171"/>
      <c r="XDK38" s="51"/>
      <c r="XDL38" s="172"/>
      <c r="XDM38" s="171"/>
      <c r="XDN38" s="171"/>
      <c r="XDO38" s="51"/>
      <c r="XDP38" s="172"/>
      <c r="XDQ38" s="171"/>
      <c r="XDR38" s="171"/>
      <c r="XDS38" s="51"/>
      <c r="XDT38" s="172"/>
      <c r="XDU38" s="171"/>
      <c r="XDV38" s="171"/>
      <c r="XDW38" s="51"/>
      <c r="XDX38" s="172"/>
      <c r="XDY38" s="171"/>
      <c r="XDZ38" s="171"/>
      <c r="XEA38" s="51"/>
      <c r="XEB38" s="172"/>
      <c r="XEC38" s="171"/>
      <c r="XED38" s="171"/>
      <c r="XEE38" s="51"/>
      <c r="XEF38" s="172"/>
      <c r="XEG38" s="171"/>
      <c r="XEH38" s="171"/>
      <c r="XEI38" s="51"/>
      <c r="XEJ38" s="172"/>
      <c r="XEK38" s="171"/>
      <c r="XEL38" s="171"/>
      <c r="XEM38" s="51"/>
      <c r="XEN38" s="172"/>
      <c r="XEO38" s="171"/>
      <c r="XEP38" s="171"/>
      <c r="XEQ38" s="51"/>
      <c r="XER38" s="172"/>
      <c r="XES38" s="171"/>
      <c r="XET38" s="171"/>
      <c r="XEU38" s="51"/>
      <c r="XEV38" s="172"/>
      <c r="XEW38" s="171"/>
      <c r="XEX38" s="171"/>
      <c r="XEY38" s="51"/>
      <c r="XEZ38" s="172"/>
      <c r="XFA38" s="171"/>
      <c r="XFB38" s="171"/>
      <c r="XFC38" s="51"/>
      <c r="XFD38" s="172"/>
    </row>
    <row r="39" spans="1:16384" s="36" customFormat="1" ht="15.75" x14ac:dyDescent="0.25">
      <c r="A39" s="217"/>
      <c r="B39" s="81"/>
      <c r="C39" s="97"/>
      <c r="D39" s="82"/>
      <c r="E39" s="171"/>
      <c r="F39" s="171"/>
      <c r="G39" s="51"/>
      <c r="H39" s="172"/>
      <c r="I39" s="171"/>
      <c r="J39" s="171"/>
      <c r="K39" s="51"/>
      <c r="L39" s="172"/>
      <c r="M39" s="171"/>
      <c r="N39" s="171"/>
      <c r="O39" s="51"/>
      <c r="P39" s="172"/>
      <c r="Q39" s="171"/>
      <c r="R39" s="171"/>
      <c r="S39" s="51"/>
      <c r="T39" s="172"/>
      <c r="U39" s="171"/>
      <c r="V39" s="171"/>
      <c r="W39" s="51"/>
      <c r="X39" s="172"/>
      <c r="Y39" s="171"/>
      <c r="Z39" s="171"/>
      <c r="AA39" s="51"/>
      <c r="AB39" s="172"/>
      <c r="AC39" s="171"/>
      <c r="AD39" s="171"/>
      <c r="AE39" s="51"/>
      <c r="AF39" s="172"/>
      <c r="AG39" s="171"/>
      <c r="AH39" s="171"/>
      <c r="AI39" s="51"/>
      <c r="AJ39" s="172"/>
      <c r="AK39" s="171"/>
      <c r="AL39" s="171"/>
      <c r="AM39" s="51"/>
      <c r="AN39" s="172"/>
      <c r="AO39" s="171"/>
      <c r="AP39" s="171"/>
      <c r="AQ39" s="51"/>
      <c r="AR39" s="172"/>
      <c r="AS39" s="171"/>
      <c r="AT39" s="171"/>
      <c r="AU39" s="51"/>
      <c r="AV39" s="172"/>
      <c r="AW39" s="171"/>
      <c r="AX39" s="171"/>
      <c r="AY39" s="51"/>
      <c r="AZ39" s="172"/>
      <c r="BA39" s="171"/>
      <c r="BB39" s="171"/>
      <c r="BC39" s="51"/>
      <c r="BD39" s="172"/>
      <c r="BE39" s="171"/>
      <c r="BF39" s="171"/>
      <c r="BG39" s="51"/>
      <c r="BH39" s="172"/>
      <c r="BI39" s="171"/>
      <c r="BJ39" s="171"/>
      <c r="BK39" s="51"/>
      <c r="BL39" s="172"/>
      <c r="BM39" s="171"/>
      <c r="BN39" s="171"/>
      <c r="BO39" s="51"/>
      <c r="BP39" s="172"/>
      <c r="BQ39" s="171"/>
      <c r="BR39" s="171"/>
      <c r="BS39" s="51"/>
      <c r="BT39" s="172"/>
      <c r="BU39" s="171"/>
      <c r="BV39" s="171"/>
      <c r="BW39" s="51"/>
      <c r="BX39" s="172"/>
      <c r="BY39" s="171"/>
      <c r="BZ39" s="171"/>
      <c r="CA39" s="51"/>
      <c r="CB39" s="172"/>
      <c r="CC39" s="171"/>
      <c r="CD39" s="171"/>
      <c r="CE39" s="51"/>
      <c r="CF39" s="172"/>
      <c r="CG39" s="171"/>
      <c r="CH39" s="171"/>
      <c r="CI39" s="51"/>
      <c r="CJ39" s="172"/>
      <c r="CK39" s="171"/>
      <c r="CL39" s="171"/>
      <c r="CM39" s="51"/>
      <c r="CN39" s="172"/>
      <c r="CO39" s="171"/>
      <c r="CP39" s="171"/>
      <c r="CQ39" s="51"/>
      <c r="CR39" s="172"/>
      <c r="CS39" s="171"/>
      <c r="CT39" s="171"/>
      <c r="CU39" s="51"/>
      <c r="CV39" s="172"/>
      <c r="CW39" s="171"/>
      <c r="CX39" s="171"/>
      <c r="CY39" s="51"/>
      <c r="CZ39" s="172"/>
      <c r="DA39" s="171"/>
      <c r="DB39" s="171"/>
      <c r="DC39" s="51"/>
      <c r="DD39" s="172"/>
      <c r="DE39" s="171"/>
      <c r="DF39" s="171"/>
      <c r="DG39" s="51"/>
      <c r="DH39" s="172"/>
      <c r="DI39" s="171"/>
      <c r="DJ39" s="171"/>
      <c r="DK39" s="51"/>
      <c r="DL39" s="172"/>
      <c r="DM39" s="171"/>
      <c r="DN39" s="171"/>
      <c r="DO39" s="51"/>
      <c r="DP39" s="172"/>
      <c r="DQ39" s="171"/>
      <c r="DR39" s="171"/>
      <c r="DS39" s="51"/>
      <c r="DT39" s="172"/>
      <c r="DU39" s="171"/>
      <c r="DV39" s="171"/>
      <c r="DW39" s="51"/>
      <c r="DX39" s="172"/>
      <c r="DY39" s="171"/>
      <c r="DZ39" s="171"/>
      <c r="EA39" s="51"/>
      <c r="EB39" s="172"/>
      <c r="EC39" s="171"/>
      <c r="ED39" s="171"/>
      <c r="EE39" s="51"/>
      <c r="EF39" s="172"/>
      <c r="EG39" s="171"/>
      <c r="EH39" s="171"/>
      <c r="EI39" s="51"/>
      <c r="EJ39" s="172"/>
      <c r="EK39" s="171"/>
      <c r="EL39" s="171"/>
      <c r="EM39" s="51"/>
      <c r="EN39" s="172"/>
      <c r="EO39" s="171"/>
      <c r="EP39" s="171"/>
      <c r="EQ39" s="51"/>
      <c r="ER39" s="172"/>
      <c r="ES39" s="171"/>
      <c r="ET39" s="171"/>
      <c r="EU39" s="51"/>
      <c r="EV39" s="172"/>
      <c r="EW39" s="171"/>
      <c r="EX39" s="171"/>
      <c r="EY39" s="51"/>
      <c r="EZ39" s="172"/>
      <c r="FA39" s="171"/>
      <c r="FB39" s="171"/>
      <c r="FC39" s="51"/>
      <c r="FD39" s="172"/>
      <c r="FE39" s="171"/>
      <c r="FF39" s="171"/>
      <c r="FG39" s="51"/>
      <c r="FH39" s="172"/>
      <c r="FI39" s="171"/>
      <c r="FJ39" s="171"/>
      <c r="FK39" s="51"/>
      <c r="FL39" s="172"/>
      <c r="FM39" s="171"/>
      <c r="FN39" s="171"/>
      <c r="FO39" s="51"/>
      <c r="FP39" s="172"/>
      <c r="FQ39" s="171"/>
      <c r="FR39" s="171"/>
      <c r="FS39" s="51"/>
      <c r="FT39" s="172"/>
      <c r="FU39" s="171"/>
      <c r="FV39" s="171"/>
      <c r="FW39" s="51"/>
      <c r="FX39" s="172"/>
      <c r="FY39" s="171"/>
      <c r="FZ39" s="171"/>
      <c r="GA39" s="51"/>
      <c r="GB39" s="172"/>
      <c r="GC39" s="171"/>
      <c r="GD39" s="171"/>
      <c r="GE39" s="51"/>
      <c r="GF39" s="172"/>
      <c r="GG39" s="171"/>
      <c r="GH39" s="171"/>
      <c r="GI39" s="51"/>
      <c r="GJ39" s="172"/>
      <c r="GK39" s="171"/>
      <c r="GL39" s="171"/>
      <c r="GM39" s="51"/>
      <c r="GN39" s="172"/>
      <c r="GO39" s="171"/>
      <c r="GP39" s="171"/>
      <c r="GQ39" s="51"/>
      <c r="GR39" s="172"/>
      <c r="GS39" s="171"/>
      <c r="GT39" s="171"/>
      <c r="GU39" s="51"/>
      <c r="GV39" s="172"/>
      <c r="GW39" s="171"/>
      <c r="GX39" s="171"/>
      <c r="GY39" s="51"/>
      <c r="GZ39" s="172"/>
      <c r="HA39" s="171"/>
      <c r="HB39" s="171"/>
      <c r="HC39" s="51"/>
      <c r="HD39" s="172"/>
      <c r="HE39" s="171"/>
      <c r="HF39" s="171"/>
      <c r="HG39" s="51"/>
      <c r="HH39" s="172"/>
      <c r="HI39" s="171"/>
      <c r="HJ39" s="171"/>
      <c r="HK39" s="51"/>
      <c r="HL39" s="172"/>
      <c r="HM39" s="171"/>
      <c r="HN39" s="171"/>
      <c r="HO39" s="51"/>
      <c r="HP39" s="172"/>
      <c r="HQ39" s="171"/>
      <c r="HR39" s="171"/>
      <c r="HS39" s="51"/>
      <c r="HT39" s="172"/>
      <c r="HU39" s="171"/>
      <c r="HV39" s="171"/>
      <c r="HW39" s="51"/>
      <c r="HX39" s="172"/>
      <c r="HY39" s="171"/>
      <c r="HZ39" s="171"/>
      <c r="IA39" s="51"/>
      <c r="IB39" s="172"/>
      <c r="IC39" s="171"/>
      <c r="ID39" s="171"/>
      <c r="IE39" s="51"/>
      <c r="IF39" s="172"/>
      <c r="IG39" s="171"/>
      <c r="IH39" s="171"/>
      <c r="II39" s="51"/>
      <c r="IJ39" s="172"/>
      <c r="IK39" s="171"/>
      <c r="IL39" s="171"/>
      <c r="IM39" s="51"/>
      <c r="IN39" s="172"/>
      <c r="IO39" s="171"/>
      <c r="IP39" s="171"/>
      <c r="IQ39" s="51"/>
      <c r="IR39" s="172"/>
      <c r="IS39" s="171"/>
      <c r="IT39" s="171"/>
      <c r="IU39" s="51"/>
      <c r="IV39" s="172"/>
      <c r="IW39" s="171"/>
      <c r="IX39" s="171"/>
      <c r="IY39" s="51"/>
      <c r="IZ39" s="172"/>
      <c r="JA39" s="171"/>
      <c r="JB39" s="171"/>
      <c r="JC39" s="51"/>
      <c r="JD39" s="172"/>
      <c r="JE39" s="171"/>
      <c r="JF39" s="171"/>
      <c r="JG39" s="51"/>
      <c r="JH39" s="172"/>
      <c r="JI39" s="171"/>
      <c r="JJ39" s="171"/>
      <c r="JK39" s="51"/>
      <c r="JL39" s="172"/>
      <c r="JM39" s="171"/>
      <c r="JN39" s="171"/>
      <c r="JO39" s="51"/>
      <c r="JP39" s="172"/>
      <c r="JQ39" s="171"/>
      <c r="JR39" s="171"/>
      <c r="JS39" s="51"/>
      <c r="JT39" s="172"/>
      <c r="JU39" s="171"/>
      <c r="JV39" s="171"/>
      <c r="JW39" s="51"/>
      <c r="JX39" s="172"/>
      <c r="JY39" s="171"/>
      <c r="JZ39" s="171"/>
      <c r="KA39" s="51"/>
      <c r="KB39" s="172"/>
      <c r="KC39" s="171"/>
      <c r="KD39" s="171"/>
      <c r="KE39" s="51"/>
      <c r="KF39" s="172"/>
      <c r="KG39" s="171"/>
      <c r="KH39" s="171"/>
      <c r="KI39" s="51"/>
      <c r="KJ39" s="172"/>
      <c r="KK39" s="171"/>
      <c r="KL39" s="171"/>
      <c r="KM39" s="51"/>
      <c r="KN39" s="172"/>
      <c r="KO39" s="171"/>
      <c r="KP39" s="171"/>
      <c r="KQ39" s="51"/>
      <c r="KR39" s="172"/>
      <c r="KS39" s="171"/>
      <c r="KT39" s="171"/>
      <c r="KU39" s="51"/>
      <c r="KV39" s="172"/>
      <c r="KW39" s="171"/>
      <c r="KX39" s="171"/>
      <c r="KY39" s="51"/>
      <c r="KZ39" s="172"/>
      <c r="LA39" s="171"/>
      <c r="LB39" s="171"/>
      <c r="LC39" s="51"/>
      <c r="LD39" s="172"/>
      <c r="LE39" s="171"/>
      <c r="LF39" s="171"/>
      <c r="LG39" s="51"/>
      <c r="LH39" s="172"/>
      <c r="LI39" s="171"/>
      <c r="LJ39" s="171"/>
      <c r="LK39" s="51"/>
      <c r="LL39" s="172"/>
      <c r="LM39" s="171"/>
      <c r="LN39" s="171"/>
      <c r="LO39" s="51"/>
      <c r="LP39" s="172"/>
      <c r="LQ39" s="171"/>
      <c r="LR39" s="171"/>
      <c r="LS39" s="51"/>
      <c r="LT39" s="172"/>
      <c r="LU39" s="171"/>
      <c r="LV39" s="171"/>
      <c r="LW39" s="51"/>
      <c r="LX39" s="172"/>
      <c r="LY39" s="171"/>
      <c r="LZ39" s="171"/>
      <c r="MA39" s="51"/>
      <c r="MB39" s="172"/>
      <c r="MC39" s="171"/>
      <c r="MD39" s="171"/>
      <c r="ME39" s="51"/>
      <c r="MF39" s="172"/>
      <c r="MG39" s="171"/>
      <c r="MH39" s="171"/>
      <c r="MI39" s="51"/>
      <c r="MJ39" s="172"/>
      <c r="MK39" s="171"/>
      <c r="ML39" s="171"/>
      <c r="MM39" s="51"/>
      <c r="MN39" s="172"/>
      <c r="MO39" s="171"/>
      <c r="MP39" s="171"/>
      <c r="MQ39" s="51"/>
      <c r="MR39" s="172"/>
      <c r="MS39" s="171"/>
      <c r="MT39" s="171"/>
      <c r="MU39" s="51"/>
      <c r="MV39" s="172"/>
      <c r="MW39" s="171"/>
      <c r="MX39" s="171"/>
      <c r="MY39" s="51"/>
      <c r="MZ39" s="172"/>
      <c r="NA39" s="171"/>
      <c r="NB39" s="171"/>
      <c r="NC39" s="51"/>
      <c r="ND39" s="172"/>
      <c r="NE39" s="171"/>
      <c r="NF39" s="171"/>
      <c r="NG39" s="51"/>
      <c r="NH39" s="172"/>
      <c r="NI39" s="171"/>
      <c r="NJ39" s="171"/>
      <c r="NK39" s="51"/>
      <c r="NL39" s="172"/>
      <c r="NM39" s="171"/>
      <c r="NN39" s="171"/>
      <c r="NO39" s="51"/>
      <c r="NP39" s="172"/>
      <c r="NQ39" s="171"/>
      <c r="NR39" s="171"/>
      <c r="NS39" s="51"/>
      <c r="NT39" s="172"/>
      <c r="NU39" s="171"/>
      <c r="NV39" s="171"/>
      <c r="NW39" s="51"/>
      <c r="NX39" s="172"/>
      <c r="NY39" s="171"/>
      <c r="NZ39" s="171"/>
      <c r="OA39" s="51"/>
      <c r="OB39" s="172"/>
      <c r="OC39" s="171"/>
      <c r="OD39" s="171"/>
      <c r="OE39" s="51"/>
      <c r="OF39" s="172"/>
      <c r="OG39" s="171"/>
      <c r="OH39" s="171"/>
      <c r="OI39" s="51"/>
      <c r="OJ39" s="172"/>
      <c r="OK39" s="171"/>
      <c r="OL39" s="171"/>
      <c r="OM39" s="51"/>
      <c r="ON39" s="172"/>
      <c r="OO39" s="171"/>
      <c r="OP39" s="171"/>
      <c r="OQ39" s="51"/>
      <c r="OR39" s="172"/>
      <c r="OS39" s="171"/>
      <c r="OT39" s="171"/>
      <c r="OU39" s="51"/>
      <c r="OV39" s="172"/>
      <c r="OW39" s="171"/>
      <c r="OX39" s="171"/>
      <c r="OY39" s="51"/>
      <c r="OZ39" s="172"/>
      <c r="PA39" s="171"/>
      <c r="PB39" s="171"/>
      <c r="PC39" s="51"/>
      <c r="PD39" s="172"/>
      <c r="PE39" s="171"/>
      <c r="PF39" s="171"/>
      <c r="PG39" s="51"/>
      <c r="PH39" s="172"/>
      <c r="PI39" s="171"/>
      <c r="PJ39" s="171"/>
      <c r="PK39" s="51"/>
      <c r="PL39" s="172"/>
      <c r="PM39" s="171"/>
      <c r="PN39" s="171"/>
      <c r="PO39" s="51"/>
      <c r="PP39" s="172"/>
      <c r="PQ39" s="171"/>
      <c r="PR39" s="171"/>
      <c r="PS39" s="51"/>
      <c r="PT39" s="172"/>
      <c r="PU39" s="171"/>
      <c r="PV39" s="171"/>
      <c r="PW39" s="51"/>
      <c r="PX39" s="172"/>
      <c r="PY39" s="171"/>
      <c r="PZ39" s="171"/>
      <c r="QA39" s="51"/>
      <c r="QB39" s="172"/>
      <c r="QC39" s="171"/>
      <c r="QD39" s="171"/>
      <c r="QE39" s="51"/>
      <c r="QF39" s="172"/>
      <c r="QG39" s="171"/>
      <c r="QH39" s="171"/>
      <c r="QI39" s="51"/>
      <c r="QJ39" s="172"/>
      <c r="QK39" s="171"/>
      <c r="QL39" s="171"/>
      <c r="QM39" s="51"/>
      <c r="QN39" s="172"/>
      <c r="QO39" s="171"/>
      <c r="QP39" s="171"/>
      <c r="QQ39" s="51"/>
      <c r="QR39" s="172"/>
      <c r="QS39" s="171"/>
      <c r="QT39" s="171"/>
      <c r="QU39" s="51"/>
      <c r="QV39" s="172"/>
      <c r="QW39" s="171"/>
      <c r="QX39" s="171"/>
      <c r="QY39" s="51"/>
      <c r="QZ39" s="172"/>
      <c r="RA39" s="171"/>
      <c r="RB39" s="171"/>
      <c r="RC39" s="51"/>
      <c r="RD39" s="172"/>
      <c r="RE39" s="171"/>
      <c r="RF39" s="171"/>
      <c r="RG39" s="51"/>
      <c r="RH39" s="172"/>
      <c r="RI39" s="171"/>
      <c r="RJ39" s="171"/>
      <c r="RK39" s="51"/>
      <c r="RL39" s="172"/>
      <c r="RM39" s="171"/>
      <c r="RN39" s="171"/>
      <c r="RO39" s="51"/>
      <c r="RP39" s="172"/>
      <c r="RQ39" s="171"/>
      <c r="RR39" s="171"/>
      <c r="RS39" s="51"/>
      <c r="RT39" s="172"/>
      <c r="RU39" s="171"/>
      <c r="RV39" s="171"/>
      <c r="RW39" s="51"/>
      <c r="RX39" s="172"/>
      <c r="RY39" s="171"/>
      <c r="RZ39" s="171"/>
      <c r="SA39" s="51"/>
      <c r="SB39" s="172"/>
      <c r="SC39" s="171"/>
      <c r="SD39" s="171"/>
      <c r="SE39" s="51"/>
      <c r="SF39" s="172"/>
      <c r="SG39" s="171"/>
      <c r="SH39" s="171"/>
      <c r="SI39" s="51"/>
      <c r="SJ39" s="172"/>
      <c r="SK39" s="171"/>
      <c r="SL39" s="171"/>
      <c r="SM39" s="51"/>
      <c r="SN39" s="172"/>
      <c r="SO39" s="171"/>
      <c r="SP39" s="171"/>
      <c r="SQ39" s="51"/>
      <c r="SR39" s="172"/>
      <c r="SS39" s="171"/>
      <c r="ST39" s="171"/>
      <c r="SU39" s="51"/>
      <c r="SV39" s="172"/>
      <c r="SW39" s="171"/>
      <c r="SX39" s="171"/>
      <c r="SY39" s="51"/>
      <c r="SZ39" s="172"/>
      <c r="TA39" s="171"/>
      <c r="TB39" s="171"/>
      <c r="TC39" s="51"/>
      <c r="TD39" s="172"/>
      <c r="TE39" s="171"/>
      <c r="TF39" s="171"/>
      <c r="TG39" s="51"/>
      <c r="TH39" s="172"/>
      <c r="TI39" s="171"/>
      <c r="TJ39" s="171"/>
      <c r="TK39" s="51"/>
      <c r="TL39" s="172"/>
      <c r="TM39" s="171"/>
      <c r="TN39" s="171"/>
      <c r="TO39" s="51"/>
      <c r="TP39" s="172"/>
      <c r="TQ39" s="171"/>
      <c r="TR39" s="171"/>
      <c r="TS39" s="51"/>
      <c r="TT39" s="172"/>
      <c r="TU39" s="171"/>
      <c r="TV39" s="171"/>
      <c r="TW39" s="51"/>
      <c r="TX39" s="172"/>
      <c r="TY39" s="171"/>
      <c r="TZ39" s="171"/>
      <c r="UA39" s="51"/>
      <c r="UB39" s="172"/>
      <c r="UC39" s="171"/>
      <c r="UD39" s="171"/>
      <c r="UE39" s="51"/>
      <c r="UF39" s="172"/>
      <c r="UG39" s="171"/>
      <c r="UH39" s="171"/>
      <c r="UI39" s="51"/>
      <c r="UJ39" s="172"/>
      <c r="UK39" s="171"/>
      <c r="UL39" s="171"/>
      <c r="UM39" s="51"/>
      <c r="UN39" s="172"/>
      <c r="UO39" s="171"/>
      <c r="UP39" s="171"/>
      <c r="UQ39" s="51"/>
      <c r="UR39" s="172"/>
      <c r="US39" s="171"/>
      <c r="UT39" s="171"/>
      <c r="UU39" s="51"/>
      <c r="UV39" s="172"/>
      <c r="UW39" s="171"/>
      <c r="UX39" s="171"/>
      <c r="UY39" s="51"/>
      <c r="UZ39" s="172"/>
      <c r="VA39" s="171"/>
      <c r="VB39" s="171"/>
      <c r="VC39" s="51"/>
      <c r="VD39" s="172"/>
      <c r="VE39" s="171"/>
      <c r="VF39" s="171"/>
      <c r="VG39" s="51"/>
      <c r="VH39" s="172"/>
      <c r="VI39" s="171"/>
      <c r="VJ39" s="171"/>
      <c r="VK39" s="51"/>
      <c r="VL39" s="172"/>
      <c r="VM39" s="171"/>
      <c r="VN39" s="171"/>
      <c r="VO39" s="51"/>
      <c r="VP39" s="172"/>
      <c r="VQ39" s="171"/>
      <c r="VR39" s="171"/>
      <c r="VS39" s="51"/>
      <c r="VT39" s="172"/>
      <c r="VU39" s="171"/>
      <c r="VV39" s="171"/>
      <c r="VW39" s="51"/>
      <c r="VX39" s="172"/>
      <c r="VY39" s="171"/>
      <c r="VZ39" s="171"/>
      <c r="WA39" s="51"/>
      <c r="WB39" s="172"/>
      <c r="WC39" s="171"/>
      <c r="WD39" s="171"/>
      <c r="WE39" s="51"/>
      <c r="WF39" s="172"/>
      <c r="WG39" s="171"/>
      <c r="WH39" s="171"/>
      <c r="WI39" s="51"/>
      <c r="WJ39" s="172"/>
      <c r="WK39" s="171"/>
      <c r="WL39" s="171"/>
      <c r="WM39" s="51"/>
      <c r="WN39" s="172"/>
      <c r="WO39" s="171"/>
      <c r="WP39" s="171"/>
      <c r="WQ39" s="51"/>
      <c r="WR39" s="172"/>
      <c r="WS39" s="171"/>
      <c r="WT39" s="171"/>
      <c r="WU39" s="51"/>
      <c r="WV39" s="172"/>
      <c r="WW39" s="171"/>
      <c r="WX39" s="171"/>
      <c r="WY39" s="51"/>
      <c r="WZ39" s="172"/>
      <c r="XA39" s="171"/>
      <c r="XB39" s="171"/>
      <c r="XC39" s="51"/>
      <c r="XD39" s="172"/>
      <c r="XE39" s="171"/>
      <c r="XF39" s="171"/>
      <c r="XG39" s="51"/>
      <c r="XH39" s="172"/>
      <c r="XI39" s="171"/>
      <c r="XJ39" s="171"/>
      <c r="XK39" s="51"/>
      <c r="XL39" s="172"/>
      <c r="XM39" s="171"/>
      <c r="XN39" s="171"/>
      <c r="XO39" s="51"/>
      <c r="XP39" s="172"/>
      <c r="XQ39" s="171"/>
      <c r="XR39" s="171"/>
      <c r="XS39" s="51"/>
      <c r="XT39" s="172"/>
      <c r="XU39" s="171"/>
      <c r="XV39" s="171"/>
      <c r="XW39" s="51"/>
      <c r="XX39" s="172"/>
      <c r="XY39" s="171"/>
      <c r="XZ39" s="171"/>
      <c r="YA39" s="51"/>
      <c r="YB39" s="172"/>
      <c r="YC39" s="171"/>
      <c r="YD39" s="171"/>
      <c r="YE39" s="51"/>
      <c r="YF39" s="172"/>
      <c r="YG39" s="171"/>
      <c r="YH39" s="171"/>
      <c r="YI39" s="51"/>
      <c r="YJ39" s="172"/>
      <c r="YK39" s="171"/>
      <c r="YL39" s="171"/>
      <c r="YM39" s="51"/>
      <c r="YN39" s="172"/>
      <c r="YO39" s="171"/>
      <c r="YP39" s="171"/>
      <c r="YQ39" s="51"/>
      <c r="YR39" s="172"/>
      <c r="YS39" s="171"/>
      <c r="YT39" s="171"/>
      <c r="YU39" s="51"/>
      <c r="YV39" s="172"/>
      <c r="YW39" s="171"/>
      <c r="YX39" s="171"/>
      <c r="YY39" s="51"/>
      <c r="YZ39" s="172"/>
      <c r="ZA39" s="171"/>
      <c r="ZB39" s="171"/>
      <c r="ZC39" s="51"/>
      <c r="ZD39" s="172"/>
      <c r="ZE39" s="171"/>
      <c r="ZF39" s="171"/>
      <c r="ZG39" s="51"/>
      <c r="ZH39" s="172"/>
      <c r="ZI39" s="171"/>
      <c r="ZJ39" s="171"/>
      <c r="ZK39" s="51"/>
      <c r="ZL39" s="172"/>
      <c r="ZM39" s="171"/>
      <c r="ZN39" s="171"/>
      <c r="ZO39" s="51"/>
      <c r="ZP39" s="172"/>
      <c r="ZQ39" s="171"/>
      <c r="ZR39" s="171"/>
      <c r="ZS39" s="51"/>
      <c r="ZT39" s="172"/>
      <c r="ZU39" s="171"/>
      <c r="ZV39" s="171"/>
      <c r="ZW39" s="51"/>
      <c r="ZX39" s="172"/>
      <c r="ZY39" s="171"/>
      <c r="ZZ39" s="171"/>
      <c r="AAA39" s="51"/>
      <c r="AAB39" s="172"/>
      <c r="AAC39" s="171"/>
      <c r="AAD39" s="171"/>
      <c r="AAE39" s="51"/>
      <c r="AAF39" s="172"/>
      <c r="AAG39" s="171"/>
      <c r="AAH39" s="171"/>
      <c r="AAI39" s="51"/>
      <c r="AAJ39" s="172"/>
      <c r="AAK39" s="171"/>
      <c r="AAL39" s="171"/>
      <c r="AAM39" s="51"/>
      <c r="AAN39" s="172"/>
      <c r="AAO39" s="171"/>
      <c r="AAP39" s="171"/>
      <c r="AAQ39" s="51"/>
      <c r="AAR39" s="172"/>
      <c r="AAS39" s="171"/>
      <c r="AAT39" s="171"/>
      <c r="AAU39" s="51"/>
      <c r="AAV39" s="172"/>
      <c r="AAW39" s="171"/>
      <c r="AAX39" s="171"/>
      <c r="AAY39" s="51"/>
      <c r="AAZ39" s="172"/>
      <c r="ABA39" s="171"/>
      <c r="ABB39" s="171"/>
      <c r="ABC39" s="51"/>
      <c r="ABD39" s="172"/>
      <c r="ABE39" s="171"/>
      <c r="ABF39" s="171"/>
      <c r="ABG39" s="51"/>
      <c r="ABH39" s="172"/>
      <c r="ABI39" s="171"/>
      <c r="ABJ39" s="171"/>
      <c r="ABK39" s="51"/>
      <c r="ABL39" s="172"/>
      <c r="ABM39" s="171"/>
      <c r="ABN39" s="171"/>
      <c r="ABO39" s="51"/>
      <c r="ABP39" s="172"/>
      <c r="ABQ39" s="171"/>
      <c r="ABR39" s="171"/>
      <c r="ABS39" s="51"/>
      <c r="ABT39" s="172"/>
      <c r="ABU39" s="171"/>
      <c r="ABV39" s="171"/>
      <c r="ABW39" s="51"/>
      <c r="ABX39" s="172"/>
      <c r="ABY39" s="171"/>
      <c r="ABZ39" s="171"/>
      <c r="ACA39" s="51"/>
      <c r="ACB39" s="172"/>
      <c r="ACC39" s="171"/>
      <c r="ACD39" s="171"/>
      <c r="ACE39" s="51"/>
      <c r="ACF39" s="172"/>
      <c r="ACG39" s="171"/>
      <c r="ACH39" s="171"/>
      <c r="ACI39" s="51"/>
      <c r="ACJ39" s="172"/>
      <c r="ACK39" s="171"/>
      <c r="ACL39" s="171"/>
      <c r="ACM39" s="51"/>
      <c r="ACN39" s="172"/>
      <c r="ACO39" s="171"/>
      <c r="ACP39" s="171"/>
      <c r="ACQ39" s="51"/>
      <c r="ACR39" s="172"/>
      <c r="ACS39" s="171"/>
      <c r="ACT39" s="171"/>
      <c r="ACU39" s="51"/>
      <c r="ACV39" s="172"/>
      <c r="ACW39" s="171"/>
      <c r="ACX39" s="171"/>
      <c r="ACY39" s="51"/>
      <c r="ACZ39" s="172"/>
      <c r="ADA39" s="171"/>
      <c r="ADB39" s="171"/>
      <c r="ADC39" s="51"/>
      <c r="ADD39" s="172"/>
      <c r="ADE39" s="171"/>
      <c r="ADF39" s="171"/>
      <c r="ADG39" s="51"/>
      <c r="ADH39" s="172"/>
      <c r="ADI39" s="171"/>
      <c r="ADJ39" s="171"/>
      <c r="ADK39" s="51"/>
      <c r="ADL39" s="172"/>
      <c r="ADM39" s="171"/>
      <c r="ADN39" s="171"/>
      <c r="ADO39" s="51"/>
      <c r="ADP39" s="172"/>
      <c r="ADQ39" s="171"/>
      <c r="ADR39" s="171"/>
      <c r="ADS39" s="51"/>
      <c r="ADT39" s="172"/>
      <c r="ADU39" s="171"/>
      <c r="ADV39" s="171"/>
      <c r="ADW39" s="51"/>
      <c r="ADX39" s="172"/>
      <c r="ADY39" s="171"/>
      <c r="ADZ39" s="171"/>
      <c r="AEA39" s="51"/>
      <c r="AEB39" s="172"/>
      <c r="AEC39" s="171"/>
      <c r="AED39" s="171"/>
      <c r="AEE39" s="51"/>
      <c r="AEF39" s="172"/>
      <c r="AEG39" s="171"/>
      <c r="AEH39" s="171"/>
      <c r="AEI39" s="51"/>
      <c r="AEJ39" s="172"/>
      <c r="AEK39" s="171"/>
      <c r="AEL39" s="171"/>
      <c r="AEM39" s="51"/>
      <c r="AEN39" s="172"/>
      <c r="AEO39" s="171"/>
      <c r="AEP39" s="171"/>
      <c r="AEQ39" s="51"/>
      <c r="AER39" s="172"/>
      <c r="AES39" s="171"/>
      <c r="AET39" s="171"/>
      <c r="AEU39" s="51"/>
      <c r="AEV39" s="172"/>
      <c r="AEW39" s="171"/>
      <c r="AEX39" s="171"/>
      <c r="AEY39" s="51"/>
      <c r="AEZ39" s="172"/>
      <c r="AFA39" s="171"/>
      <c r="AFB39" s="171"/>
      <c r="AFC39" s="51"/>
      <c r="AFD39" s="172"/>
      <c r="AFE39" s="171"/>
      <c r="AFF39" s="171"/>
      <c r="AFG39" s="51"/>
      <c r="AFH39" s="172"/>
      <c r="AFI39" s="171"/>
      <c r="AFJ39" s="171"/>
      <c r="AFK39" s="51"/>
      <c r="AFL39" s="172"/>
      <c r="AFM39" s="171"/>
      <c r="AFN39" s="171"/>
      <c r="AFO39" s="51"/>
      <c r="AFP39" s="172"/>
      <c r="AFQ39" s="171"/>
      <c r="AFR39" s="171"/>
      <c r="AFS39" s="51"/>
      <c r="AFT39" s="172"/>
      <c r="AFU39" s="171"/>
      <c r="AFV39" s="171"/>
      <c r="AFW39" s="51"/>
      <c r="AFX39" s="172"/>
      <c r="AFY39" s="171"/>
      <c r="AFZ39" s="171"/>
      <c r="AGA39" s="51"/>
      <c r="AGB39" s="172"/>
      <c r="AGC39" s="171"/>
      <c r="AGD39" s="171"/>
      <c r="AGE39" s="51"/>
      <c r="AGF39" s="172"/>
      <c r="AGG39" s="171"/>
      <c r="AGH39" s="171"/>
      <c r="AGI39" s="51"/>
      <c r="AGJ39" s="172"/>
      <c r="AGK39" s="171"/>
      <c r="AGL39" s="171"/>
      <c r="AGM39" s="51"/>
      <c r="AGN39" s="172"/>
      <c r="AGO39" s="171"/>
      <c r="AGP39" s="171"/>
      <c r="AGQ39" s="51"/>
      <c r="AGR39" s="172"/>
      <c r="AGS39" s="171"/>
      <c r="AGT39" s="171"/>
      <c r="AGU39" s="51"/>
      <c r="AGV39" s="172"/>
      <c r="AGW39" s="171"/>
      <c r="AGX39" s="171"/>
      <c r="AGY39" s="51"/>
      <c r="AGZ39" s="172"/>
      <c r="AHA39" s="171"/>
      <c r="AHB39" s="171"/>
      <c r="AHC39" s="51"/>
      <c r="AHD39" s="172"/>
      <c r="AHE39" s="171"/>
      <c r="AHF39" s="171"/>
      <c r="AHG39" s="51"/>
      <c r="AHH39" s="172"/>
      <c r="AHI39" s="171"/>
      <c r="AHJ39" s="171"/>
      <c r="AHK39" s="51"/>
      <c r="AHL39" s="172"/>
      <c r="AHM39" s="171"/>
      <c r="AHN39" s="171"/>
      <c r="AHO39" s="51"/>
      <c r="AHP39" s="172"/>
      <c r="AHQ39" s="171"/>
      <c r="AHR39" s="171"/>
      <c r="AHS39" s="51"/>
      <c r="AHT39" s="172"/>
      <c r="AHU39" s="171"/>
      <c r="AHV39" s="171"/>
      <c r="AHW39" s="51"/>
      <c r="AHX39" s="172"/>
      <c r="AHY39" s="171"/>
      <c r="AHZ39" s="171"/>
      <c r="AIA39" s="51"/>
      <c r="AIB39" s="172"/>
      <c r="AIC39" s="171"/>
      <c r="AID39" s="171"/>
      <c r="AIE39" s="51"/>
      <c r="AIF39" s="172"/>
      <c r="AIG39" s="171"/>
      <c r="AIH39" s="171"/>
      <c r="AII39" s="51"/>
      <c r="AIJ39" s="172"/>
      <c r="AIK39" s="171"/>
      <c r="AIL39" s="171"/>
      <c r="AIM39" s="51"/>
      <c r="AIN39" s="172"/>
      <c r="AIO39" s="171"/>
      <c r="AIP39" s="171"/>
      <c r="AIQ39" s="51"/>
      <c r="AIR39" s="172"/>
      <c r="AIS39" s="171"/>
      <c r="AIT39" s="171"/>
      <c r="AIU39" s="51"/>
      <c r="AIV39" s="172"/>
      <c r="AIW39" s="171"/>
      <c r="AIX39" s="171"/>
      <c r="AIY39" s="51"/>
      <c r="AIZ39" s="172"/>
      <c r="AJA39" s="171"/>
      <c r="AJB39" s="171"/>
      <c r="AJC39" s="51"/>
      <c r="AJD39" s="172"/>
      <c r="AJE39" s="171"/>
      <c r="AJF39" s="171"/>
      <c r="AJG39" s="51"/>
      <c r="AJH39" s="172"/>
      <c r="AJI39" s="171"/>
      <c r="AJJ39" s="171"/>
      <c r="AJK39" s="51"/>
      <c r="AJL39" s="172"/>
      <c r="AJM39" s="171"/>
      <c r="AJN39" s="171"/>
      <c r="AJO39" s="51"/>
      <c r="AJP39" s="172"/>
      <c r="AJQ39" s="171"/>
      <c r="AJR39" s="171"/>
      <c r="AJS39" s="51"/>
      <c r="AJT39" s="172"/>
      <c r="AJU39" s="171"/>
      <c r="AJV39" s="171"/>
      <c r="AJW39" s="51"/>
      <c r="AJX39" s="172"/>
      <c r="AJY39" s="171"/>
      <c r="AJZ39" s="171"/>
      <c r="AKA39" s="51"/>
      <c r="AKB39" s="172"/>
      <c r="AKC39" s="171"/>
      <c r="AKD39" s="171"/>
      <c r="AKE39" s="51"/>
      <c r="AKF39" s="172"/>
      <c r="AKG39" s="171"/>
      <c r="AKH39" s="171"/>
      <c r="AKI39" s="51"/>
      <c r="AKJ39" s="172"/>
      <c r="AKK39" s="171"/>
      <c r="AKL39" s="171"/>
      <c r="AKM39" s="51"/>
      <c r="AKN39" s="172"/>
      <c r="AKO39" s="171"/>
      <c r="AKP39" s="171"/>
      <c r="AKQ39" s="51"/>
      <c r="AKR39" s="172"/>
      <c r="AKS39" s="171"/>
      <c r="AKT39" s="171"/>
      <c r="AKU39" s="51"/>
      <c r="AKV39" s="172"/>
      <c r="AKW39" s="171"/>
      <c r="AKX39" s="171"/>
      <c r="AKY39" s="51"/>
      <c r="AKZ39" s="172"/>
      <c r="ALA39" s="171"/>
      <c r="ALB39" s="171"/>
      <c r="ALC39" s="51"/>
      <c r="ALD39" s="172"/>
      <c r="ALE39" s="171"/>
      <c r="ALF39" s="171"/>
      <c r="ALG39" s="51"/>
      <c r="ALH39" s="172"/>
      <c r="ALI39" s="171"/>
      <c r="ALJ39" s="171"/>
      <c r="ALK39" s="51"/>
      <c r="ALL39" s="172"/>
      <c r="ALM39" s="171"/>
      <c r="ALN39" s="171"/>
      <c r="ALO39" s="51"/>
      <c r="ALP39" s="172"/>
      <c r="ALQ39" s="171"/>
      <c r="ALR39" s="171"/>
      <c r="ALS39" s="51"/>
      <c r="ALT39" s="172"/>
      <c r="ALU39" s="171"/>
      <c r="ALV39" s="171"/>
      <c r="ALW39" s="51"/>
      <c r="ALX39" s="172"/>
      <c r="ALY39" s="171"/>
      <c r="ALZ39" s="171"/>
      <c r="AMA39" s="51"/>
      <c r="AMB39" s="172"/>
      <c r="AMC39" s="171"/>
      <c r="AMD39" s="171"/>
      <c r="AME39" s="51"/>
      <c r="AMF39" s="172"/>
      <c r="AMG39" s="171"/>
      <c r="AMH39" s="171"/>
      <c r="AMI39" s="51"/>
      <c r="AMJ39" s="172"/>
      <c r="AMK39" s="171"/>
      <c r="AML39" s="171"/>
      <c r="AMM39" s="51"/>
      <c r="AMN39" s="172"/>
      <c r="AMO39" s="171"/>
      <c r="AMP39" s="171"/>
      <c r="AMQ39" s="51"/>
      <c r="AMR39" s="172"/>
      <c r="AMS39" s="171"/>
      <c r="AMT39" s="171"/>
      <c r="AMU39" s="51"/>
      <c r="AMV39" s="172"/>
      <c r="AMW39" s="171"/>
      <c r="AMX39" s="171"/>
      <c r="AMY39" s="51"/>
      <c r="AMZ39" s="172"/>
      <c r="ANA39" s="171"/>
      <c r="ANB39" s="171"/>
      <c r="ANC39" s="51"/>
      <c r="AND39" s="172"/>
      <c r="ANE39" s="171"/>
      <c r="ANF39" s="171"/>
      <c r="ANG39" s="51"/>
      <c r="ANH39" s="172"/>
      <c r="ANI39" s="171"/>
      <c r="ANJ39" s="171"/>
      <c r="ANK39" s="51"/>
      <c r="ANL39" s="172"/>
      <c r="ANM39" s="171"/>
      <c r="ANN39" s="171"/>
      <c r="ANO39" s="51"/>
      <c r="ANP39" s="172"/>
      <c r="ANQ39" s="171"/>
      <c r="ANR39" s="171"/>
      <c r="ANS39" s="51"/>
      <c r="ANT39" s="172"/>
      <c r="ANU39" s="171"/>
      <c r="ANV39" s="171"/>
      <c r="ANW39" s="51"/>
      <c r="ANX39" s="172"/>
      <c r="ANY39" s="171"/>
      <c r="ANZ39" s="171"/>
      <c r="AOA39" s="51"/>
      <c r="AOB39" s="172"/>
      <c r="AOC39" s="171"/>
      <c r="AOD39" s="171"/>
      <c r="AOE39" s="51"/>
      <c r="AOF39" s="172"/>
      <c r="AOG39" s="171"/>
      <c r="AOH39" s="171"/>
      <c r="AOI39" s="51"/>
      <c r="AOJ39" s="172"/>
      <c r="AOK39" s="171"/>
      <c r="AOL39" s="171"/>
      <c r="AOM39" s="51"/>
      <c r="AON39" s="172"/>
      <c r="AOO39" s="171"/>
      <c r="AOP39" s="171"/>
      <c r="AOQ39" s="51"/>
      <c r="AOR39" s="172"/>
      <c r="AOS39" s="171"/>
      <c r="AOT39" s="171"/>
      <c r="AOU39" s="51"/>
      <c r="AOV39" s="172"/>
      <c r="AOW39" s="171"/>
      <c r="AOX39" s="171"/>
      <c r="AOY39" s="51"/>
      <c r="AOZ39" s="172"/>
      <c r="APA39" s="171"/>
      <c r="APB39" s="171"/>
      <c r="APC39" s="51"/>
      <c r="APD39" s="172"/>
      <c r="APE39" s="171"/>
      <c r="APF39" s="171"/>
      <c r="APG39" s="51"/>
      <c r="APH39" s="172"/>
      <c r="API39" s="171"/>
      <c r="APJ39" s="171"/>
      <c r="APK39" s="51"/>
      <c r="APL39" s="172"/>
      <c r="APM39" s="171"/>
      <c r="APN39" s="171"/>
      <c r="APO39" s="51"/>
      <c r="APP39" s="172"/>
      <c r="APQ39" s="171"/>
      <c r="APR39" s="171"/>
      <c r="APS39" s="51"/>
      <c r="APT39" s="172"/>
      <c r="APU39" s="171"/>
      <c r="APV39" s="171"/>
      <c r="APW39" s="51"/>
      <c r="APX39" s="172"/>
      <c r="APY39" s="171"/>
      <c r="APZ39" s="171"/>
      <c r="AQA39" s="51"/>
      <c r="AQB39" s="172"/>
      <c r="AQC39" s="171"/>
      <c r="AQD39" s="171"/>
      <c r="AQE39" s="51"/>
      <c r="AQF39" s="172"/>
      <c r="AQG39" s="171"/>
      <c r="AQH39" s="171"/>
      <c r="AQI39" s="51"/>
      <c r="AQJ39" s="172"/>
      <c r="AQK39" s="171"/>
      <c r="AQL39" s="171"/>
      <c r="AQM39" s="51"/>
      <c r="AQN39" s="172"/>
      <c r="AQO39" s="171"/>
      <c r="AQP39" s="171"/>
      <c r="AQQ39" s="51"/>
      <c r="AQR39" s="172"/>
      <c r="AQS39" s="171"/>
      <c r="AQT39" s="171"/>
      <c r="AQU39" s="51"/>
      <c r="AQV39" s="172"/>
      <c r="AQW39" s="171"/>
      <c r="AQX39" s="171"/>
      <c r="AQY39" s="51"/>
      <c r="AQZ39" s="172"/>
      <c r="ARA39" s="171"/>
      <c r="ARB39" s="171"/>
      <c r="ARC39" s="51"/>
      <c r="ARD39" s="172"/>
      <c r="ARE39" s="171"/>
      <c r="ARF39" s="171"/>
      <c r="ARG39" s="51"/>
      <c r="ARH39" s="172"/>
      <c r="ARI39" s="171"/>
      <c r="ARJ39" s="171"/>
      <c r="ARK39" s="51"/>
      <c r="ARL39" s="172"/>
      <c r="ARM39" s="171"/>
      <c r="ARN39" s="171"/>
      <c r="ARO39" s="51"/>
      <c r="ARP39" s="172"/>
      <c r="ARQ39" s="171"/>
      <c r="ARR39" s="171"/>
      <c r="ARS39" s="51"/>
      <c r="ART39" s="172"/>
      <c r="ARU39" s="171"/>
      <c r="ARV39" s="171"/>
      <c r="ARW39" s="51"/>
      <c r="ARX39" s="172"/>
      <c r="ARY39" s="171"/>
      <c r="ARZ39" s="171"/>
      <c r="ASA39" s="51"/>
      <c r="ASB39" s="172"/>
      <c r="ASC39" s="171"/>
      <c r="ASD39" s="171"/>
      <c r="ASE39" s="51"/>
      <c r="ASF39" s="172"/>
      <c r="ASG39" s="171"/>
      <c r="ASH39" s="171"/>
      <c r="ASI39" s="51"/>
      <c r="ASJ39" s="172"/>
      <c r="ASK39" s="171"/>
      <c r="ASL39" s="171"/>
      <c r="ASM39" s="51"/>
      <c r="ASN39" s="172"/>
      <c r="ASO39" s="171"/>
      <c r="ASP39" s="171"/>
      <c r="ASQ39" s="51"/>
      <c r="ASR39" s="172"/>
      <c r="ASS39" s="171"/>
      <c r="AST39" s="171"/>
      <c r="ASU39" s="51"/>
      <c r="ASV39" s="172"/>
      <c r="ASW39" s="171"/>
      <c r="ASX39" s="171"/>
      <c r="ASY39" s="51"/>
      <c r="ASZ39" s="172"/>
      <c r="ATA39" s="171"/>
      <c r="ATB39" s="171"/>
      <c r="ATC39" s="51"/>
      <c r="ATD39" s="172"/>
      <c r="ATE39" s="171"/>
      <c r="ATF39" s="171"/>
      <c r="ATG39" s="51"/>
      <c r="ATH39" s="172"/>
      <c r="ATI39" s="171"/>
      <c r="ATJ39" s="171"/>
      <c r="ATK39" s="51"/>
      <c r="ATL39" s="172"/>
      <c r="ATM39" s="171"/>
      <c r="ATN39" s="171"/>
      <c r="ATO39" s="51"/>
      <c r="ATP39" s="172"/>
      <c r="ATQ39" s="171"/>
      <c r="ATR39" s="171"/>
      <c r="ATS39" s="51"/>
      <c r="ATT39" s="172"/>
      <c r="ATU39" s="171"/>
      <c r="ATV39" s="171"/>
      <c r="ATW39" s="51"/>
      <c r="ATX39" s="172"/>
      <c r="ATY39" s="171"/>
      <c r="ATZ39" s="171"/>
      <c r="AUA39" s="51"/>
      <c r="AUB39" s="172"/>
      <c r="AUC39" s="171"/>
      <c r="AUD39" s="171"/>
      <c r="AUE39" s="51"/>
      <c r="AUF39" s="172"/>
      <c r="AUG39" s="171"/>
      <c r="AUH39" s="171"/>
      <c r="AUI39" s="51"/>
      <c r="AUJ39" s="172"/>
      <c r="AUK39" s="171"/>
      <c r="AUL39" s="171"/>
      <c r="AUM39" s="51"/>
      <c r="AUN39" s="172"/>
      <c r="AUO39" s="171"/>
      <c r="AUP39" s="171"/>
      <c r="AUQ39" s="51"/>
      <c r="AUR39" s="172"/>
      <c r="AUS39" s="171"/>
      <c r="AUT39" s="171"/>
      <c r="AUU39" s="51"/>
      <c r="AUV39" s="172"/>
      <c r="AUW39" s="171"/>
      <c r="AUX39" s="171"/>
      <c r="AUY39" s="51"/>
      <c r="AUZ39" s="172"/>
      <c r="AVA39" s="171"/>
      <c r="AVB39" s="171"/>
      <c r="AVC39" s="51"/>
      <c r="AVD39" s="172"/>
      <c r="AVE39" s="171"/>
      <c r="AVF39" s="171"/>
      <c r="AVG39" s="51"/>
      <c r="AVH39" s="172"/>
      <c r="AVI39" s="171"/>
      <c r="AVJ39" s="171"/>
      <c r="AVK39" s="51"/>
      <c r="AVL39" s="172"/>
      <c r="AVM39" s="171"/>
      <c r="AVN39" s="171"/>
      <c r="AVO39" s="51"/>
      <c r="AVP39" s="172"/>
      <c r="AVQ39" s="171"/>
      <c r="AVR39" s="171"/>
      <c r="AVS39" s="51"/>
      <c r="AVT39" s="172"/>
      <c r="AVU39" s="171"/>
      <c r="AVV39" s="171"/>
      <c r="AVW39" s="51"/>
      <c r="AVX39" s="172"/>
      <c r="AVY39" s="171"/>
      <c r="AVZ39" s="171"/>
      <c r="AWA39" s="51"/>
      <c r="AWB39" s="172"/>
      <c r="AWC39" s="171"/>
      <c r="AWD39" s="171"/>
      <c r="AWE39" s="51"/>
      <c r="AWF39" s="172"/>
      <c r="AWG39" s="171"/>
      <c r="AWH39" s="171"/>
      <c r="AWI39" s="51"/>
      <c r="AWJ39" s="172"/>
      <c r="AWK39" s="171"/>
      <c r="AWL39" s="171"/>
      <c r="AWM39" s="51"/>
      <c r="AWN39" s="172"/>
      <c r="AWO39" s="171"/>
      <c r="AWP39" s="171"/>
      <c r="AWQ39" s="51"/>
      <c r="AWR39" s="172"/>
      <c r="AWS39" s="171"/>
      <c r="AWT39" s="171"/>
      <c r="AWU39" s="51"/>
      <c r="AWV39" s="172"/>
      <c r="AWW39" s="171"/>
      <c r="AWX39" s="171"/>
      <c r="AWY39" s="51"/>
      <c r="AWZ39" s="172"/>
      <c r="AXA39" s="171"/>
      <c r="AXB39" s="171"/>
      <c r="AXC39" s="51"/>
      <c r="AXD39" s="172"/>
      <c r="AXE39" s="171"/>
      <c r="AXF39" s="171"/>
      <c r="AXG39" s="51"/>
      <c r="AXH39" s="172"/>
      <c r="AXI39" s="171"/>
      <c r="AXJ39" s="171"/>
      <c r="AXK39" s="51"/>
      <c r="AXL39" s="172"/>
      <c r="AXM39" s="171"/>
      <c r="AXN39" s="171"/>
      <c r="AXO39" s="51"/>
      <c r="AXP39" s="172"/>
      <c r="AXQ39" s="171"/>
      <c r="AXR39" s="171"/>
      <c r="AXS39" s="51"/>
      <c r="AXT39" s="172"/>
      <c r="AXU39" s="171"/>
      <c r="AXV39" s="171"/>
      <c r="AXW39" s="51"/>
      <c r="AXX39" s="172"/>
      <c r="AXY39" s="171"/>
      <c r="AXZ39" s="171"/>
      <c r="AYA39" s="51"/>
      <c r="AYB39" s="172"/>
      <c r="AYC39" s="171"/>
      <c r="AYD39" s="171"/>
      <c r="AYE39" s="51"/>
      <c r="AYF39" s="172"/>
      <c r="AYG39" s="171"/>
      <c r="AYH39" s="171"/>
      <c r="AYI39" s="51"/>
      <c r="AYJ39" s="172"/>
      <c r="AYK39" s="171"/>
      <c r="AYL39" s="171"/>
      <c r="AYM39" s="51"/>
      <c r="AYN39" s="172"/>
      <c r="AYO39" s="171"/>
      <c r="AYP39" s="171"/>
      <c r="AYQ39" s="51"/>
      <c r="AYR39" s="172"/>
      <c r="AYS39" s="171"/>
      <c r="AYT39" s="171"/>
      <c r="AYU39" s="51"/>
      <c r="AYV39" s="172"/>
      <c r="AYW39" s="171"/>
      <c r="AYX39" s="171"/>
      <c r="AYY39" s="51"/>
      <c r="AYZ39" s="172"/>
      <c r="AZA39" s="171"/>
      <c r="AZB39" s="171"/>
      <c r="AZC39" s="51"/>
      <c r="AZD39" s="172"/>
      <c r="AZE39" s="171"/>
      <c r="AZF39" s="171"/>
      <c r="AZG39" s="51"/>
      <c r="AZH39" s="172"/>
      <c r="AZI39" s="171"/>
      <c r="AZJ39" s="171"/>
      <c r="AZK39" s="51"/>
      <c r="AZL39" s="172"/>
      <c r="AZM39" s="171"/>
      <c r="AZN39" s="171"/>
      <c r="AZO39" s="51"/>
      <c r="AZP39" s="172"/>
      <c r="AZQ39" s="171"/>
      <c r="AZR39" s="171"/>
      <c r="AZS39" s="51"/>
      <c r="AZT39" s="172"/>
      <c r="AZU39" s="171"/>
      <c r="AZV39" s="171"/>
      <c r="AZW39" s="51"/>
      <c r="AZX39" s="172"/>
      <c r="AZY39" s="171"/>
      <c r="AZZ39" s="171"/>
      <c r="BAA39" s="51"/>
      <c r="BAB39" s="172"/>
      <c r="BAC39" s="171"/>
      <c r="BAD39" s="171"/>
      <c r="BAE39" s="51"/>
      <c r="BAF39" s="172"/>
      <c r="BAG39" s="171"/>
      <c r="BAH39" s="171"/>
      <c r="BAI39" s="51"/>
      <c r="BAJ39" s="172"/>
      <c r="BAK39" s="171"/>
      <c r="BAL39" s="171"/>
      <c r="BAM39" s="51"/>
      <c r="BAN39" s="172"/>
      <c r="BAO39" s="171"/>
      <c r="BAP39" s="171"/>
      <c r="BAQ39" s="51"/>
      <c r="BAR39" s="172"/>
      <c r="BAS39" s="171"/>
      <c r="BAT39" s="171"/>
      <c r="BAU39" s="51"/>
      <c r="BAV39" s="172"/>
      <c r="BAW39" s="171"/>
      <c r="BAX39" s="171"/>
      <c r="BAY39" s="51"/>
      <c r="BAZ39" s="172"/>
      <c r="BBA39" s="171"/>
      <c r="BBB39" s="171"/>
      <c r="BBC39" s="51"/>
      <c r="BBD39" s="172"/>
      <c r="BBE39" s="171"/>
      <c r="BBF39" s="171"/>
      <c r="BBG39" s="51"/>
      <c r="BBH39" s="172"/>
      <c r="BBI39" s="171"/>
      <c r="BBJ39" s="171"/>
      <c r="BBK39" s="51"/>
      <c r="BBL39" s="172"/>
      <c r="BBM39" s="171"/>
      <c r="BBN39" s="171"/>
      <c r="BBO39" s="51"/>
      <c r="BBP39" s="172"/>
      <c r="BBQ39" s="171"/>
      <c r="BBR39" s="171"/>
      <c r="BBS39" s="51"/>
      <c r="BBT39" s="172"/>
      <c r="BBU39" s="171"/>
      <c r="BBV39" s="171"/>
      <c r="BBW39" s="51"/>
      <c r="BBX39" s="172"/>
      <c r="BBY39" s="171"/>
      <c r="BBZ39" s="171"/>
      <c r="BCA39" s="51"/>
      <c r="BCB39" s="172"/>
      <c r="BCC39" s="171"/>
      <c r="BCD39" s="171"/>
      <c r="BCE39" s="51"/>
      <c r="BCF39" s="172"/>
      <c r="BCG39" s="171"/>
      <c r="BCH39" s="171"/>
      <c r="BCI39" s="51"/>
      <c r="BCJ39" s="172"/>
      <c r="BCK39" s="171"/>
      <c r="BCL39" s="171"/>
      <c r="BCM39" s="51"/>
      <c r="BCN39" s="172"/>
      <c r="BCO39" s="171"/>
      <c r="BCP39" s="171"/>
      <c r="BCQ39" s="51"/>
      <c r="BCR39" s="172"/>
      <c r="BCS39" s="171"/>
      <c r="BCT39" s="171"/>
      <c r="BCU39" s="51"/>
      <c r="BCV39" s="172"/>
      <c r="BCW39" s="171"/>
      <c r="BCX39" s="171"/>
      <c r="BCY39" s="51"/>
      <c r="BCZ39" s="172"/>
      <c r="BDA39" s="171"/>
      <c r="BDB39" s="171"/>
      <c r="BDC39" s="51"/>
      <c r="BDD39" s="172"/>
      <c r="BDE39" s="171"/>
      <c r="BDF39" s="171"/>
      <c r="BDG39" s="51"/>
      <c r="BDH39" s="172"/>
      <c r="BDI39" s="171"/>
      <c r="BDJ39" s="171"/>
      <c r="BDK39" s="51"/>
      <c r="BDL39" s="172"/>
      <c r="BDM39" s="171"/>
      <c r="BDN39" s="171"/>
      <c r="BDO39" s="51"/>
      <c r="BDP39" s="172"/>
      <c r="BDQ39" s="171"/>
      <c r="BDR39" s="171"/>
      <c r="BDS39" s="51"/>
      <c r="BDT39" s="172"/>
      <c r="BDU39" s="171"/>
      <c r="BDV39" s="171"/>
      <c r="BDW39" s="51"/>
      <c r="BDX39" s="172"/>
      <c r="BDY39" s="171"/>
      <c r="BDZ39" s="171"/>
      <c r="BEA39" s="51"/>
      <c r="BEB39" s="172"/>
      <c r="BEC39" s="171"/>
      <c r="BED39" s="171"/>
      <c r="BEE39" s="51"/>
      <c r="BEF39" s="172"/>
      <c r="BEG39" s="171"/>
      <c r="BEH39" s="171"/>
      <c r="BEI39" s="51"/>
      <c r="BEJ39" s="172"/>
      <c r="BEK39" s="171"/>
      <c r="BEL39" s="171"/>
      <c r="BEM39" s="51"/>
      <c r="BEN39" s="172"/>
      <c r="BEO39" s="171"/>
      <c r="BEP39" s="171"/>
      <c r="BEQ39" s="51"/>
      <c r="BER39" s="172"/>
      <c r="BES39" s="171"/>
      <c r="BET39" s="171"/>
      <c r="BEU39" s="51"/>
      <c r="BEV39" s="172"/>
      <c r="BEW39" s="171"/>
      <c r="BEX39" s="171"/>
      <c r="BEY39" s="51"/>
      <c r="BEZ39" s="172"/>
      <c r="BFA39" s="171"/>
      <c r="BFB39" s="171"/>
      <c r="BFC39" s="51"/>
      <c r="BFD39" s="172"/>
      <c r="BFE39" s="171"/>
      <c r="BFF39" s="171"/>
      <c r="BFG39" s="51"/>
      <c r="BFH39" s="172"/>
      <c r="BFI39" s="171"/>
      <c r="BFJ39" s="171"/>
      <c r="BFK39" s="51"/>
      <c r="BFL39" s="172"/>
      <c r="BFM39" s="171"/>
      <c r="BFN39" s="171"/>
      <c r="BFO39" s="51"/>
      <c r="BFP39" s="172"/>
      <c r="BFQ39" s="171"/>
      <c r="BFR39" s="171"/>
      <c r="BFS39" s="51"/>
      <c r="BFT39" s="172"/>
      <c r="BFU39" s="171"/>
      <c r="BFV39" s="171"/>
      <c r="BFW39" s="51"/>
      <c r="BFX39" s="172"/>
      <c r="BFY39" s="171"/>
      <c r="BFZ39" s="171"/>
      <c r="BGA39" s="51"/>
      <c r="BGB39" s="172"/>
      <c r="BGC39" s="171"/>
      <c r="BGD39" s="171"/>
      <c r="BGE39" s="51"/>
      <c r="BGF39" s="172"/>
      <c r="BGG39" s="171"/>
      <c r="BGH39" s="171"/>
      <c r="BGI39" s="51"/>
      <c r="BGJ39" s="172"/>
      <c r="BGK39" s="171"/>
      <c r="BGL39" s="171"/>
      <c r="BGM39" s="51"/>
      <c r="BGN39" s="172"/>
      <c r="BGO39" s="171"/>
      <c r="BGP39" s="171"/>
      <c r="BGQ39" s="51"/>
      <c r="BGR39" s="172"/>
      <c r="BGS39" s="171"/>
      <c r="BGT39" s="171"/>
      <c r="BGU39" s="51"/>
      <c r="BGV39" s="172"/>
      <c r="BGW39" s="171"/>
      <c r="BGX39" s="171"/>
      <c r="BGY39" s="51"/>
      <c r="BGZ39" s="172"/>
      <c r="BHA39" s="171"/>
      <c r="BHB39" s="171"/>
      <c r="BHC39" s="51"/>
      <c r="BHD39" s="172"/>
      <c r="BHE39" s="171"/>
      <c r="BHF39" s="171"/>
      <c r="BHG39" s="51"/>
      <c r="BHH39" s="172"/>
      <c r="BHI39" s="171"/>
      <c r="BHJ39" s="171"/>
      <c r="BHK39" s="51"/>
      <c r="BHL39" s="172"/>
      <c r="BHM39" s="171"/>
      <c r="BHN39" s="171"/>
      <c r="BHO39" s="51"/>
      <c r="BHP39" s="172"/>
      <c r="BHQ39" s="171"/>
      <c r="BHR39" s="171"/>
      <c r="BHS39" s="51"/>
      <c r="BHT39" s="172"/>
      <c r="BHU39" s="171"/>
      <c r="BHV39" s="171"/>
      <c r="BHW39" s="51"/>
      <c r="BHX39" s="172"/>
      <c r="BHY39" s="171"/>
      <c r="BHZ39" s="171"/>
      <c r="BIA39" s="51"/>
      <c r="BIB39" s="172"/>
      <c r="BIC39" s="171"/>
      <c r="BID39" s="171"/>
      <c r="BIE39" s="51"/>
      <c r="BIF39" s="172"/>
      <c r="BIG39" s="171"/>
      <c r="BIH39" s="171"/>
      <c r="BII39" s="51"/>
      <c r="BIJ39" s="172"/>
      <c r="BIK39" s="171"/>
      <c r="BIL39" s="171"/>
      <c r="BIM39" s="51"/>
      <c r="BIN39" s="172"/>
      <c r="BIO39" s="171"/>
      <c r="BIP39" s="171"/>
      <c r="BIQ39" s="51"/>
      <c r="BIR39" s="172"/>
      <c r="BIS39" s="171"/>
      <c r="BIT39" s="171"/>
      <c r="BIU39" s="51"/>
      <c r="BIV39" s="172"/>
      <c r="BIW39" s="171"/>
      <c r="BIX39" s="171"/>
      <c r="BIY39" s="51"/>
      <c r="BIZ39" s="172"/>
      <c r="BJA39" s="171"/>
      <c r="BJB39" s="171"/>
      <c r="BJC39" s="51"/>
      <c r="BJD39" s="172"/>
      <c r="BJE39" s="171"/>
      <c r="BJF39" s="171"/>
      <c r="BJG39" s="51"/>
      <c r="BJH39" s="172"/>
      <c r="BJI39" s="171"/>
      <c r="BJJ39" s="171"/>
      <c r="BJK39" s="51"/>
      <c r="BJL39" s="172"/>
      <c r="BJM39" s="171"/>
      <c r="BJN39" s="171"/>
      <c r="BJO39" s="51"/>
      <c r="BJP39" s="172"/>
      <c r="BJQ39" s="171"/>
      <c r="BJR39" s="171"/>
      <c r="BJS39" s="51"/>
      <c r="BJT39" s="172"/>
      <c r="BJU39" s="171"/>
      <c r="BJV39" s="171"/>
      <c r="BJW39" s="51"/>
      <c r="BJX39" s="172"/>
      <c r="BJY39" s="171"/>
      <c r="BJZ39" s="171"/>
      <c r="BKA39" s="51"/>
      <c r="BKB39" s="172"/>
      <c r="BKC39" s="171"/>
      <c r="BKD39" s="171"/>
      <c r="BKE39" s="51"/>
      <c r="BKF39" s="172"/>
      <c r="BKG39" s="171"/>
      <c r="BKH39" s="171"/>
      <c r="BKI39" s="51"/>
      <c r="BKJ39" s="172"/>
      <c r="BKK39" s="171"/>
      <c r="BKL39" s="171"/>
      <c r="BKM39" s="51"/>
      <c r="BKN39" s="172"/>
      <c r="BKO39" s="171"/>
      <c r="BKP39" s="171"/>
      <c r="BKQ39" s="51"/>
      <c r="BKR39" s="172"/>
      <c r="BKS39" s="171"/>
      <c r="BKT39" s="171"/>
      <c r="BKU39" s="51"/>
      <c r="BKV39" s="172"/>
      <c r="BKW39" s="171"/>
      <c r="BKX39" s="171"/>
      <c r="BKY39" s="51"/>
      <c r="BKZ39" s="172"/>
      <c r="BLA39" s="171"/>
      <c r="BLB39" s="171"/>
      <c r="BLC39" s="51"/>
      <c r="BLD39" s="172"/>
      <c r="BLE39" s="171"/>
      <c r="BLF39" s="171"/>
      <c r="BLG39" s="51"/>
      <c r="BLH39" s="172"/>
      <c r="BLI39" s="171"/>
      <c r="BLJ39" s="171"/>
      <c r="BLK39" s="51"/>
      <c r="BLL39" s="172"/>
      <c r="BLM39" s="171"/>
      <c r="BLN39" s="171"/>
      <c r="BLO39" s="51"/>
      <c r="BLP39" s="172"/>
      <c r="BLQ39" s="171"/>
      <c r="BLR39" s="171"/>
      <c r="BLS39" s="51"/>
      <c r="BLT39" s="172"/>
      <c r="BLU39" s="171"/>
      <c r="BLV39" s="171"/>
      <c r="BLW39" s="51"/>
      <c r="BLX39" s="172"/>
      <c r="BLY39" s="171"/>
      <c r="BLZ39" s="171"/>
      <c r="BMA39" s="51"/>
      <c r="BMB39" s="172"/>
      <c r="BMC39" s="171"/>
      <c r="BMD39" s="171"/>
      <c r="BME39" s="51"/>
      <c r="BMF39" s="172"/>
      <c r="BMG39" s="171"/>
      <c r="BMH39" s="171"/>
      <c r="BMI39" s="51"/>
      <c r="BMJ39" s="172"/>
      <c r="BMK39" s="171"/>
      <c r="BML39" s="171"/>
      <c r="BMM39" s="51"/>
      <c r="BMN39" s="172"/>
      <c r="BMO39" s="171"/>
      <c r="BMP39" s="171"/>
      <c r="BMQ39" s="51"/>
      <c r="BMR39" s="172"/>
      <c r="BMS39" s="171"/>
      <c r="BMT39" s="171"/>
      <c r="BMU39" s="51"/>
      <c r="BMV39" s="172"/>
      <c r="BMW39" s="171"/>
      <c r="BMX39" s="171"/>
      <c r="BMY39" s="51"/>
      <c r="BMZ39" s="172"/>
      <c r="BNA39" s="171"/>
      <c r="BNB39" s="171"/>
      <c r="BNC39" s="51"/>
      <c r="BND39" s="172"/>
      <c r="BNE39" s="171"/>
      <c r="BNF39" s="171"/>
      <c r="BNG39" s="51"/>
      <c r="BNH39" s="172"/>
      <c r="BNI39" s="171"/>
      <c r="BNJ39" s="171"/>
      <c r="BNK39" s="51"/>
      <c r="BNL39" s="172"/>
      <c r="BNM39" s="171"/>
      <c r="BNN39" s="171"/>
      <c r="BNO39" s="51"/>
      <c r="BNP39" s="172"/>
      <c r="BNQ39" s="171"/>
      <c r="BNR39" s="171"/>
      <c r="BNS39" s="51"/>
      <c r="BNT39" s="172"/>
      <c r="BNU39" s="171"/>
      <c r="BNV39" s="171"/>
      <c r="BNW39" s="51"/>
      <c r="BNX39" s="172"/>
      <c r="BNY39" s="171"/>
      <c r="BNZ39" s="171"/>
      <c r="BOA39" s="51"/>
      <c r="BOB39" s="172"/>
      <c r="BOC39" s="171"/>
      <c r="BOD39" s="171"/>
      <c r="BOE39" s="51"/>
      <c r="BOF39" s="172"/>
      <c r="BOG39" s="171"/>
      <c r="BOH39" s="171"/>
      <c r="BOI39" s="51"/>
      <c r="BOJ39" s="172"/>
      <c r="BOK39" s="171"/>
      <c r="BOL39" s="171"/>
      <c r="BOM39" s="51"/>
      <c r="BON39" s="172"/>
      <c r="BOO39" s="171"/>
      <c r="BOP39" s="171"/>
      <c r="BOQ39" s="51"/>
      <c r="BOR39" s="172"/>
      <c r="BOS39" s="171"/>
      <c r="BOT39" s="171"/>
      <c r="BOU39" s="51"/>
      <c r="BOV39" s="172"/>
      <c r="BOW39" s="171"/>
      <c r="BOX39" s="171"/>
      <c r="BOY39" s="51"/>
      <c r="BOZ39" s="172"/>
      <c r="BPA39" s="171"/>
      <c r="BPB39" s="171"/>
      <c r="BPC39" s="51"/>
      <c r="BPD39" s="172"/>
      <c r="BPE39" s="171"/>
      <c r="BPF39" s="171"/>
      <c r="BPG39" s="51"/>
      <c r="BPH39" s="172"/>
      <c r="BPI39" s="171"/>
      <c r="BPJ39" s="171"/>
      <c r="BPK39" s="51"/>
      <c r="BPL39" s="172"/>
      <c r="BPM39" s="171"/>
      <c r="BPN39" s="171"/>
      <c r="BPO39" s="51"/>
      <c r="BPP39" s="172"/>
      <c r="BPQ39" s="171"/>
      <c r="BPR39" s="171"/>
      <c r="BPS39" s="51"/>
      <c r="BPT39" s="172"/>
      <c r="BPU39" s="171"/>
      <c r="BPV39" s="171"/>
      <c r="BPW39" s="51"/>
      <c r="BPX39" s="172"/>
      <c r="BPY39" s="171"/>
      <c r="BPZ39" s="171"/>
      <c r="BQA39" s="51"/>
      <c r="BQB39" s="172"/>
      <c r="BQC39" s="171"/>
      <c r="BQD39" s="171"/>
      <c r="BQE39" s="51"/>
      <c r="BQF39" s="172"/>
      <c r="BQG39" s="171"/>
      <c r="BQH39" s="171"/>
      <c r="BQI39" s="51"/>
      <c r="BQJ39" s="172"/>
      <c r="BQK39" s="171"/>
      <c r="BQL39" s="171"/>
      <c r="BQM39" s="51"/>
      <c r="BQN39" s="172"/>
      <c r="BQO39" s="171"/>
      <c r="BQP39" s="171"/>
      <c r="BQQ39" s="51"/>
      <c r="BQR39" s="172"/>
      <c r="BQS39" s="171"/>
      <c r="BQT39" s="171"/>
      <c r="BQU39" s="51"/>
      <c r="BQV39" s="172"/>
      <c r="BQW39" s="171"/>
      <c r="BQX39" s="171"/>
      <c r="BQY39" s="51"/>
      <c r="BQZ39" s="172"/>
      <c r="BRA39" s="171"/>
      <c r="BRB39" s="171"/>
      <c r="BRC39" s="51"/>
      <c r="BRD39" s="172"/>
      <c r="BRE39" s="171"/>
      <c r="BRF39" s="171"/>
      <c r="BRG39" s="51"/>
      <c r="BRH39" s="172"/>
      <c r="BRI39" s="171"/>
      <c r="BRJ39" s="171"/>
      <c r="BRK39" s="51"/>
      <c r="BRL39" s="172"/>
      <c r="BRM39" s="171"/>
      <c r="BRN39" s="171"/>
      <c r="BRO39" s="51"/>
      <c r="BRP39" s="172"/>
      <c r="BRQ39" s="171"/>
      <c r="BRR39" s="171"/>
      <c r="BRS39" s="51"/>
      <c r="BRT39" s="172"/>
      <c r="BRU39" s="171"/>
      <c r="BRV39" s="171"/>
      <c r="BRW39" s="51"/>
      <c r="BRX39" s="172"/>
      <c r="BRY39" s="171"/>
      <c r="BRZ39" s="171"/>
      <c r="BSA39" s="51"/>
      <c r="BSB39" s="172"/>
      <c r="BSC39" s="171"/>
      <c r="BSD39" s="171"/>
      <c r="BSE39" s="51"/>
      <c r="BSF39" s="172"/>
      <c r="BSG39" s="171"/>
      <c r="BSH39" s="171"/>
      <c r="BSI39" s="51"/>
      <c r="BSJ39" s="172"/>
      <c r="BSK39" s="171"/>
      <c r="BSL39" s="171"/>
      <c r="BSM39" s="51"/>
      <c r="BSN39" s="172"/>
      <c r="BSO39" s="171"/>
      <c r="BSP39" s="171"/>
      <c r="BSQ39" s="51"/>
      <c r="BSR39" s="172"/>
      <c r="BSS39" s="171"/>
      <c r="BST39" s="171"/>
      <c r="BSU39" s="51"/>
      <c r="BSV39" s="172"/>
      <c r="BSW39" s="171"/>
      <c r="BSX39" s="171"/>
      <c r="BSY39" s="51"/>
      <c r="BSZ39" s="172"/>
      <c r="BTA39" s="171"/>
      <c r="BTB39" s="171"/>
      <c r="BTC39" s="51"/>
      <c r="BTD39" s="172"/>
      <c r="BTE39" s="171"/>
      <c r="BTF39" s="171"/>
      <c r="BTG39" s="51"/>
      <c r="BTH39" s="172"/>
      <c r="BTI39" s="171"/>
      <c r="BTJ39" s="171"/>
      <c r="BTK39" s="51"/>
      <c r="BTL39" s="172"/>
      <c r="BTM39" s="171"/>
      <c r="BTN39" s="171"/>
      <c r="BTO39" s="51"/>
      <c r="BTP39" s="172"/>
      <c r="BTQ39" s="171"/>
      <c r="BTR39" s="171"/>
      <c r="BTS39" s="51"/>
      <c r="BTT39" s="172"/>
      <c r="BTU39" s="171"/>
      <c r="BTV39" s="171"/>
      <c r="BTW39" s="51"/>
      <c r="BTX39" s="172"/>
      <c r="BTY39" s="171"/>
      <c r="BTZ39" s="171"/>
      <c r="BUA39" s="51"/>
      <c r="BUB39" s="172"/>
      <c r="BUC39" s="171"/>
      <c r="BUD39" s="171"/>
      <c r="BUE39" s="51"/>
      <c r="BUF39" s="172"/>
      <c r="BUG39" s="171"/>
      <c r="BUH39" s="171"/>
      <c r="BUI39" s="51"/>
      <c r="BUJ39" s="172"/>
      <c r="BUK39" s="171"/>
      <c r="BUL39" s="171"/>
      <c r="BUM39" s="51"/>
      <c r="BUN39" s="172"/>
      <c r="BUO39" s="171"/>
      <c r="BUP39" s="171"/>
      <c r="BUQ39" s="51"/>
      <c r="BUR39" s="172"/>
      <c r="BUS39" s="171"/>
      <c r="BUT39" s="171"/>
      <c r="BUU39" s="51"/>
      <c r="BUV39" s="172"/>
      <c r="BUW39" s="171"/>
      <c r="BUX39" s="171"/>
      <c r="BUY39" s="51"/>
      <c r="BUZ39" s="172"/>
      <c r="BVA39" s="171"/>
      <c r="BVB39" s="171"/>
      <c r="BVC39" s="51"/>
      <c r="BVD39" s="172"/>
      <c r="BVE39" s="171"/>
      <c r="BVF39" s="171"/>
      <c r="BVG39" s="51"/>
      <c r="BVH39" s="172"/>
      <c r="BVI39" s="171"/>
      <c r="BVJ39" s="171"/>
      <c r="BVK39" s="51"/>
      <c r="BVL39" s="172"/>
      <c r="BVM39" s="171"/>
      <c r="BVN39" s="171"/>
      <c r="BVO39" s="51"/>
      <c r="BVP39" s="172"/>
      <c r="BVQ39" s="171"/>
      <c r="BVR39" s="171"/>
      <c r="BVS39" s="51"/>
      <c r="BVT39" s="172"/>
      <c r="BVU39" s="171"/>
      <c r="BVV39" s="171"/>
      <c r="BVW39" s="51"/>
      <c r="BVX39" s="172"/>
      <c r="BVY39" s="171"/>
      <c r="BVZ39" s="171"/>
      <c r="BWA39" s="51"/>
      <c r="BWB39" s="172"/>
      <c r="BWC39" s="171"/>
      <c r="BWD39" s="171"/>
      <c r="BWE39" s="51"/>
      <c r="BWF39" s="172"/>
      <c r="BWG39" s="171"/>
      <c r="BWH39" s="171"/>
      <c r="BWI39" s="51"/>
      <c r="BWJ39" s="172"/>
      <c r="BWK39" s="171"/>
      <c r="BWL39" s="171"/>
      <c r="BWM39" s="51"/>
      <c r="BWN39" s="172"/>
      <c r="BWO39" s="171"/>
      <c r="BWP39" s="171"/>
      <c r="BWQ39" s="51"/>
      <c r="BWR39" s="172"/>
      <c r="BWS39" s="171"/>
      <c r="BWT39" s="171"/>
      <c r="BWU39" s="51"/>
      <c r="BWV39" s="172"/>
      <c r="BWW39" s="171"/>
      <c r="BWX39" s="171"/>
      <c r="BWY39" s="51"/>
      <c r="BWZ39" s="172"/>
      <c r="BXA39" s="171"/>
      <c r="BXB39" s="171"/>
      <c r="BXC39" s="51"/>
      <c r="BXD39" s="172"/>
      <c r="BXE39" s="171"/>
      <c r="BXF39" s="171"/>
      <c r="BXG39" s="51"/>
      <c r="BXH39" s="172"/>
      <c r="BXI39" s="171"/>
      <c r="BXJ39" s="171"/>
      <c r="BXK39" s="51"/>
      <c r="BXL39" s="172"/>
      <c r="BXM39" s="171"/>
      <c r="BXN39" s="171"/>
      <c r="BXO39" s="51"/>
      <c r="BXP39" s="172"/>
      <c r="BXQ39" s="171"/>
      <c r="BXR39" s="171"/>
      <c r="BXS39" s="51"/>
      <c r="BXT39" s="172"/>
      <c r="BXU39" s="171"/>
      <c r="BXV39" s="171"/>
      <c r="BXW39" s="51"/>
      <c r="BXX39" s="172"/>
      <c r="BXY39" s="171"/>
      <c r="BXZ39" s="171"/>
      <c r="BYA39" s="51"/>
      <c r="BYB39" s="172"/>
      <c r="BYC39" s="171"/>
      <c r="BYD39" s="171"/>
      <c r="BYE39" s="51"/>
      <c r="BYF39" s="172"/>
      <c r="BYG39" s="171"/>
      <c r="BYH39" s="171"/>
      <c r="BYI39" s="51"/>
      <c r="BYJ39" s="172"/>
      <c r="BYK39" s="171"/>
      <c r="BYL39" s="171"/>
      <c r="BYM39" s="51"/>
      <c r="BYN39" s="172"/>
      <c r="BYO39" s="171"/>
      <c r="BYP39" s="171"/>
      <c r="BYQ39" s="51"/>
      <c r="BYR39" s="172"/>
      <c r="BYS39" s="171"/>
      <c r="BYT39" s="171"/>
      <c r="BYU39" s="51"/>
      <c r="BYV39" s="172"/>
      <c r="BYW39" s="171"/>
      <c r="BYX39" s="171"/>
      <c r="BYY39" s="51"/>
      <c r="BYZ39" s="172"/>
      <c r="BZA39" s="171"/>
      <c r="BZB39" s="171"/>
      <c r="BZC39" s="51"/>
      <c r="BZD39" s="172"/>
      <c r="BZE39" s="171"/>
      <c r="BZF39" s="171"/>
      <c r="BZG39" s="51"/>
      <c r="BZH39" s="172"/>
      <c r="BZI39" s="171"/>
      <c r="BZJ39" s="171"/>
      <c r="BZK39" s="51"/>
      <c r="BZL39" s="172"/>
      <c r="BZM39" s="171"/>
      <c r="BZN39" s="171"/>
      <c r="BZO39" s="51"/>
      <c r="BZP39" s="172"/>
      <c r="BZQ39" s="171"/>
      <c r="BZR39" s="171"/>
      <c r="BZS39" s="51"/>
      <c r="BZT39" s="172"/>
      <c r="BZU39" s="171"/>
      <c r="BZV39" s="171"/>
      <c r="BZW39" s="51"/>
      <c r="BZX39" s="172"/>
      <c r="BZY39" s="171"/>
      <c r="BZZ39" s="171"/>
      <c r="CAA39" s="51"/>
      <c r="CAB39" s="172"/>
      <c r="CAC39" s="171"/>
      <c r="CAD39" s="171"/>
      <c r="CAE39" s="51"/>
      <c r="CAF39" s="172"/>
      <c r="CAG39" s="171"/>
      <c r="CAH39" s="171"/>
      <c r="CAI39" s="51"/>
      <c r="CAJ39" s="172"/>
      <c r="CAK39" s="171"/>
      <c r="CAL39" s="171"/>
      <c r="CAM39" s="51"/>
      <c r="CAN39" s="172"/>
      <c r="CAO39" s="171"/>
      <c r="CAP39" s="171"/>
      <c r="CAQ39" s="51"/>
      <c r="CAR39" s="172"/>
      <c r="CAS39" s="171"/>
      <c r="CAT39" s="171"/>
      <c r="CAU39" s="51"/>
      <c r="CAV39" s="172"/>
      <c r="CAW39" s="171"/>
      <c r="CAX39" s="171"/>
      <c r="CAY39" s="51"/>
      <c r="CAZ39" s="172"/>
      <c r="CBA39" s="171"/>
      <c r="CBB39" s="171"/>
      <c r="CBC39" s="51"/>
      <c r="CBD39" s="172"/>
      <c r="CBE39" s="171"/>
      <c r="CBF39" s="171"/>
      <c r="CBG39" s="51"/>
      <c r="CBH39" s="172"/>
      <c r="CBI39" s="171"/>
      <c r="CBJ39" s="171"/>
      <c r="CBK39" s="51"/>
      <c r="CBL39" s="172"/>
      <c r="CBM39" s="171"/>
      <c r="CBN39" s="171"/>
      <c r="CBO39" s="51"/>
      <c r="CBP39" s="172"/>
      <c r="CBQ39" s="171"/>
      <c r="CBR39" s="171"/>
      <c r="CBS39" s="51"/>
      <c r="CBT39" s="172"/>
      <c r="CBU39" s="171"/>
      <c r="CBV39" s="171"/>
      <c r="CBW39" s="51"/>
      <c r="CBX39" s="172"/>
      <c r="CBY39" s="171"/>
      <c r="CBZ39" s="171"/>
      <c r="CCA39" s="51"/>
      <c r="CCB39" s="172"/>
      <c r="CCC39" s="171"/>
      <c r="CCD39" s="171"/>
      <c r="CCE39" s="51"/>
      <c r="CCF39" s="172"/>
      <c r="CCG39" s="171"/>
      <c r="CCH39" s="171"/>
      <c r="CCI39" s="51"/>
      <c r="CCJ39" s="172"/>
      <c r="CCK39" s="171"/>
      <c r="CCL39" s="171"/>
      <c r="CCM39" s="51"/>
      <c r="CCN39" s="172"/>
      <c r="CCO39" s="171"/>
      <c r="CCP39" s="171"/>
      <c r="CCQ39" s="51"/>
      <c r="CCR39" s="172"/>
      <c r="CCS39" s="171"/>
      <c r="CCT39" s="171"/>
      <c r="CCU39" s="51"/>
      <c r="CCV39" s="172"/>
      <c r="CCW39" s="171"/>
      <c r="CCX39" s="171"/>
      <c r="CCY39" s="51"/>
      <c r="CCZ39" s="172"/>
      <c r="CDA39" s="171"/>
      <c r="CDB39" s="171"/>
      <c r="CDC39" s="51"/>
      <c r="CDD39" s="172"/>
      <c r="CDE39" s="171"/>
      <c r="CDF39" s="171"/>
      <c r="CDG39" s="51"/>
      <c r="CDH39" s="172"/>
      <c r="CDI39" s="171"/>
      <c r="CDJ39" s="171"/>
      <c r="CDK39" s="51"/>
      <c r="CDL39" s="172"/>
      <c r="CDM39" s="171"/>
      <c r="CDN39" s="171"/>
      <c r="CDO39" s="51"/>
      <c r="CDP39" s="172"/>
      <c r="CDQ39" s="171"/>
      <c r="CDR39" s="171"/>
      <c r="CDS39" s="51"/>
      <c r="CDT39" s="172"/>
      <c r="CDU39" s="171"/>
      <c r="CDV39" s="171"/>
      <c r="CDW39" s="51"/>
      <c r="CDX39" s="172"/>
      <c r="CDY39" s="171"/>
      <c r="CDZ39" s="171"/>
      <c r="CEA39" s="51"/>
      <c r="CEB39" s="172"/>
      <c r="CEC39" s="171"/>
      <c r="CED39" s="171"/>
      <c r="CEE39" s="51"/>
      <c r="CEF39" s="172"/>
      <c r="CEG39" s="171"/>
      <c r="CEH39" s="171"/>
      <c r="CEI39" s="51"/>
      <c r="CEJ39" s="172"/>
      <c r="CEK39" s="171"/>
      <c r="CEL39" s="171"/>
      <c r="CEM39" s="51"/>
      <c r="CEN39" s="172"/>
      <c r="CEO39" s="171"/>
      <c r="CEP39" s="171"/>
      <c r="CEQ39" s="51"/>
      <c r="CER39" s="172"/>
      <c r="CES39" s="171"/>
      <c r="CET39" s="171"/>
      <c r="CEU39" s="51"/>
      <c r="CEV39" s="172"/>
      <c r="CEW39" s="171"/>
      <c r="CEX39" s="171"/>
      <c r="CEY39" s="51"/>
      <c r="CEZ39" s="172"/>
      <c r="CFA39" s="171"/>
      <c r="CFB39" s="171"/>
      <c r="CFC39" s="51"/>
      <c r="CFD39" s="172"/>
      <c r="CFE39" s="171"/>
      <c r="CFF39" s="171"/>
      <c r="CFG39" s="51"/>
      <c r="CFH39" s="172"/>
      <c r="CFI39" s="171"/>
      <c r="CFJ39" s="171"/>
      <c r="CFK39" s="51"/>
      <c r="CFL39" s="172"/>
      <c r="CFM39" s="171"/>
      <c r="CFN39" s="171"/>
      <c r="CFO39" s="51"/>
      <c r="CFP39" s="172"/>
      <c r="CFQ39" s="171"/>
      <c r="CFR39" s="171"/>
      <c r="CFS39" s="51"/>
      <c r="CFT39" s="172"/>
      <c r="CFU39" s="171"/>
      <c r="CFV39" s="171"/>
      <c r="CFW39" s="51"/>
      <c r="CFX39" s="172"/>
      <c r="CFY39" s="171"/>
      <c r="CFZ39" s="171"/>
      <c r="CGA39" s="51"/>
      <c r="CGB39" s="172"/>
      <c r="CGC39" s="171"/>
      <c r="CGD39" s="171"/>
      <c r="CGE39" s="51"/>
      <c r="CGF39" s="172"/>
      <c r="CGG39" s="171"/>
      <c r="CGH39" s="171"/>
      <c r="CGI39" s="51"/>
      <c r="CGJ39" s="172"/>
      <c r="CGK39" s="171"/>
      <c r="CGL39" s="171"/>
      <c r="CGM39" s="51"/>
      <c r="CGN39" s="172"/>
      <c r="CGO39" s="171"/>
      <c r="CGP39" s="171"/>
      <c r="CGQ39" s="51"/>
      <c r="CGR39" s="172"/>
      <c r="CGS39" s="171"/>
      <c r="CGT39" s="171"/>
      <c r="CGU39" s="51"/>
      <c r="CGV39" s="172"/>
      <c r="CGW39" s="171"/>
      <c r="CGX39" s="171"/>
      <c r="CGY39" s="51"/>
      <c r="CGZ39" s="172"/>
      <c r="CHA39" s="171"/>
      <c r="CHB39" s="171"/>
      <c r="CHC39" s="51"/>
      <c r="CHD39" s="172"/>
      <c r="CHE39" s="171"/>
      <c r="CHF39" s="171"/>
      <c r="CHG39" s="51"/>
      <c r="CHH39" s="172"/>
      <c r="CHI39" s="171"/>
      <c r="CHJ39" s="171"/>
      <c r="CHK39" s="51"/>
      <c r="CHL39" s="172"/>
      <c r="CHM39" s="171"/>
      <c r="CHN39" s="171"/>
      <c r="CHO39" s="51"/>
      <c r="CHP39" s="172"/>
      <c r="CHQ39" s="171"/>
      <c r="CHR39" s="171"/>
      <c r="CHS39" s="51"/>
      <c r="CHT39" s="172"/>
      <c r="CHU39" s="171"/>
      <c r="CHV39" s="171"/>
      <c r="CHW39" s="51"/>
      <c r="CHX39" s="172"/>
      <c r="CHY39" s="171"/>
      <c r="CHZ39" s="171"/>
      <c r="CIA39" s="51"/>
      <c r="CIB39" s="172"/>
      <c r="CIC39" s="171"/>
      <c r="CID39" s="171"/>
      <c r="CIE39" s="51"/>
      <c r="CIF39" s="172"/>
      <c r="CIG39" s="171"/>
      <c r="CIH39" s="171"/>
      <c r="CII39" s="51"/>
      <c r="CIJ39" s="172"/>
      <c r="CIK39" s="171"/>
      <c r="CIL39" s="171"/>
      <c r="CIM39" s="51"/>
      <c r="CIN39" s="172"/>
      <c r="CIO39" s="171"/>
      <c r="CIP39" s="171"/>
      <c r="CIQ39" s="51"/>
      <c r="CIR39" s="172"/>
      <c r="CIS39" s="171"/>
      <c r="CIT39" s="171"/>
      <c r="CIU39" s="51"/>
      <c r="CIV39" s="172"/>
      <c r="CIW39" s="171"/>
      <c r="CIX39" s="171"/>
      <c r="CIY39" s="51"/>
      <c r="CIZ39" s="172"/>
      <c r="CJA39" s="171"/>
      <c r="CJB39" s="171"/>
      <c r="CJC39" s="51"/>
      <c r="CJD39" s="172"/>
      <c r="CJE39" s="171"/>
      <c r="CJF39" s="171"/>
      <c r="CJG39" s="51"/>
      <c r="CJH39" s="172"/>
      <c r="CJI39" s="171"/>
      <c r="CJJ39" s="171"/>
      <c r="CJK39" s="51"/>
      <c r="CJL39" s="172"/>
      <c r="CJM39" s="171"/>
      <c r="CJN39" s="171"/>
      <c r="CJO39" s="51"/>
      <c r="CJP39" s="172"/>
      <c r="CJQ39" s="171"/>
      <c r="CJR39" s="171"/>
      <c r="CJS39" s="51"/>
      <c r="CJT39" s="172"/>
      <c r="CJU39" s="171"/>
      <c r="CJV39" s="171"/>
      <c r="CJW39" s="51"/>
      <c r="CJX39" s="172"/>
      <c r="CJY39" s="171"/>
      <c r="CJZ39" s="171"/>
      <c r="CKA39" s="51"/>
      <c r="CKB39" s="172"/>
      <c r="CKC39" s="171"/>
      <c r="CKD39" s="171"/>
      <c r="CKE39" s="51"/>
      <c r="CKF39" s="172"/>
      <c r="CKG39" s="171"/>
      <c r="CKH39" s="171"/>
      <c r="CKI39" s="51"/>
      <c r="CKJ39" s="172"/>
      <c r="CKK39" s="171"/>
      <c r="CKL39" s="171"/>
      <c r="CKM39" s="51"/>
      <c r="CKN39" s="172"/>
      <c r="CKO39" s="171"/>
      <c r="CKP39" s="171"/>
      <c r="CKQ39" s="51"/>
      <c r="CKR39" s="172"/>
      <c r="CKS39" s="171"/>
      <c r="CKT39" s="171"/>
      <c r="CKU39" s="51"/>
      <c r="CKV39" s="172"/>
      <c r="CKW39" s="171"/>
      <c r="CKX39" s="171"/>
      <c r="CKY39" s="51"/>
      <c r="CKZ39" s="172"/>
      <c r="CLA39" s="171"/>
      <c r="CLB39" s="171"/>
      <c r="CLC39" s="51"/>
      <c r="CLD39" s="172"/>
      <c r="CLE39" s="171"/>
      <c r="CLF39" s="171"/>
      <c r="CLG39" s="51"/>
      <c r="CLH39" s="172"/>
      <c r="CLI39" s="171"/>
      <c r="CLJ39" s="171"/>
      <c r="CLK39" s="51"/>
      <c r="CLL39" s="172"/>
      <c r="CLM39" s="171"/>
      <c r="CLN39" s="171"/>
      <c r="CLO39" s="51"/>
      <c r="CLP39" s="172"/>
      <c r="CLQ39" s="171"/>
      <c r="CLR39" s="171"/>
      <c r="CLS39" s="51"/>
      <c r="CLT39" s="172"/>
      <c r="CLU39" s="171"/>
      <c r="CLV39" s="171"/>
      <c r="CLW39" s="51"/>
      <c r="CLX39" s="172"/>
      <c r="CLY39" s="171"/>
      <c r="CLZ39" s="171"/>
      <c r="CMA39" s="51"/>
      <c r="CMB39" s="172"/>
      <c r="CMC39" s="171"/>
      <c r="CMD39" s="171"/>
      <c r="CME39" s="51"/>
      <c r="CMF39" s="172"/>
      <c r="CMG39" s="171"/>
      <c r="CMH39" s="171"/>
      <c r="CMI39" s="51"/>
      <c r="CMJ39" s="172"/>
      <c r="CMK39" s="171"/>
      <c r="CML39" s="171"/>
      <c r="CMM39" s="51"/>
      <c r="CMN39" s="172"/>
      <c r="CMO39" s="171"/>
      <c r="CMP39" s="171"/>
      <c r="CMQ39" s="51"/>
      <c r="CMR39" s="172"/>
      <c r="CMS39" s="171"/>
      <c r="CMT39" s="171"/>
      <c r="CMU39" s="51"/>
      <c r="CMV39" s="172"/>
      <c r="CMW39" s="171"/>
      <c r="CMX39" s="171"/>
      <c r="CMY39" s="51"/>
      <c r="CMZ39" s="172"/>
      <c r="CNA39" s="171"/>
      <c r="CNB39" s="171"/>
      <c r="CNC39" s="51"/>
      <c r="CND39" s="172"/>
      <c r="CNE39" s="171"/>
      <c r="CNF39" s="171"/>
      <c r="CNG39" s="51"/>
      <c r="CNH39" s="172"/>
      <c r="CNI39" s="171"/>
      <c r="CNJ39" s="171"/>
      <c r="CNK39" s="51"/>
      <c r="CNL39" s="172"/>
      <c r="CNM39" s="171"/>
      <c r="CNN39" s="171"/>
      <c r="CNO39" s="51"/>
      <c r="CNP39" s="172"/>
      <c r="CNQ39" s="171"/>
      <c r="CNR39" s="171"/>
      <c r="CNS39" s="51"/>
      <c r="CNT39" s="172"/>
      <c r="CNU39" s="171"/>
      <c r="CNV39" s="171"/>
      <c r="CNW39" s="51"/>
      <c r="CNX39" s="172"/>
      <c r="CNY39" s="171"/>
      <c r="CNZ39" s="171"/>
      <c r="COA39" s="51"/>
      <c r="COB39" s="172"/>
      <c r="COC39" s="171"/>
      <c r="COD39" s="171"/>
      <c r="COE39" s="51"/>
      <c r="COF39" s="172"/>
      <c r="COG39" s="171"/>
      <c r="COH39" s="171"/>
      <c r="COI39" s="51"/>
      <c r="COJ39" s="172"/>
      <c r="COK39" s="171"/>
      <c r="COL39" s="171"/>
      <c r="COM39" s="51"/>
      <c r="CON39" s="172"/>
      <c r="COO39" s="171"/>
      <c r="COP39" s="171"/>
      <c r="COQ39" s="51"/>
      <c r="COR39" s="172"/>
      <c r="COS39" s="171"/>
      <c r="COT39" s="171"/>
      <c r="COU39" s="51"/>
      <c r="COV39" s="172"/>
      <c r="COW39" s="171"/>
      <c r="COX39" s="171"/>
      <c r="COY39" s="51"/>
      <c r="COZ39" s="172"/>
      <c r="CPA39" s="171"/>
      <c r="CPB39" s="171"/>
      <c r="CPC39" s="51"/>
      <c r="CPD39" s="172"/>
      <c r="CPE39" s="171"/>
      <c r="CPF39" s="171"/>
      <c r="CPG39" s="51"/>
      <c r="CPH39" s="172"/>
      <c r="CPI39" s="171"/>
      <c r="CPJ39" s="171"/>
      <c r="CPK39" s="51"/>
      <c r="CPL39" s="172"/>
      <c r="CPM39" s="171"/>
      <c r="CPN39" s="171"/>
      <c r="CPO39" s="51"/>
      <c r="CPP39" s="172"/>
      <c r="CPQ39" s="171"/>
      <c r="CPR39" s="171"/>
      <c r="CPS39" s="51"/>
      <c r="CPT39" s="172"/>
      <c r="CPU39" s="171"/>
      <c r="CPV39" s="171"/>
      <c r="CPW39" s="51"/>
      <c r="CPX39" s="172"/>
      <c r="CPY39" s="171"/>
      <c r="CPZ39" s="171"/>
      <c r="CQA39" s="51"/>
      <c r="CQB39" s="172"/>
      <c r="CQC39" s="171"/>
      <c r="CQD39" s="171"/>
      <c r="CQE39" s="51"/>
      <c r="CQF39" s="172"/>
      <c r="CQG39" s="171"/>
      <c r="CQH39" s="171"/>
      <c r="CQI39" s="51"/>
      <c r="CQJ39" s="172"/>
      <c r="CQK39" s="171"/>
      <c r="CQL39" s="171"/>
      <c r="CQM39" s="51"/>
      <c r="CQN39" s="172"/>
      <c r="CQO39" s="171"/>
      <c r="CQP39" s="171"/>
      <c r="CQQ39" s="51"/>
      <c r="CQR39" s="172"/>
      <c r="CQS39" s="171"/>
      <c r="CQT39" s="171"/>
      <c r="CQU39" s="51"/>
      <c r="CQV39" s="172"/>
      <c r="CQW39" s="171"/>
      <c r="CQX39" s="171"/>
      <c r="CQY39" s="51"/>
      <c r="CQZ39" s="172"/>
      <c r="CRA39" s="171"/>
      <c r="CRB39" s="171"/>
      <c r="CRC39" s="51"/>
      <c r="CRD39" s="172"/>
      <c r="CRE39" s="171"/>
      <c r="CRF39" s="171"/>
      <c r="CRG39" s="51"/>
      <c r="CRH39" s="172"/>
      <c r="CRI39" s="171"/>
      <c r="CRJ39" s="171"/>
      <c r="CRK39" s="51"/>
      <c r="CRL39" s="172"/>
      <c r="CRM39" s="171"/>
      <c r="CRN39" s="171"/>
      <c r="CRO39" s="51"/>
      <c r="CRP39" s="172"/>
      <c r="CRQ39" s="171"/>
      <c r="CRR39" s="171"/>
      <c r="CRS39" s="51"/>
      <c r="CRT39" s="172"/>
      <c r="CRU39" s="171"/>
      <c r="CRV39" s="171"/>
      <c r="CRW39" s="51"/>
      <c r="CRX39" s="172"/>
      <c r="CRY39" s="171"/>
      <c r="CRZ39" s="171"/>
      <c r="CSA39" s="51"/>
      <c r="CSB39" s="172"/>
      <c r="CSC39" s="171"/>
      <c r="CSD39" s="171"/>
      <c r="CSE39" s="51"/>
      <c r="CSF39" s="172"/>
      <c r="CSG39" s="171"/>
      <c r="CSH39" s="171"/>
      <c r="CSI39" s="51"/>
      <c r="CSJ39" s="172"/>
      <c r="CSK39" s="171"/>
      <c r="CSL39" s="171"/>
      <c r="CSM39" s="51"/>
      <c r="CSN39" s="172"/>
      <c r="CSO39" s="171"/>
      <c r="CSP39" s="171"/>
      <c r="CSQ39" s="51"/>
      <c r="CSR39" s="172"/>
      <c r="CSS39" s="171"/>
      <c r="CST39" s="171"/>
      <c r="CSU39" s="51"/>
      <c r="CSV39" s="172"/>
      <c r="CSW39" s="171"/>
      <c r="CSX39" s="171"/>
      <c r="CSY39" s="51"/>
      <c r="CSZ39" s="172"/>
      <c r="CTA39" s="171"/>
      <c r="CTB39" s="171"/>
      <c r="CTC39" s="51"/>
      <c r="CTD39" s="172"/>
      <c r="CTE39" s="171"/>
      <c r="CTF39" s="171"/>
      <c r="CTG39" s="51"/>
      <c r="CTH39" s="172"/>
      <c r="CTI39" s="171"/>
      <c r="CTJ39" s="171"/>
      <c r="CTK39" s="51"/>
      <c r="CTL39" s="172"/>
      <c r="CTM39" s="171"/>
      <c r="CTN39" s="171"/>
      <c r="CTO39" s="51"/>
      <c r="CTP39" s="172"/>
      <c r="CTQ39" s="171"/>
      <c r="CTR39" s="171"/>
      <c r="CTS39" s="51"/>
      <c r="CTT39" s="172"/>
      <c r="CTU39" s="171"/>
      <c r="CTV39" s="171"/>
      <c r="CTW39" s="51"/>
      <c r="CTX39" s="172"/>
      <c r="CTY39" s="171"/>
      <c r="CTZ39" s="171"/>
      <c r="CUA39" s="51"/>
      <c r="CUB39" s="172"/>
      <c r="CUC39" s="171"/>
      <c r="CUD39" s="171"/>
      <c r="CUE39" s="51"/>
      <c r="CUF39" s="172"/>
      <c r="CUG39" s="171"/>
      <c r="CUH39" s="171"/>
      <c r="CUI39" s="51"/>
      <c r="CUJ39" s="172"/>
      <c r="CUK39" s="171"/>
      <c r="CUL39" s="171"/>
      <c r="CUM39" s="51"/>
      <c r="CUN39" s="172"/>
      <c r="CUO39" s="171"/>
      <c r="CUP39" s="171"/>
      <c r="CUQ39" s="51"/>
      <c r="CUR39" s="172"/>
      <c r="CUS39" s="171"/>
      <c r="CUT39" s="171"/>
      <c r="CUU39" s="51"/>
      <c r="CUV39" s="172"/>
      <c r="CUW39" s="171"/>
      <c r="CUX39" s="171"/>
      <c r="CUY39" s="51"/>
      <c r="CUZ39" s="172"/>
      <c r="CVA39" s="171"/>
      <c r="CVB39" s="171"/>
      <c r="CVC39" s="51"/>
      <c r="CVD39" s="172"/>
      <c r="CVE39" s="171"/>
      <c r="CVF39" s="171"/>
      <c r="CVG39" s="51"/>
      <c r="CVH39" s="172"/>
      <c r="CVI39" s="171"/>
      <c r="CVJ39" s="171"/>
      <c r="CVK39" s="51"/>
      <c r="CVL39" s="172"/>
      <c r="CVM39" s="171"/>
      <c r="CVN39" s="171"/>
      <c r="CVO39" s="51"/>
      <c r="CVP39" s="172"/>
      <c r="CVQ39" s="171"/>
      <c r="CVR39" s="171"/>
      <c r="CVS39" s="51"/>
      <c r="CVT39" s="172"/>
      <c r="CVU39" s="171"/>
      <c r="CVV39" s="171"/>
      <c r="CVW39" s="51"/>
      <c r="CVX39" s="172"/>
      <c r="CVY39" s="171"/>
      <c r="CVZ39" s="171"/>
      <c r="CWA39" s="51"/>
      <c r="CWB39" s="172"/>
      <c r="CWC39" s="171"/>
      <c r="CWD39" s="171"/>
      <c r="CWE39" s="51"/>
      <c r="CWF39" s="172"/>
      <c r="CWG39" s="171"/>
      <c r="CWH39" s="171"/>
      <c r="CWI39" s="51"/>
      <c r="CWJ39" s="172"/>
      <c r="CWK39" s="171"/>
      <c r="CWL39" s="171"/>
      <c r="CWM39" s="51"/>
      <c r="CWN39" s="172"/>
      <c r="CWO39" s="171"/>
      <c r="CWP39" s="171"/>
      <c r="CWQ39" s="51"/>
      <c r="CWR39" s="172"/>
      <c r="CWS39" s="171"/>
      <c r="CWT39" s="171"/>
      <c r="CWU39" s="51"/>
      <c r="CWV39" s="172"/>
      <c r="CWW39" s="171"/>
      <c r="CWX39" s="171"/>
      <c r="CWY39" s="51"/>
      <c r="CWZ39" s="172"/>
      <c r="CXA39" s="171"/>
      <c r="CXB39" s="171"/>
      <c r="CXC39" s="51"/>
      <c r="CXD39" s="172"/>
      <c r="CXE39" s="171"/>
      <c r="CXF39" s="171"/>
      <c r="CXG39" s="51"/>
      <c r="CXH39" s="172"/>
      <c r="CXI39" s="171"/>
      <c r="CXJ39" s="171"/>
      <c r="CXK39" s="51"/>
      <c r="CXL39" s="172"/>
      <c r="CXM39" s="171"/>
      <c r="CXN39" s="171"/>
      <c r="CXO39" s="51"/>
      <c r="CXP39" s="172"/>
      <c r="CXQ39" s="171"/>
      <c r="CXR39" s="171"/>
      <c r="CXS39" s="51"/>
      <c r="CXT39" s="172"/>
      <c r="CXU39" s="171"/>
      <c r="CXV39" s="171"/>
      <c r="CXW39" s="51"/>
      <c r="CXX39" s="172"/>
      <c r="CXY39" s="171"/>
      <c r="CXZ39" s="171"/>
      <c r="CYA39" s="51"/>
      <c r="CYB39" s="172"/>
      <c r="CYC39" s="171"/>
      <c r="CYD39" s="171"/>
      <c r="CYE39" s="51"/>
      <c r="CYF39" s="172"/>
      <c r="CYG39" s="171"/>
      <c r="CYH39" s="171"/>
      <c r="CYI39" s="51"/>
      <c r="CYJ39" s="172"/>
      <c r="CYK39" s="171"/>
      <c r="CYL39" s="171"/>
      <c r="CYM39" s="51"/>
      <c r="CYN39" s="172"/>
      <c r="CYO39" s="171"/>
      <c r="CYP39" s="171"/>
      <c r="CYQ39" s="51"/>
      <c r="CYR39" s="172"/>
      <c r="CYS39" s="171"/>
      <c r="CYT39" s="171"/>
      <c r="CYU39" s="51"/>
      <c r="CYV39" s="172"/>
      <c r="CYW39" s="171"/>
      <c r="CYX39" s="171"/>
      <c r="CYY39" s="51"/>
      <c r="CYZ39" s="172"/>
      <c r="CZA39" s="171"/>
      <c r="CZB39" s="171"/>
      <c r="CZC39" s="51"/>
      <c r="CZD39" s="172"/>
      <c r="CZE39" s="171"/>
      <c r="CZF39" s="171"/>
      <c r="CZG39" s="51"/>
      <c r="CZH39" s="172"/>
      <c r="CZI39" s="171"/>
      <c r="CZJ39" s="171"/>
      <c r="CZK39" s="51"/>
      <c r="CZL39" s="172"/>
      <c r="CZM39" s="171"/>
      <c r="CZN39" s="171"/>
      <c r="CZO39" s="51"/>
      <c r="CZP39" s="172"/>
      <c r="CZQ39" s="171"/>
      <c r="CZR39" s="171"/>
      <c r="CZS39" s="51"/>
      <c r="CZT39" s="172"/>
      <c r="CZU39" s="171"/>
      <c r="CZV39" s="171"/>
      <c r="CZW39" s="51"/>
      <c r="CZX39" s="172"/>
      <c r="CZY39" s="171"/>
      <c r="CZZ39" s="171"/>
      <c r="DAA39" s="51"/>
      <c r="DAB39" s="172"/>
      <c r="DAC39" s="171"/>
      <c r="DAD39" s="171"/>
      <c r="DAE39" s="51"/>
      <c r="DAF39" s="172"/>
      <c r="DAG39" s="171"/>
      <c r="DAH39" s="171"/>
      <c r="DAI39" s="51"/>
      <c r="DAJ39" s="172"/>
      <c r="DAK39" s="171"/>
      <c r="DAL39" s="171"/>
      <c r="DAM39" s="51"/>
      <c r="DAN39" s="172"/>
      <c r="DAO39" s="171"/>
      <c r="DAP39" s="171"/>
      <c r="DAQ39" s="51"/>
      <c r="DAR39" s="172"/>
      <c r="DAS39" s="171"/>
      <c r="DAT39" s="171"/>
      <c r="DAU39" s="51"/>
      <c r="DAV39" s="172"/>
      <c r="DAW39" s="171"/>
      <c r="DAX39" s="171"/>
      <c r="DAY39" s="51"/>
      <c r="DAZ39" s="172"/>
      <c r="DBA39" s="171"/>
      <c r="DBB39" s="171"/>
      <c r="DBC39" s="51"/>
      <c r="DBD39" s="172"/>
      <c r="DBE39" s="171"/>
      <c r="DBF39" s="171"/>
      <c r="DBG39" s="51"/>
      <c r="DBH39" s="172"/>
      <c r="DBI39" s="171"/>
      <c r="DBJ39" s="171"/>
      <c r="DBK39" s="51"/>
      <c r="DBL39" s="172"/>
      <c r="DBM39" s="171"/>
      <c r="DBN39" s="171"/>
      <c r="DBO39" s="51"/>
      <c r="DBP39" s="172"/>
      <c r="DBQ39" s="171"/>
      <c r="DBR39" s="171"/>
      <c r="DBS39" s="51"/>
      <c r="DBT39" s="172"/>
      <c r="DBU39" s="171"/>
      <c r="DBV39" s="171"/>
      <c r="DBW39" s="51"/>
      <c r="DBX39" s="172"/>
      <c r="DBY39" s="171"/>
      <c r="DBZ39" s="171"/>
      <c r="DCA39" s="51"/>
      <c r="DCB39" s="172"/>
      <c r="DCC39" s="171"/>
      <c r="DCD39" s="171"/>
      <c r="DCE39" s="51"/>
      <c r="DCF39" s="172"/>
      <c r="DCG39" s="171"/>
      <c r="DCH39" s="171"/>
      <c r="DCI39" s="51"/>
      <c r="DCJ39" s="172"/>
      <c r="DCK39" s="171"/>
      <c r="DCL39" s="171"/>
      <c r="DCM39" s="51"/>
      <c r="DCN39" s="172"/>
      <c r="DCO39" s="171"/>
      <c r="DCP39" s="171"/>
      <c r="DCQ39" s="51"/>
      <c r="DCR39" s="172"/>
      <c r="DCS39" s="171"/>
      <c r="DCT39" s="171"/>
      <c r="DCU39" s="51"/>
      <c r="DCV39" s="172"/>
      <c r="DCW39" s="171"/>
      <c r="DCX39" s="171"/>
      <c r="DCY39" s="51"/>
      <c r="DCZ39" s="172"/>
      <c r="DDA39" s="171"/>
      <c r="DDB39" s="171"/>
      <c r="DDC39" s="51"/>
      <c r="DDD39" s="172"/>
      <c r="DDE39" s="171"/>
      <c r="DDF39" s="171"/>
      <c r="DDG39" s="51"/>
      <c r="DDH39" s="172"/>
      <c r="DDI39" s="171"/>
      <c r="DDJ39" s="171"/>
      <c r="DDK39" s="51"/>
      <c r="DDL39" s="172"/>
      <c r="DDM39" s="171"/>
      <c r="DDN39" s="171"/>
      <c r="DDO39" s="51"/>
      <c r="DDP39" s="172"/>
      <c r="DDQ39" s="171"/>
      <c r="DDR39" s="171"/>
      <c r="DDS39" s="51"/>
      <c r="DDT39" s="172"/>
      <c r="DDU39" s="171"/>
      <c r="DDV39" s="171"/>
      <c r="DDW39" s="51"/>
      <c r="DDX39" s="172"/>
      <c r="DDY39" s="171"/>
      <c r="DDZ39" s="171"/>
      <c r="DEA39" s="51"/>
      <c r="DEB39" s="172"/>
      <c r="DEC39" s="171"/>
      <c r="DED39" s="171"/>
      <c r="DEE39" s="51"/>
      <c r="DEF39" s="172"/>
      <c r="DEG39" s="171"/>
      <c r="DEH39" s="171"/>
      <c r="DEI39" s="51"/>
      <c r="DEJ39" s="172"/>
      <c r="DEK39" s="171"/>
      <c r="DEL39" s="171"/>
      <c r="DEM39" s="51"/>
      <c r="DEN39" s="172"/>
      <c r="DEO39" s="171"/>
      <c r="DEP39" s="171"/>
      <c r="DEQ39" s="51"/>
      <c r="DER39" s="172"/>
      <c r="DES39" s="171"/>
      <c r="DET39" s="171"/>
      <c r="DEU39" s="51"/>
      <c r="DEV39" s="172"/>
      <c r="DEW39" s="171"/>
      <c r="DEX39" s="171"/>
      <c r="DEY39" s="51"/>
      <c r="DEZ39" s="172"/>
      <c r="DFA39" s="171"/>
      <c r="DFB39" s="171"/>
      <c r="DFC39" s="51"/>
      <c r="DFD39" s="172"/>
      <c r="DFE39" s="171"/>
      <c r="DFF39" s="171"/>
      <c r="DFG39" s="51"/>
      <c r="DFH39" s="172"/>
      <c r="DFI39" s="171"/>
      <c r="DFJ39" s="171"/>
      <c r="DFK39" s="51"/>
      <c r="DFL39" s="172"/>
      <c r="DFM39" s="171"/>
      <c r="DFN39" s="171"/>
      <c r="DFO39" s="51"/>
      <c r="DFP39" s="172"/>
      <c r="DFQ39" s="171"/>
      <c r="DFR39" s="171"/>
      <c r="DFS39" s="51"/>
      <c r="DFT39" s="172"/>
      <c r="DFU39" s="171"/>
      <c r="DFV39" s="171"/>
      <c r="DFW39" s="51"/>
      <c r="DFX39" s="172"/>
      <c r="DFY39" s="171"/>
      <c r="DFZ39" s="171"/>
      <c r="DGA39" s="51"/>
      <c r="DGB39" s="172"/>
      <c r="DGC39" s="171"/>
      <c r="DGD39" s="171"/>
      <c r="DGE39" s="51"/>
      <c r="DGF39" s="172"/>
      <c r="DGG39" s="171"/>
      <c r="DGH39" s="171"/>
      <c r="DGI39" s="51"/>
      <c r="DGJ39" s="172"/>
      <c r="DGK39" s="171"/>
      <c r="DGL39" s="171"/>
      <c r="DGM39" s="51"/>
      <c r="DGN39" s="172"/>
      <c r="DGO39" s="171"/>
      <c r="DGP39" s="171"/>
      <c r="DGQ39" s="51"/>
      <c r="DGR39" s="172"/>
      <c r="DGS39" s="171"/>
      <c r="DGT39" s="171"/>
      <c r="DGU39" s="51"/>
      <c r="DGV39" s="172"/>
      <c r="DGW39" s="171"/>
      <c r="DGX39" s="171"/>
      <c r="DGY39" s="51"/>
      <c r="DGZ39" s="172"/>
      <c r="DHA39" s="171"/>
      <c r="DHB39" s="171"/>
      <c r="DHC39" s="51"/>
      <c r="DHD39" s="172"/>
      <c r="DHE39" s="171"/>
      <c r="DHF39" s="171"/>
      <c r="DHG39" s="51"/>
      <c r="DHH39" s="172"/>
      <c r="DHI39" s="171"/>
      <c r="DHJ39" s="171"/>
      <c r="DHK39" s="51"/>
      <c r="DHL39" s="172"/>
      <c r="DHM39" s="171"/>
      <c r="DHN39" s="171"/>
      <c r="DHO39" s="51"/>
      <c r="DHP39" s="172"/>
      <c r="DHQ39" s="171"/>
      <c r="DHR39" s="171"/>
      <c r="DHS39" s="51"/>
      <c r="DHT39" s="172"/>
      <c r="DHU39" s="171"/>
      <c r="DHV39" s="171"/>
      <c r="DHW39" s="51"/>
      <c r="DHX39" s="172"/>
      <c r="DHY39" s="171"/>
      <c r="DHZ39" s="171"/>
      <c r="DIA39" s="51"/>
      <c r="DIB39" s="172"/>
      <c r="DIC39" s="171"/>
      <c r="DID39" s="171"/>
      <c r="DIE39" s="51"/>
      <c r="DIF39" s="172"/>
      <c r="DIG39" s="171"/>
      <c r="DIH39" s="171"/>
      <c r="DII39" s="51"/>
      <c r="DIJ39" s="172"/>
      <c r="DIK39" s="171"/>
      <c r="DIL39" s="171"/>
      <c r="DIM39" s="51"/>
      <c r="DIN39" s="172"/>
      <c r="DIO39" s="171"/>
      <c r="DIP39" s="171"/>
      <c r="DIQ39" s="51"/>
      <c r="DIR39" s="172"/>
      <c r="DIS39" s="171"/>
      <c r="DIT39" s="171"/>
      <c r="DIU39" s="51"/>
      <c r="DIV39" s="172"/>
      <c r="DIW39" s="171"/>
      <c r="DIX39" s="171"/>
      <c r="DIY39" s="51"/>
      <c r="DIZ39" s="172"/>
      <c r="DJA39" s="171"/>
      <c r="DJB39" s="171"/>
      <c r="DJC39" s="51"/>
      <c r="DJD39" s="172"/>
      <c r="DJE39" s="171"/>
      <c r="DJF39" s="171"/>
      <c r="DJG39" s="51"/>
      <c r="DJH39" s="172"/>
      <c r="DJI39" s="171"/>
      <c r="DJJ39" s="171"/>
      <c r="DJK39" s="51"/>
      <c r="DJL39" s="172"/>
      <c r="DJM39" s="171"/>
      <c r="DJN39" s="171"/>
      <c r="DJO39" s="51"/>
      <c r="DJP39" s="172"/>
      <c r="DJQ39" s="171"/>
      <c r="DJR39" s="171"/>
      <c r="DJS39" s="51"/>
      <c r="DJT39" s="172"/>
      <c r="DJU39" s="171"/>
      <c r="DJV39" s="171"/>
      <c r="DJW39" s="51"/>
      <c r="DJX39" s="172"/>
      <c r="DJY39" s="171"/>
      <c r="DJZ39" s="171"/>
      <c r="DKA39" s="51"/>
      <c r="DKB39" s="172"/>
      <c r="DKC39" s="171"/>
      <c r="DKD39" s="171"/>
      <c r="DKE39" s="51"/>
      <c r="DKF39" s="172"/>
      <c r="DKG39" s="171"/>
      <c r="DKH39" s="171"/>
      <c r="DKI39" s="51"/>
      <c r="DKJ39" s="172"/>
      <c r="DKK39" s="171"/>
      <c r="DKL39" s="171"/>
      <c r="DKM39" s="51"/>
      <c r="DKN39" s="172"/>
      <c r="DKO39" s="171"/>
      <c r="DKP39" s="171"/>
      <c r="DKQ39" s="51"/>
      <c r="DKR39" s="172"/>
      <c r="DKS39" s="171"/>
      <c r="DKT39" s="171"/>
      <c r="DKU39" s="51"/>
      <c r="DKV39" s="172"/>
      <c r="DKW39" s="171"/>
      <c r="DKX39" s="171"/>
      <c r="DKY39" s="51"/>
      <c r="DKZ39" s="172"/>
      <c r="DLA39" s="171"/>
      <c r="DLB39" s="171"/>
      <c r="DLC39" s="51"/>
      <c r="DLD39" s="172"/>
      <c r="DLE39" s="171"/>
      <c r="DLF39" s="171"/>
      <c r="DLG39" s="51"/>
      <c r="DLH39" s="172"/>
      <c r="DLI39" s="171"/>
      <c r="DLJ39" s="171"/>
      <c r="DLK39" s="51"/>
      <c r="DLL39" s="172"/>
      <c r="DLM39" s="171"/>
      <c r="DLN39" s="171"/>
      <c r="DLO39" s="51"/>
      <c r="DLP39" s="172"/>
      <c r="DLQ39" s="171"/>
      <c r="DLR39" s="171"/>
      <c r="DLS39" s="51"/>
      <c r="DLT39" s="172"/>
      <c r="DLU39" s="171"/>
      <c r="DLV39" s="171"/>
      <c r="DLW39" s="51"/>
      <c r="DLX39" s="172"/>
      <c r="DLY39" s="171"/>
      <c r="DLZ39" s="171"/>
      <c r="DMA39" s="51"/>
      <c r="DMB39" s="172"/>
      <c r="DMC39" s="171"/>
      <c r="DMD39" s="171"/>
      <c r="DME39" s="51"/>
      <c r="DMF39" s="172"/>
      <c r="DMG39" s="171"/>
      <c r="DMH39" s="171"/>
      <c r="DMI39" s="51"/>
      <c r="DMJ39" s="172"/>
      <c r="DMK39" s="171"/>
      <c r="DML39" s="171"/>
      <c r="DMM39" s="51"/>
      <c r="DMN39" s="172"/>
      <c r="DMO39" s="171"/>
      <c r="DMP39" s="171"/>
      <c r="DMQ39" s="51"/>
      <c r="DMR39" s="172"/>
      <c r="DMS39" s="171"/>
      <c r="DMT39" s="171"/>
      <c r="DMU39" s="51"/>
      <c r="DMV39" s="172"/>
      <c r="DMW39" s="171"/>
      <c r="DMX39" s="171"/>
      <c r="DMY39" s="51"/>
      <c r="DMZ39" s="172"/>
      <c r="DNA39" s="171"/>
      <c r="DNB39" s="171"/>
      <c r="DNC39" s="51"/>
      <c r="DND39" s="172"/>
      <c r="DNE39" s="171"/>
      <c r="DNF39" s="171"/>
      <c r="DNG39" s="51"/>
      <c r="DNH39" s="172"/>
      <c r="DNI39" s="171"/>
      <c r="DNJ39" s="171"/>
      <c r="DNK39" s="51"/>
      <c r="DNL39" s="172"/>
      <c r="DNM39" s="171"/>
      <c r="DNN39" s="171"/>
      <c r="DNO39" s="51"/>
      <c r="DNP39" s="172"/>
      <c r="DNQ39" s="171"/>
      <c r="DNR39" s="171"/>
      <c r="DNS39" s="51"/>
      <c r="DNT39" s="172"/>
      <c r="DNU39" s="171"/>
      <c r="DNV39" s="171"/>
      <c r="DNW39" s="51"/>
      <c r="DNX39" s="172"/>
      <c r="DNY39" s="171"/>
      <c r="DNZ39" s="171"/>
      <c r="DOA39" s="51"/>
      <c r="DOB39" s="172"/>
      <c r="DOC39" s="171"/>
      <c r="DOD39" s="171"/>
      <c r="DOE39" s="51"/>
      <c r="DOF39" s="172"/>
      <c r="DOG39" s="171"/>
      <c r="DOH39" s="171"/>
      <c r="DOI39" s="51"/>
      <c r="DOJ39" s="172"/>
      <c r="DOK39" s="171"/>
      <c r="DOL39" s="171"/>
      <c r="DOM39" s="51"/>
      <c r="DON39" s="172"/>
      <c r="DOO39" s="171"/>
      <c r="DOP39" s="171"/>
      <c r="DOQ39" s="51"/>
      <c r="DOR39" s="172"/>
      <c r="DOS39" s="171"/>
      <c r="DOT39" s="171"/>
      <c r="DOU39" s="51"/>
      <c r="DOV39" s="172"/>
      <c r="DOW39" s="171"/>
      <c r="DOX39" s="171"/>
      <c r="DOY39" s="51"/>
      <c r="DOZ39" s="172"/>
      <c r="DPA39" s="171"/>
      <c r="DPB39" s="171"/>
      <c r="DPC39" s="51"/>
      <c r="DPD39" s="172"/>
      <c r="DPE39" s="171"/>
      <c r="DPF39" s="171"/>
      <c r="DPG39" s="51"/>
      <c r="DPH39" s="172"/>
      <c r="DPI39" s="171"/>
      <c r="DPJ39" s="171"/>
      <c r="DPK39" s="51"/>
      <c r="DPL39" s="172"/>
      <c r="DPM39" s="171"/>
      <c r="DPN39" s="171"/>
      <c r="DPO39" s="51"/>
      <c r="DPP39" s="172"/>
      <c r="DPQ39" s="171"/>
      <c r="DPR39" s="171"/>
      <c r="DPS39" s="51"/>
      <c r="DPT39" s="172"/>
      <c r="DPU39" s="171"/>
      <c r="DPV39" s="171"/>
      <c r="DPW39" s="51"/>
      <c r="DPX39" s="172"/>
      <c r="DPY39" s="171"/>
      <c r="DPZ39" s="171"/>
      <c r="DQA39" s="51"/>
      <c r="DQB39" s="172"/>
      <c r="DQC39" s="171"/>
      <c r="DQD39" s="171"/>
      <c r="DQE39" s="51"/>
      <c r="DQF39" s="172"/>
      <c r="DQG39" s="171"/>
      <c r="DQH39" s="171"/>
      <c r="DQI39" s="51"/>
      <c r="DQJ39" s="172"/>
      <c r="DQK39" s="171"/>
      <c r="DQL39" s="171"/>
      <c r="DQM39" s="51"/>
      <c r="DQN39" s="172"/>
      <c r="DQO39" s="171"/>
      <c r="DQP39" s="171"/>
      <c r="DQQ39" s="51"/>
      <c r="DQR39" s="172"/>
      <c r="DQS39" s="171"/>
      <c r="DQT39" s="171"/>
      <c r="DQU39" s="51"/>
      <c r="DQV39" s="172"/>
      <c r="DQW39" s="171"/>
      <c r="DQX39" s="171"/>
      <c r="DQY39" s="51"/>
      <c r="DQZ39" s="172"/>
      <c r="DRA39" s="171"/>
      <c r="DRB39" s="171"/>
      <c r="DRC39" s="51"/>
      <c r="DRD39" s="172"/>
      <c r="DRE39" s="171"/>
      <c r="DRF39" s="171"/>
      <c r="DRG39" s="51"/>
      <c r="DRH39" s="172"/>
      <c r="DRI39" s="171"/>
      <c r="DRJ39" s="171"/>
      <c r="DRK39" s="51"/>
      <c r="DRL39" s="172"/>
      <c r="DRM39" s="171"/>
      <c r="DRN39" s="171"/>
      <c r="DRO39" s="51"/>
      <c r="DRP39" s="172"/>
      <c r="DRQ39" s="171"/>
      <c r="DRR39" s="171"/>
      <c r="DRS39" s="51"/>
      <c r="DRT39" s="172"/>
      <c r="DRU39" s="171"/>
      <c r="DRV39" s="171"/>
      <c r="DRW39" s="51"/>
      <c r="DRX39" s="172"/>
      <c r="DRY39" s="171"/>
      <c r="DRZ39" s="171"/>
      <c r="DSA39" s="51"/>
      <c r="DSB39" s="172"/>
      <c r="DSC39" s="171"/>
      <c r="DSD39" s="171"/>
      <c r="DSE39" s="51"/>
      <c r="DSF39" s="172"/>
      <c r="DSG39" s="171"/>
      <c r="DSH39" s="171"/>
      <c r="DSI39" s="51"/>
      <c r="DSJ39" s="172"/>
      <c r="DSK39" s="171"/>
      <c r="DSL39" s="171"/>
      <c r="DSM39" s="51"/>
      <c r="DSN39" s="172"/>
      <c r="DSO39" s="171"/>
      <c r="DSP39" s="171"/>
      <c r="DSQ39" s="51"/>
      <c r="DSR39" s="172"/>
      <c r="DSS39" s="171"/>
      <c r="DST39" s="171"/>
      <c r="DSU39" s="51"/>
      <c r="DSV39" s="172"/>
      <c r="DSW39" s="171"/>
      <c r="DSX39" s="171"/>
      <c r="DSY39" s="51"/>
      <c r="DSZ39" s="172"/>
      <c r="DTA39" s="171"/>
      <c r="DTB39" s="171"/>
      <c r="DTC39" s="51"/>
      <c r="DTD39" s="172"/>
      <c r="DTE39" s="171"/>
      <c r="DTF39" s="171"/>
      <c r="DTG39" s="51"/>
      <c r="DTH39" s="172"/>
      <c r="DTI39" s="171"/>
      <c r="DTJ39" s="171"/>
      <c r="DTK39" s="51"/>
      <c r="DTL39" s="172"/>
      <c r="DTM39" s="171"/>
      <c r="DTN39" s="171"/>
      <c r="DTO39" s="51"/>
      <c r="DTP39" s="172"/>
      <c r="DTQ39" s="171"/>
      <c r="DTR39" s="171"/>
      <c r="DTS39" s="51"/>
      <c r="DTT39" s="172"/>
      <c r="DTU39" s="171"/>
      <c r="DTV39" s="171"/>
      <c r="DTW39" s="51"/>
      <c r="DTX39" s="172"/>
      <c r="DTY39" s="171"/>
      <c r="DTZ39" s="171"/>
      <c r="DUA39" s="51"/>
      <c r="DUB39" s="172"/>
      <c r="DUC39" s="171"/>
      <c r="DUD39" s="171"/>
      <c r="DUE39" s="51"/>
      <c r="DUF39" s="172"/>
      <c r="DUG39" s="171"/>
      <c r="DUH39" s="171"/>
      <c r="DUI39" s="51"/>
      <c r="DUJ39" s="172"/>
      <c r="DUK39" s="171"/>
      <c r="DUL39" s="171"/>
      <c r="DUM39" s="51"/>
      <c r="DUN39" s="172"/>
      <c r="DUO39" s="171"/>
      <c r="DUP39" s="171"/>
      <c r="DUQ39" s="51"/>
      <c r="DUR39" s="172"/>
      <c r="DUS39" s="171"/>
      <c r="DUT39" s="171"/>
      <c r="DUU39" s="51"/>
      <c r="DUV39" s="172"/>
      <c r="DUW39" s="171"/>
      <c r="DUX39" s="171"/>
      <c r="DUY39" s="51"/>
      <c r="DUZ39" s="172"/>
      <c r="DVA39" s="171"/>
      <c r="DVB39" s="171"/>
      <c r="DVC39" s="51"/>
      <c r="DVD39" s="172"/>
      <c r="DVE39" s="171"/>
      <c r="DVF39" s="171"/>
      <c r="DVG39" s="51"/>
      <c r="DVH39" s="172"/>
      <c r="DVI39" s="171"/>
      <c r="DVJ39" s="171"/>
      <c r="DVK39" s="51"/>
      <c r="DVL39" s="172"/>
      <c r="DVM39" s="171"/>
      <c r="DVN39" s="171"/>
      <c r="DVO39" s="51"/>
      <c r="DVP39" s="172"/>
      <c r="DVQ39" s="171"/>
      <c r="DVR39" s="171"/>
      <c r="DVS39" s="51"/>
      <c r="DVT39" s="172"/>
      <c r="DVU39" s="171"/>
      <c r="DVV39" s="171"/>
      <c r="DVW39" s="51"/>
      <c r="DVX39" s="172"/>
      <c r="DVY39" s="171"/>
      <c r="DVZ39" s="171"/>
      <c r="DWA39" s="51"/>
      <c r="DWB39" s="172"/>
      <c r="DWC39" s="171"/>
      <c r="DWD39" s="171"/>
      <c r="DWE39" s="51"/>
      <c r="DWF39" s="172"/>
      <c r="DWG39" s="171"/>
      <c r="DWH39" s="171"/>
      <c r="DWI39" s="51"/>
      <c r="DWJ39" s="172"/>
      <c r="DWK39" s="171"/>
      <c r="DWL39" s="171"/>
      <c r="DWM39" s="51"/>
      <c r="DWN39" s="172"/>
      <c r="DWO39" s="171"/>
      <c r="DWP39" s="171"/>
      <c r="DWQ39" s="51"/>
      <c r="DWR39" s="172"/>
      <c r="DWS39" s="171"/>
      <c r="DWT39" s="171"/>
      <c r="DWU39" s="51"/>
      <c r="DWV39" s="172"/>
      <c r="DWW39" s="171"/>
      <c r="DWX39" s="171"/>
      <c r="DWY39" s="51"/>
      <c r="DWZ39" s="172"/>
      <c r="DXA39" s="171"/>
      <c r="DXB39" s="171"/>
      <c r="DXC39" s="51"/>
      <c r="DXD39" s="172"/>
      <c r="DXE39" s="171"/>
      <c r="DXF39" s="171"/>
      <c r="DXG39" s="51"/>
      <c r="DXH39" s="172"/>
      <c r="DXI39" s="171"/>
      <c r="DXJ39" s="171"/>
      <c r="DXK39" s="51"/>
      <c r="DXL39" s="172"/>
      <c r="DXM39" s="171"/>
      <c r="DXN39" s="171"/>
      <c r="DXO39" s="51"/>
      <c r="DXP39" s="172"/>
      <c r="DXQ39" s="171"/>
      <c r="DXR39" s="171"/>
      <c r="DXS39" s="51"/>
      <c r="DXT39" s="172"/>
      <c r="DXU39" s="171"/>
      <c r="DXV39" s="171"/>
      <c r="DXW39" s="51"/>
      <c r="DXX39" s="172"/>
      <c r="DXY39" s="171"/>
      <c r="DXZ39" s="171"/>
      <c r="DYA39" s="51"/>
      <c r="DYB39" s="172"/>
      <c r="DYC39" s="171"/>
      <c r="DYD39" s="171"/>
      <c r="DYE39" s="51"/>
      <c r="DYF39" s="172"/>
      <c r="DYG39" s="171"/>
      <c r="DYH39" s="171"/>
      <c r="DYI39" s="51"/>
      <c r="DYJ39" s="172"/>
      <c r="DYK39" s="171"/>
      <c r="DYL39" s="171"/>
      <c r="DYM39" s="51"/>
      <c r="DYN39" s="172"/>
      <c r="DYO39" s="171"/>
      <c r="DYP39" s="171"/>
      <c r="DYQ39" s="51"/>
      <c r="DYR39" s="172"/>
      <c r="DYS39" s="171"/>
      <c r="DYT39" s="171"/>
      <c r="DYU39" s="51"/>
      <c r="DYV39" s="172"/>
      <c r="DYW39" s="171"/>
      <c r="DYX39" s="171"/>
      <c r="DYY39" s="51"/>
      <c r="DYZ39" s="172"/>
      <c r="DZA39" s="171"/>
      <c r="DZB39" s="171"/>
      <c r="DZC39" s="51"/>
      <c r="DZD39" s="172"/>
      <c r="DZE39" s="171"/>
      <c r="DZF39" s="171"/>
      <c r="DZG39" s="51"/>
      <c r="DZH39" s="172"/>
      <c r="DZI39" s="171"/>
      <c r="DZJ39" s="171"/>
      <c r="DZK39" s="51"/>
      <c r="DZL39" s="172"/>
      <c r="DZM39" s="171"/>
      <c r="DZN39" s="171"/>
      <c r="DZO39" s="51"/>
      <c r="DZP39" s="172"/>
      <c r="DZQ39" s="171"/>
      <c r="DZR39" s="171"/>
      <c r="DZS39" s="51"/>
      <c r="DZT39" s="172"/>
      <c r="DZU39" s="171"/>
      <c r="DZV39" s="171"/>
      <c r="DZW39" s="51"/>
      <c r="DZX39" s="172"/>
      <c r="DZY39" s="171"/>
      <c r="DZZ39" s="171"/>
      <c r="EAA39" s="51"/>
      <c r="EAB39" s="172"/>
      <c r="EAC39" s="171"/>
      <c r="EAD39" s="171"/>
      <c r="EAE39" s="51"/>
      <c r="EAF39" s="172"/>
      <c r="EAG39" s="171"/>
      <c r="EAH39" s="171"/>
      <c r="EAI39" s="51"/>
      <c r="EAJ39" s="172"/>
      <c r="EAK39" s="171"/>
      <c r="EAL39" s="171"/>
      <c r="EAM39" s="51"/>
      <c r="EAN39" s="172"/>
      <c r="EAO39" s="171"/>
      <c r="EAP39" s="171"/>
      <c r="EAQ39" s="51"/>
      <c r="EAR39" s="172"/>
      <c r="EAS39" s="171"/>
      <c r="EAT39" s="171"/>
      <c r="EAU39" s="51"/>
      <c r="EAV39" s="172"/>
      <c r="EAW39" s="171"/>
      <c r="EAX39" s="171"/>
      <c r="EAY39" s="51"/>
      <c r="EAZ39" s="172"/>
      <c r="EBA39" s="171"/>
      <c r="EBB39" s="171"/>
      <c r="EBC39" s="51"/>
      <c r="EBD39" s="172"/>
      <c r="EBE39" s="171"/>
      <c r="EBF39" s="171"/>
      <c r="EBG39" s="51"/>
      <c r="EBH39" s="172"/>
      <c r="EBI39" s="171"/>
      <c r="EBJ39" s="171"/>
      <c r="EBK39" s="51"/>
      <c r="EBL39" s="172"/>
      <c r="EBM39" s="171"/>
      <c r="EBN39" s="171"/>
      <c r="EBO39" s="51"/>
      <c r="EBP39" s="172"/>
      <c r="EBQ39" s="171"/>
      <c r="EBR39" s="171"/>
      <c r="EBS39" s="51"/>
      <c r="EBT39" s="172"/>
      <c r="EBU39" s="171"/>
      <c r="EBV39" s="171"/>
      <c r="EBW39" s="51"/>
      <c r="EBX39" s="172"/>
      <c r="EBY39" s="171"/>
      <c r="EBZ39" s="171"/>
      <c r="ECA39" s="51"/>
      <c r="ECB39" s="172"/>
      <c r="ECC39" s="171"/>
      <c r="ECD39" s="171"/>
      <c r="ECE39" s="51"/>
      <c r="ECF39" s="172"/>
      <c r="ECG39" s="171"/>
      <c r="ECH39" s="171"/>
      <c r="ECI39" s="51"/>
      <c r="ECJ39" s="172"/>
      <c r="ECK39" s="171"/>
      <c r="ECL39" s="171"/>
      <c r="ECM39" s="51"/>
      <c r="ECN39" s="172"/>
      <c r="ECO39" s="171"/>
      <c r="ECP39" s="171"/>
      <c r="ECQ39" s="51"/>
      <c r="ECR39" s="172"/>
      <c r="ECS39" s="171"/>
      <c r="ECT39" s="171"/>
      <c r="ECU39" s="51"/>
      <c r="ECV39" s="172"/>
      <c r="ECW39" s="171"/>
      <c r="ECX39" s="171"/>
      <c r="ECY39" s="51"/>
      <c r="ECZ39" s="172"/>
      <c r="EDA39" s="171"/>
      <c r="EDB39" s="171"/>
      <c r="EDC39" s="51"/>
      <c r="EDD39" s="172"/>
      <c r="EDE39" s="171"/>
      <c r="EDF39" s="171"/>
      <c r="EDG39" s="51"/>
      <c r="EDH39" s="172"/>
      <c r="EDI39" s="171"/>
      <c r="EDJ39" s="171"/>
      <c r="EDK39" s="51"/>
      <c r="EDL39" s="172"/>
      <c r="EDM39" s="171"/>
      <c r="EDN39" s="171"/>
      <c r="EDO39" s="51"/>
      <c r="EDP39" s="172"/>
      <c r="EDQ39" s="171"/>
      <c r="EDR39" s="171"/>
      <c r="EDS39" s="51"/>
      <c r="EDT39" s="172"/>
      <c r="EDU39" s="171"/>
      <c r="EDV39" s="171"/>
      <c r="EDW39" s="51"/>
      <c r="EDX39" s="172"/>
      <c r="EDY39" s="171"/>
      <c r="EDZ39" s="171"/>
      <c r="EEA39" s="51"/>
      <c r="EEB39" s="172"/>
      <c r="EEC39" s="171"/>
      <c r="EED39" s="171"/>
      <c r="EEE39" s="51"/>
      <c r="EEF39" s="172"/>
      <c r="EEG39" s="171"/>
      <c r="EEH39" s="171"/>
      <c r="EEI39" s="51"/>
      <c r="EEJ39" s="172"/>
      <c r="EEK39" s="171"/>
      <c r="EEL39" s="171"/>
      <c r="EEM39" s="51"/>
      <c r="EEN39" s="172"/>
      <c r="EEO39" s="171"/>
      <c r="EEP39" s="171"/>
      <c r="EEQ39" s="51"/>
      <c r="EER39" s="172"/>
      <c r="EES39" s="171"/>
      <c r="EET39" s="171"/>
      <c r="EEU39" s="51"/>
      <c r="EEV39" s="172"/>
      <c r="EEW39" s="171"/>
      <c r="EEX39" s="171"/>
      <c r="EEY39" s="51"/>
      <c r="EEZ39" s="172"/>
      <c r="EFA39" s="171"/>
      <c r="EFB39" s="171"/>
      <c r="EFC39" s="51"/>
      <c r="EFD39" s="172"/>
      <c r="EFE39" s="171"/>
      <c r="EFF39" s="171"/>
      <c r="EFG39" s="51"/>
      <c r="EFH39" s="172"/>
      <c r="EFI39" s="171"/>
      <c r="EFJ39" s="171"/>
      <c r="EFK39" s="51"/>
      <c r="EFL39" s="172"/>
      <c r="EFM39" s="171"/>
      <c r="EFN39" s="171"/>
      <c r="EFO39" s="51"/>
      <c r="EFP39" s="172"/>
      <c r="EFQ39" s="171"/>
      <c r="EFR39" s="171"/>
      <c r="EFS39" s="51"/>
      <c r="EFT39" s="172"/>
      <c r="EFU39" s="171"/>
      <c r="EFV39" s="171"/>
      <c r="EFW39" s="51"/>
      <c r="EFX39" s="172"/>
      <c r="EFY39" s="171"/>
      <c r="EFZ39" s="171"/>
      <c r="EGA39" s="51"/>
      <c r="EGB39" s="172"/>
      <c r="EGC39" s="171"/>
      <c r="EGD39" s="171"/>
      <c r="EGE39" s="51"/>
      <c r="EGF39" s="172"/>
      <c r="EGG39" s="171"/>
      <c r="EGH39" s="171"/>
      <c r="EGI39" s="51"/>
      <c r="EGJ39" s="172"/>
      <c r="EGK39" s="171"/>
      <c r="EGL39" s="171"/>
      <c r="EGM39" s="51"/>
      <c r="EGN39" s="172"/>
      <c r="EGO39" s="171"/>
      <c r="EGP39" s="171"/>
      <c r="EGQ39" s="51"/>
      <c r="EGR39" s="172"/>
      <c r="EGS39" s="171"/>
      <c r="EGT39" s="171"/>
      <c r="EGU39" s="51"/>
      <c r="EGV39" s="172"/>
      <c r="EGW39" s="171"/>
      <c r="EGX39" s="171"/>
      <c r="EGY39" s="51"/>
      <c r="EGZ39" s="172"/>
      <c r="EHA39" s="171"/>
      <c r="EHB39" s="171"/>
      <c r="EHC39" s="51"/>
      <c r="EHD39" s="172"/>
      <c r="EHE39" s="171"/>
      <c r="EHF39" s="171"/>
      <c r="EHG39" s="51"/>
      <c r="EHH39" s="172"/>
      <c r="EHI39" s="171"/>
      <c r="EHJ39" s="171"/>
      <c r="EHK39" s="51"/>
      <c r="EHL39" s="172"/>
      <c r="EHM39" s="171"/>
      <c r="EHN39" s="171"/>
      <c r="EHO39" s="51"/>
      <c r="EHP39" s="172"/>
      <c r="EHQ39" s="171"/>
      <c r="EHR39" s="171"/>
      <c r="EHS39" s="51"/>
      <c r="EHT39" s="172"/>
      <c r="EHU39" s="171"/>
      <c r="EHV39" s="171"/>
      <c r="EHW39" s="51"/>
      <c r="EHX39" s="172"/>
      <c r="EHY39" s="171"/>
      <c r="EHZ39" s="171"/>
      <c r="EIA39" s="51"/>
      <c r="EIB39" s="172"/>
      <c r="EIC39" s="171"/>
      <c r="EID39" s="171"/>
      <c r="EIE39" s="51"/>
      <c r="EIF39" s="172"/>
      <c r="EIG39" s="171"/>
      <c r="EIH39" s="171"/>
      <c r="EII39" s="51"/>
      <c r="EIJ39" s="172"/>
      <c r="EIK39" s="171"/>
      <c r="EIL39" s="171"/>
      <c r="EIM39" s="51"/>
      <c r="EIN39" s="172"/>
      <c r="EIO39" s="171"/>
      <c r="EIP39" s="171"/>
      <c r="EIQ39" s="51"/>
      <c r="EIR39" s="172"/>
      <c r="EIS39" s="171"/>
      <c r="EIT39" s="171"/>
      <c r="EIU39" s="51"/>
      <c r="EIV39" s="172"/>
      <c r="EIW39" s="171"/>
      <c r="EIX39" s="171"/>
      <c r="EIY39" s="51"/>
      <c r="EIZ39" s="172"/>
      <c r="EJA39" s="171"/>
      <c r="EJB39" s="171"/>
      <c r="EJC39" s="51"/>
      <c r="EJD39" s="172"/>
      <c r="EJE39" s="171"/>
      <c r="EJF39" s="171"/>
      <c r="EJG39" s="51"/>
      <c r="EJH39" s="172"/>
      <c r="EJI39" s="171"/>
      <c r="EJJ39" s="171"/>
      <c r="EJK39" s="51"/>
      <c r="EJL39" s="172"/>
      <c r="EJM39" s="171"/>
      <c r="EJN39" s="171"/>
      <c r="EJO39" s="51"/>
      <c r="EJP39" s="172"/>
      <c r="EJQ39" s="171"/>
      <c r="EJR39" s="171"/>
      <c r="EJS39" s="51"/>
      <c r="EJT39" s="172"/>
      <c r="EJU39" s="171"/>
      <c r="EJV39" s="171"/>
      <c r="EJW39" s="51"/>
      <c r="EJX39" s="172"/>
      <c r="EJY39" s="171"/>
      <c r="EJZ39" s="171"/>
      <c r="EKA39" s="51"/>
      <c r="EKB39" s="172"/>
      <c r="EKC39" s="171"/>
      <c r="EKD39" s="171"/>
      <c r="EKE39" s="51"/>
      <c r="EKF39" s="172"/>
      <c r="EKG39" s="171"/>
      <c r="EKH39" s="171"/>
      <c r="EKI39" s="51"/>
      <c r="EKJ39" s="172"/>
      <c r="EKK39" s="171"/>
      <c r="EKL39" s="171"/>
      <c r="EKM39" s="51"/>
      <c r="EKN39" s="172"/>
      <c r="EKO39" s="171"/>
      <c r="EKP39" s="171"/>
      <c r="EKQ39" s="51"/>
      <c r="EKR39" s="172"/>
      <c r="EKS39" s="171"/>
      <c r="EKT39" s="171"/>
      <c r="EKU39" s="51"/>
      <c r="EKV39" s="172"/>
      <c r="EKW39" s="171"/>
      <c r="EKX39" s="171"/>
      <c r="EKY39" s="51"/>
      <c r="EKZ39" s="172"/>
      <c r="ELA39" s="171"/>
      <c r="ELB39" s="171"/>
      <c r="ELC39" s="51"/>
      <c r="ELD39" s="172"/>
      <c r="ELE39" s="171"/>
      <c r="ELF39" s="171"/>
      <c r="ELG39" s="51"/>
      <c r="ELH39" s="172"/>
      <c r="ELI39" s="171"/>
      <c r="ELJ39" s="171"/>
      <c r="ELK39" s="51"/>
      <c r="ELL39" s="172"/>
      <c r="ELM39" s="171"/>
      <c r="ELN39" s="171"/>
      <c r="ELO39" s="51"/>
      <c r="ELP39" s="172"/>
      <c r="ELQ39" s="171"/>
      <c r="ELR39" s="171"/>
      <c r="ELS39" s="51"/>
      <c r="ELT39" s="172"/>
      <c r="ELU39" s="171"/>
      <c r="ELV39" s="171"/>
      <c r="ELW39" s="51"/>
      <c r="ELX39" s="172"/>
      <c r="ELY39" s="171"/>
      <c r="ELZ39" s="171"/>
      <c r="EMA39" s="51"/>
      <c r="EMB39" s="172"/>
      <c r="EMC39" s="171"/>
      <c r="EMD39" s="171"/>
      <c r="EME39" s="51"/>
      <c r="EMF39" s="172"/>
      <c r="EMG39" s="171"/>
      <c r="EMH39" s="171"/>
      <c r="EMI39" s="51"/>
      <c r="EMJ39" s="172"/>
      <c r="EMK39" s="171"/>
      <c r="EML39" s="171"/>
      <c r="EMM39" s="51"/>
      <c r="EMN39" s="172"/>
      <c r="EMO39" s="171"/>
      <c r="EMP39" s="171"/>
      <c r="EMQ39" s="51"/>
      <c r="EMR39" s="172"/>
      <c r="EMS39" s="171"/>
      <c r="EMT39" s="171"/>
      <c r="EMU39" s="51"/>
      <c r="EMV39" s="172"/>
      <c r="EMW39" s="171"/>
      <c r="EMX39" s="171"/>
      <c r="EMY39" s="51"/>
      <c r="EMZ39" s="172"/>
      <c r="ENA39" s="171"/>
      <c r="ENB39" s="171"/>
      <c r="ENC39" s="51"/>
      <c r="END39" s="172"/>
      <c r="ENE39" s="171"/>
      <c r="ENF39" s="171"/>
      <c r="ENG39" s="51"/>
      <c r="ENH39" s="172"/>
      <c r="ENI39" s="171"/>
      <c r="ENJ39" s="171"/>
      <c r="ENK39" s="51"/>
      <c r="ENL39" s="172"/>
      <c r="ENM39" s="171"/>
      <c r="ENN39" s="171"/>
      <c r="ENO39" s="51"/>
      <c r="ENP39" s="172"/>
      <c r="ENQ39" s="171"/>
      <c r="ENR39" s="171"/>
      <c r="ENS39" s="51"/>
      <c r="ENT39" s="172"/>
      <c r="ENU39" s="171"/>
      <c r="ENV39" s="171"/>
      <c r="ENW39" s="51"/>
      <c r="ENX39" s="172"/>
      <c r="ENY39" s="171"/>
      <c r="ENZ39" s="171"/>
      <c r="EOA39" s="51"/>
      <c r="EOB39" s="172"/>
      <c r="EOC39" s="171"/>
      <c r="EOD39" s="171"/>
      <c r="EOE39" s="51"/>
      <c r="EOF39" s="172"/>
      <c r="EOG39" s="171"/>
      <c r="EOH39" s="171"/>
      <c r="EOI39" s="51"/>
      <c r="EOJ39" s="172"/>
      <c r="EOK39" s="171"/>
      <c r="EOL39" s="171"/>
      <c r="EOM39" s="51"/>
      <c r="EON39" s="172"/>
      <c r="EOO39" s="171"/>
      <c r="EOP39" s="171"/>
      <c r="EOQ39" s="51"/>
      <c r="EOR39" s="172"/>
      <c r="EOS39" s="171"/>
      <c r="EOT39" s="171"/>
      <c r="EOU39" s="51"/>
      <c r="EOV39" s="172"/>
      <c r="EOW39" s="171"/>
      <c r="EOX39" s="171"/>
      <c r="EOY39" s="51"/>
      <c r="EOZ39" s="172"/>
      <c r="EPA39" s="171"/>
      <c r="EPB39" s="171"/>
      <c r="EPC39" s="51"/>
      <c r="EPD39" s="172"/>
      <c r="EPE39" s="171"/>
      <c r="EPF39" s="171"/>
      <c r="EPG39" s="51"/>
      <c r="EPH39" s="172"/>
      <c r="EPI39" s="171"/>
      <c r="EPJ39" s="171"/>
      <c r="EPK39" s="51"/>
      <c r="EPL39" s="172"/>
      <c r="EPM39" s="171"/>
      <c r="EPN39" s="171"/>
      <c r="EPO39" s="51"/>
      <c r="EPP39" s="172"/>
      <c r="EPQ39" s="171"/>
      <c r="EPR39" s="171"/>
      <c r="EPS39" s="51"/>
      <c r="EPT39" s="172"/>
      <c r="EPU39" s="171"/>
      <c r="EPV39" s="171"/>
      <c r="EPW39" s="51"/>
      <c r="EPX39" s="172"/>
      <c r="EPY39" s="171"/>
      <c r="EPZ39" s="171"/>
      <c r="EQA39" s="51"/>
      <c r="EQB39" s="172"/>
      <c r="EQC39" s="171"/>
      <c r="EQD39" s="171"/>
      <c r="EQE39" s="51"/>
      <c r="EQF39" s="172"/>
      <c r="EQG39" s="171"/>
      <c r="EQH39" s="171"/>
      <c r="EQI39" s="51"/>
      <c r="EQJ39" s="172"/>
      <c r="EQK39" s="171"/>
      <c r="EQL39" s="171"/>
      <c r="EQM39" s="51"/>
      <c r="EQN39" s="172"/>
      <c r="EQO39" s="171"/>
      <c r="EQP39" s="171"/>
      <c r="EQQ39" s="51"/>
      <c r="EQR39" s="172"/>
      <c r="EQS39" s="171"/>
      <c r="EQT39" s="171"/>
      <c r="EQU39" s="51"/>
      <c r="EQV39" s="172"/>
      <c r="EQW39" s="171"/>
      <c r="EQX39" s="171"/>
      <c r="EQY39" s="51"/>
      <c r="EQZ39" s="172"/>
      <c r="ERA39" s="171"/>
      <c r="ERB39" s="171"/>
      <c r="ERC39" s="51"/>
      <c r="ERD39" s="172"/>
      <c r="ERE39" s="171"/>
      <c r="ERF39" s="171"/>
      <c r="ERG39" s="51"/>
      <c r="ERH39" s="172"/>
      <c r="ERI39" s="171"/>
      <c r="ERJ39" s="171"/>
      <c r="ERK39" s="51"/>
      <c r="ERL39" s="172"/>
      <c r="ERM39" s="171"/>
      <c r="ERN39" s="171"/>
      <c r="ERO39" s="51"/>
      <c r="ERP39" s="172"/>
      <c r="ERQ39" s="171"/>
      <c r="ERR39" s="171"/>
      <c r="ERS39" s="51"/>
      <c r="ERT39" s="172"/>
      <c r="ERU39" s="171"/>
      <c r="ERV39" s="171"/>
      <c r="ERW39" s="51"/>
      <c r="ERX39" s="172"/>
      <c r="ERY39" s="171"/>
      <c r="ERZ39" s="171"/>
      <c r="ESA39" s="51"/>
      <c r="ESB39" s="172"/>
      <c r="ESC39" s="171"/>
      <c r="ESD39" s="171"/>
      <c r="ESE39" s="51"/>
      <c r="ESF39" s="172"/>
      <c r="ESG39" s="171"/>
      <c r="ESH39" s="171"/>
      <c r="ESI39" s="51"/>
      <c r="ESJ39" s="172"/>
      <c r="ESK39" s="171"/>
      <c r="ESL39" s="171"/>
      <c r="ESM39" s="51"/>
      <c r="ESN39" s="172"/>
      <c r="ESO39" s="171"/>
      <c r="ESP39" s="171"/>
      <c r="ESQ39" s="51"/>
      <c r="ESR39" s="172"/>
      <c r="ESS39" s="171"/>
      <c r="EST39" s="171"/>
      <c r="ESU39" s="51"/>
      <c r="ESV39" s="172"/>
      <c r="ESW39" s="171"/>
      <c r="ESX39" s="171"/>
      <c r="ESY39" s="51"/>
      <c r="ESZ39" s="172"/>
      <c r="ETA39" s="171"/>
      <c r="ETB39" s="171"/>
      <c r="ETC39" s="51"/>
      <c r="ETD39" s="172"/>
      <c r="ETE39" s="171"/>
      <c r="ETF39" s="171"/>
      <c r="ETG39" s="51"/>
      <c r="ETH39" s="172"/>
      <c r="ETI39" s="171"/>
      <c r="ETJ39" s="171"/>
      <c r="ETK39" s="51"/>
      <c r="ETL39" s="172"/>
      <c r="ETM39" s="171"/>
      <c r="ETN39" s="171"/>
      <c r="ETO39" s="51"/>
      <c r="ETP39" s="172"/>
      <c r="ETQ39" s="171"/>
      <c r="ETR39" s="171"/>
      <c r="ETS39" s="51"/>
      <c r="ETT39" s="172"/>
      <c r="ETU39" s="171"/>
      <c r="ETV39" s="171"/>
      <c r="ETW39" s="51"/>
      <c r="ETX39" s="172"/>
      <c r="ETY39" s="171"/>
      <c r="ETZ39" s="171"/>
      <c r="EUA39" s="51"/>
      <c r="EUB39" s="172"/>
      <c r="EUC39" s="171"/>
      <c r="EUD39" s="171"/>
      <c r="EUE39" s="51"/>
      <c r="EUF39" s="172"/>
      <c r="EUG39" s="171"/>
      <c r="EUH39" s="171"/>
      <c r="EUI39" s="51"/>
      <c r="EUJ39" s="172"/>
      <c r="EUK39" s="171"/>
      <c r="EUL39" s="171"/>
      <c r="EUM39" s="51"/>
      <c r="EUN39" s="172"/>
      <c r="EUO39" s="171"/>
      <c r="EUP39" s="171"/>
      <c r="EUQ39" s="51"/>
      <c r="EUR39" s="172"/>
      <c r="EUS39" s="171"/>
      <c r="EUT39" s="171"/>
      <c r="EUU39" s="51"/>
      <c r="EUV39" s="172"/>
      <c r="EUW39" s="171"/>
      <c r="EUX39" s="171"/>
      <c r="EUY39" s="51"/>
      <c r="EUZ39" s="172"/>
      <c r="EVA39" s="171"/>
      <c r="EVB39" s="171"/>
      <c r="EVC39" s="51"/>
      <c r="EVD39" s="172"/>
      <c r="EVE39" s="171"/>
      <c r="EVF39" s="171"/>
      <c r="EVG39" s="51"/>
      <c r="EVH39" s="172"/>
      <c r="EVI39" s="171"/>
      <c r="EVJ39" s="171"/>
      <c r="EVK39" s="51"/>
      <c r="EVL39" s="172"/>
      <c r="EVM39" s="171"/>
      <c r="EVN39" s="171"/>
      <c r="EVO39" s="51"/>
      <c r="EVP39" s="172"/>
      <c r="EVQ39" s="171"/>
      <c r="EVR39" s="171"/>
      <c r="EVS39" s="51"/>
      <c r="EVT39" s="172"/>
      <c r="EVU39" s="171"/>
      <c r="EVV39" s="171"/>
      <c r="EVW39" s="51"/>
      <c r="EVX39" s="172"/>
      <c r="EVY39" s="171"/>
      <c r="EVZ39" s="171"/>
      <c r="EWA39" s="51"/>
      <c r="EWB39" s="172"/>
      <c r="EWC39" s="171"/>
      <c r="EWD39" s="171"/>
      <c r="EWE39" s="51"/>
      <c r="EWF39" s="172"/>
      <c r="EWG39" s="171"/>
      <c r="EWH39" s="171"/>
      <c r="EWI39" s="51"/>
      <c r="EWJ39" s="172"/>
      <c r="EWK39" s="171"/>
      <c r="EWL39" s="171"/>
      <c r="EWM39" s="51"/>
      <c r="EWN39" s="172"/>
      <c r="EWO39" s="171"/>
      <c r="EWP39" s="171"/>
      <c r="EWQ39" s="51"/>
      <c r="EWR39" s="172"/>
      <c r="EWS39" s="171"/>
      <c r="EWT39" s="171"/>
      <c r="EWU39" s="51"/>
      <c r="EWV39" s="172"/>
      <c r="EWW39" s="171"/>
      <c r="EWX39" s="171"/>
      <c r="EWY39" s="51"/>
      <c r="EWZ39" s="172"/>
      <c r="EXA39" s="171"/>
      <c r="EXB39" s="171"/>
      <c r="EXC39" s="51"/>
      <c r="EXD39" s="172"/>
      <c r="EXE39" s="171"/>
      <c r="EXF39" s="171"/>
      <c r="EXG39" s="51"/>
      <c r="EXH39" s="172"/>
      <c r="EXI39" s="171"/>
      <c r="EXJ39" s="171"/>
      <c r="EXK39" s="51"/>
      <c r="EXL39" s="172"/>
      <c r="EXM39" s="171"/>
      <c r="EXN39" s="171"/>
      <c r="EXO39" s="51"/>
      <c r="EXP39" s="172"/>
      <c r="EXQ39" s="171"/>
      <c r="EXR39" s="171"/>
      <c r="EXS39" s="51"/>
      <c r="EXT39" s="172"/>
      <c r="EXU39" s="171"/>
      <c r="EXV39" s="171"/>
      <c r="EXW39" s="51"/>
      <c r="EXX39" s="172"/>
      <c r="EXY39" s="171"/>
      <c r="EXZ39" s="171"/>
      <c r="EYA39" s="51"/>
      <c r="EYB39" s="172"/>
      <c r="EYC39" s="171"/>
      <c r="EYD39" s="171"/>
      <c r="EYE39" s="51"/>
      <c r="EYF39" s="172"/>
      <c r="EYG39" s="171"/>
      <c r="EYH39" s="171"/>
      <c r="EYI39" s="51"/>
      <c r="EYJ39" s="172"/>
      <c r="EYK39" s="171"/>
      <c r="EYL39" s="171"/>
      <c r="EYM39" s="51"/>
      <c r="EYN39" s="172"/>
      <c r="EYO39" s="171"/>
      <c r="EYP39" s="171"/>
      <c r="EYQ39" s="51"/>
      <c r="EYR39" s="172"/>
      <c r="EYS39" s="171"/>
      <c r="EYT39" s="171"/>
      <c r="EYU39" s="51"/>
      <c r="EYV39" s="172"/>
      <c r="EYW39" s="171"/>
      <c r="EYX39" s="171"/>
      <c r="EYY39" s="51"/>
      <c r="EYZ39" s="172"/>
      <c r="EZA39" s="171"/>
      <c r="EZB39" s="171"/>
      <c r="EZC39" s="51"/>
      <c r="EZD39" s="172"/>
      <c r="EZE39" s="171"/>
      <c r="EZF39" s="171"/>
      <c r="EZG39" s="51"/>
      <c r="EZH39" s="172"/>
      <c r="EZI39" s="171"/>
      <c r="EZJ39" s="171"/>
      <c r="EZK39" s="51"/>
      <c r="EZL39" s="172"/>
      <c r="EZM39" s="171"/>
      <c r="EZN39" s="171"/>
      <c r="EZO39" s="51"/>
      <c r="EZP39" s="172"/>
      <c r="EZQ39" s="171"/>
      <c r="EZR39" s="171"/>
      <c r="EZS39" s="51"/>
      <c r="EZT39" s="172"/>
      <c r="EZU39" s="171"/>
      <c r="EZV39" s="171"/>
      <c r="EZW39" s="51"/>
      <c r="EZX39" s="172"/>
      <c r="EZY39" s="171"/>
      <c r="EZZ39" s="171"/>
      <c r="FAA39" s="51"/>
      <c r="FAB39" s="172"/>
      <c r="FAC39" s="171"/>
      <c r="FAD39" s="171"/>
      <c r="FAE39" s="51"/>
      <c r="FAF39" s="172"/>
      <c r="FAG39" s="171"/>
      <c r="FAH39" s="171"/>
      <c r="FAI39" s="51"/>
      <c r="FAJ39" s="172"/>
      <c r="FAK39" s="171"/>
      <c r="FAL39" s="171"/>
      <c r="FAM39" s="51"/>
      <c r="FAN39" s="172"/>
      <c r="FAO39" s="171"/>
      <c r="FAP39" s="171"/>
      <c r="FAQ39" s="51"/>
      <c r="FAR39" s="172"/>
      <c r="FAS39" s="171"/>
      <c r="FAT39" s="171"/>
      <c r="FAU39" s="51"/>
      <c r="FAV39" s="172"/>
      <c r="FAW39" s="171"/>
      <c r="FAX39" s="171"/>
      <c r="FAY39" s="51"/>
      <c r="FAZ39" s="172"/>
      <c r="FBA39" s="171"/>
      <c r="FBB39" s="171"/>
      <c r="FBC39" s="51"/>
      <c r="FBD39" s="172"/>
      <c r="FBE39" s="171"/>
      <c r="FBF39" s="171"/>
      <c r="FBG39" s="51"/>
      <c r="FBH39" s="172"/>
      <c r="FBI39" s="171"/>
      <c r="FBJ39" s="171"/>
      <c r="FBK39" s="51"/>
      <c r="FBL39" s="172"/>
      <c r="FBM39" s="171"/>
      <c r="FBN39" s="171"/>
      <c r="FBO39" s="51"/>
      <c r="FBP39" s="172"/>
      <c r="FBQ39" s="171"/>
      <c r="FBR39" s="171"/>
      <c r="FBS39" s="51"/>
      <c r="FBT39" s="172"/>
      <c r="FBU39" s="171"/>
      <c r="FBV39" s="171"/>
      <c r="FBW39" s="51"/>
      <c r="FBX39" s="172"/>
      <c r="FBY39" s="171"/>
      <c r="FBZ39" s="171"/>
      <c r="FCA39" s="51"/>
      <c r="FCB39" s="172"/>
      <c r="FCC39" s="171"/>
      <c r="FCD39" s="171"/>
      <c r="FCE39" s="51"/>
      <c r="FCF39" s="172"/>
      <c r="FCG39" s="171"/>
      <c r="FCH39" s="171"/>
      <c r="FCI39" s="51"/>
      <c r="FCJ39" s="172"/>
      <c r="FCK39" s="171"/>
      <c r="FCL39" s="171"/>
      <c r="FCM39" s="51"/>
      <c r="FCN39" s="172"/>
      <c r="FCO39" s="171"/>
      <c r="FCP39" s="171"/>
      <c r="FCQ39" s="51"/>
      <c r="FCR39" s="172"/>
      <c r="FCS39" s="171"/>
      <c r="FCT39" s="171"/>
      <c r="FCU39" s="51"/>
      <c r="FCV39" s="172"/>
      <c r="FCW39" s="171"/>
      <c r="FCX39" s="171"/>
      <c r="FCY39" s="51"/>
      <c r="FCZ39" s="172"/>
      <c r="FDA39" s="171"/>
      <c r="FDB39" s="171"/>
      <c r="FDC39" s="51"/>
      <c r="FDD39" s="172"/>
      <c r="FDE39" s="171"/>
      <c r="FDF39" s="171"/>
      <c r="FDG39" s="51"/>
      <c r="FDH39" s="172"/>
      <c r="FDI39" s="171"/>
      <c r="FDJ39" s="171"/>
      <c r="FDK39" s="51"/>
      <c r="FDL39" s="172"/>
      <c r="FDM39" s="171"/>
      <c r="FDN39" s="171"/>
      <c r="FDO39" s="51"/>
      <c r="FDP39" s="172"/>
      <c r="FDQ39" s="171"/>
      <c r="FDR39" s="171"/>
      <c r="FDS39" s="51"/>
      <c r="FDT39" s="172"/>
      <c r="FDU39" s="171"/>
      <c r="FDV39" s="171"/>
      <c r="FDW39" s="51"/>
      <c r="FDX39" s="172"/>
      <c r="FDY39" s="171"/>
      <c r="FDZ39" s="171"/>
      <c r="FEA39" s="51"/>
      <c r="FEB39" s="172"/>
      <c r="FEC39" s="171"/>
      <c r="FED39" s="171"/>
      <c r="FEE39" s="51"/>
      <c r="FEF39" s="172"/>
      <c r="FEG39" s="171"/>
      <c r="FEH39" s="171"/>
      <c r="FEI39" s="51"/>
      <c r="FEJ39" s="172"/>
      <c r="FEK39" s="171"/>
      <c r="FEL39" s="171"/>
      <c r="FEM39" s="51"/>
      <c r="FEN39" s="172"/>
      <c r="FEO39" s="171"/>
      <c r="FEP39" s="171"/>
      <c r="FEQ39" s="51"/>
      <c r="FER39" s="172"/>
      <c r="FES39" s="171"/>
      <c r="FET39" s="171"/>
      <c r="FEU39" s="51"/>
      <c r="FEV39" s="172"/>
      <c r="FEW39" s="171"/>
      <c r="FEX39" s="171"/>
      <c r="FEY39" s="51"/>
      <c r="FEZ39" s="172"/>
      <c r="FFA39" s="171"/>
      <c r="FFB39" s="171"/>
      <c r="FFC39" s="51"/>
      <c r="FFD39" s="172"/>
      <c r="FFE39" s="171"/>
      <c r="FFF39" s="171"/>
      <c r="FFG39" s="51"/>
      <c r="FFH39" s="172"/>
      <c r="FFI39" s="171"/>
      <c r="FFJ39" s="171"/>
      <c r="FFK39" s="51"/>
      <c r="FFL39" s="172"/>
      <c r="FFM39" s="171"/>
      <c r="FFN39" s="171"/>
      <c r="FFO39" s="51"/>
      <c r="FFP39" s="172"/>
      <c r="FFQ39" s="171"/>
      <c r="FFR39" s="171"/>
      <c r="FFS39" s="51"/>
      <c r="FFT39" s="172"/>
      <c r="FFU39" s="171"/>
      <c r="FFV39" s="171"/>
      <c r="FFW39" s="51"/>
      <c r="FFX39" s="172"/>
      <c r="FFY39" s="171"/>
      <c r="FFZ39" s="171"/>
      <c r="FGA39" s="51"/>
      <c r="FGB39" s="172"/>
      <c r="FGC39" s="171"/>
      <c r="FGD39" s="171"/>
      <c r="FGE39" s="51"/>
      <c r="FGF39" s="172"/>
      <c r="FGG39" s="171"/>
      <c r="FGH39" s="171"/>
      <c r="FGI39" s="51"/>
      <c r="FGJ39" s="172"/>
      <c r="FGK39" s="171"/>
      <c r="FGL39" s="171"/>
      <c r="FGM39" s="51"/>
      <c r="FGN39" s="172"/>
      <c r="FGO39" s="171"/>
      <c r="FGP39" s="171"/>
      <c r="FGQ39" s="51"/>
      <c r="FGR39" s="172"/>
      <c r="FGS39" s="171"/>
      <c r="FGT39" s="171"/>
      <c r="FGU39" s="51"/>
      <c r="FGV39" s="172"/>
      <c r="FGW39" s="171"/>
      <c r="FGX39" s="171"/>
      <c r="FGY39" s="51"/>
      <c r="FGZ39" s="172"/>
      <c r="FHA39" s="171"/>
      <c r="FHB39" s="171"/>
      <c r="FHC39" s="51"/>
      <c r="FHD39" s="172"/>
      <c r="FHE39" s="171"/>
      <c r="FHF39" s="171"/>
      <c r="FHG39" s="51"/>
      <c r="FHH39" s="172"/>
      <c r="FHI39" s="171"/>
      <c r="FHJ39" s="171"/>
      <c r="FHK39" s="51"/>
      <c r="FHL39" s="172"/>
      <c r="FHM39" s="171"/>
      <c r="FHN39" s="171"/>
      <c r="FHO39" s="51"/>
      <c r="FHP39" s="172"/>
      <c r="FHQ39" s="171"/>
      <c r="FHR39" s="171"/>
      <c r="FHS39" s="51"/>
      <c r="FHT39" s="172"/>
      <c r="FHU39" s="171"/>
      <c r="FHV39" s="171"/>
      <c r="FHW39" s="51"/>
      <c r="FHX39" s="172"/>
      <c r="FHY39" s="171"/>
      <c r="FHZ39" s="171"/>
      <c r="FIA39" s="51"/>
      <c r="FIB39" s="172"/>
      <c r="FIC39" s="171"/>
      <c r="FID39" s="171"/>
      <c r="FIE39" s="51"/>
      <c r="FIF39" s="172"/>
      <c r="FIG39" s="171"/>
      <c r="FIH39" s="171"/>
      <c r="FII39" s="51"/>
      <c r="FIJ39" s="172"/>
      <c r="FIK39" s="171"/>
      <c r="FIL39" s="171"/>
      <c r="FIM39" s="51"/>
      <c r="FIN39" s="172"/>
      <c r="FIO39" s="171"/>
      <c r="FIP39" s="171"/>
      <c r="FIQ39" s="51"/>
      <c r="FIR39" s="172"/>
      <c r="FIS39" s="171"/>
      <c r="FIT39" s="171"/>
      <c r="FIU39" s="51"/>
      <c r="FIV39" s="172"/>
      <c r="FIW39" s="171"/>
      <c r="FIX39" s="171"/>
      <c r="FIY39" s="51"/>
      <c r="FIZ39" s="172"/>
      <c r="FJA39" s="171"/>
      <c r="FJB39" s="171"/>
      <c r="FJC39" s="51"/>
      <c r="FJD39" s="172"/>
      <c r="FJE39" s="171"/>
      <c r="FJF39" s="171"/>
      <c r="FJG39" s="51"/>
      <c r="FJH39" s="172"/>
      <c r="FJI39" s="171"/>
      <c r="FJJ39" s="171"/>
      <c r="FJK39" s="51"/>
      <c r="FJL39" s="172"/>
      <c r="FJM39" s="171"/>
      <c r="FJN39" s="171"/>
      <c r="FJO39" s="51"/>
      <c r="FJP39" s="172"/>
      <c r="FJQ39" s="171"/>
      <c r="FJR39" s="171"/>
      <c r="FJS39" s="51"/>
      <c r="FJT39" s="172"/>
      <c r="FJU39" s="171"/>
      <c r="FJV39" s="171"/>
      <c r="FJW39" s="51"/>
      <c r="FJX39" s="172"/>
      <c r="FJY39" s="171"/>
      <c r="FJZ39" s="171"/>
      <c r="FKA39" s="51"/>
      <c r="FKB39" s="172"/>
      <c r="FKC39" s="171"/>
      <c r="FKD39" s="171"/>
      <c r="FKE39" s="51"/>
      <c r="FKF39" s="172"/>
      <c r="FKG39" s="171"/>
      <c r="FKH39" s="171"/>
      <c r="FKI39" s="51"/>
      <c r="FKJ39" s="172"/>
      <c r="FKK39" s="171"/>
      <c r="FKL39" s="171"/>
      <c r="FKM39" s="51"/>
      <c r="FKN39" s="172"/>
      <c r="FKO39" s="171"/>
      <c r="FKP39" s="171"/>
      <c r="FKQ39" s="51"/>
      <c r="FKR39" s="172"/>
      <c r="FKS39" s="171"/>
      <c r="FKT39" s="171"/>
      <c r="FKU39" s="51"/>
      <c r="FKV39" s="172"/>
      <c r="FKW39" s="171"/>
      <c r="FKX39" s="171"/>
      <c r="FKY39" s="51"/>
      <c r="FKZ39" s="172"/>
      <c r="FLA39" s="171"/>
      <c r="FLB39" s="171"/>
      <c r="FLC39" s="51"/>
      <c r="FLD39" s="172"/>
      <c r="FLE39" s="171"/>
      <c r="FLF39" s="171"/>
      <c r="FLG39" s="51"/>
      <c r="FLH39" s="172"/>
      <c r="FLI39" s="171"/>
      <c r="FLJ39" s="171"/>
      <c r="FLK39" s="51"/>
      <c r="FLL39" s="172"/>
      <c r="FLM39" s="171"/>
      <c r="FLN39" s="171"/>
      <c r="FLO39" s="51"/>
      <c r="FLP39" s="172"/>
      <c r="FLQ39" s="171"/>
      <c r="FLR39" s="171"/>
      <c r="FLS39" s="51"/>
      <c r="FLT39" s="172"/>
      <c r="FLU39" s="171"/>
      <c r="FLV39" s="171"/>
      <c r="FLW39" s="51"/>
      <c r="FLX39" s="172"/>
      <c r="FLY39" s="171"/>
      <c r="FLZ39" s="171"/>
      <c r="FMA39" s="51"/>
      <c r="FMB39" s="172"/>
      <c r="FMC39" s="171"/>
      <c r="FMD39" s="171"/>
      <c r="FME39" s="51"/>
      <c r="FMF39" s="172"/>
      <c r="FMG39" s="171"/>
      <c r="FMH39" s="171"/>
      <c r="FMI39" s="51"/>
      <c r="FMJ39" s="172"/>
      <c r="FMK39" s="171"/>
      <c r="FML39" s="171"/>
      <c r="FMM39" s="51"/>
      <c r="FMN39" s="172"/>
      <c r="FMO39" s="171"/>
      <c r="FMP39" s="171"/>
      <c r="FMQ39" s="51"/>
      <c r="FMR39" s="172"/>
      <c r="FMS39" s="171"/>
      <c r="FMT39" s="171"/>
      <c r="FMU39" s="51"/>
      <c r="FMV39" s="172"/>
      <c r="FMW39" s="171"/>
      <c r="FMX39" s="171"/>
      <c r="FMY39" s="51"/>
      <c r="FMZ39" s="172"/>
      <c r="FNA39" s="171"/>
      <c r="FNB39" s="171"/>
      <c r="FNC39" s="51"/>
      <c r="FND39" s="172"/>
      <c r="FNE39" s="171"/>
      <c r="FNF39" s="171"/>
      <c r="FNG39" s="51"/>
      <c r="FNH39" s="172"/>
      <c r="FNI39" s="171"/>
      <c r="FNJ39" s="171"/>
      <c r="FNK39" s="51"/>
      <c r="FNL39" s="172"/>
      <c r="FNM39" s="171"/>
      <c r="FNN39" s="171"/>
      <c r="FNO39" s="51"/>
      <c r="FNP39" s="172"/>
      <c r="FNQ39" s="171"/>
      <c r="FNR39" s="171"/>
      <c r="FNS39" s="51"/>
      <c r="FNT39" s="172"/>
      <c r="FNU39" s="171"/>
      <c r="FNV39" s="171"/>
      <c r="FNW39" s="51"/>
      <c r="FNX39" s="172"/>
      <c r="FNY39" s="171"/>
      <c r="FNZ39" s="171"/>
      <c r="FOA39" s="51"/>
      <c r="FOB39" s="172"/>
      <c r="FOC39" s="171"/>
      <c r="FOD39" s="171"/>
      <c r="FOE39" s="51"/>
      <c r="FOF39" s="172"/>
      <c r="FOG39" s="171"/>
      <c r="FOH39" s="171"/>
      <c r="FOI39" s="51"/>
      <c r="FOJ39" s="172"/>
      <c r="FOK39" s="171"/>
      <c r="FOL39" s="171"/>
      <c r="FOM39" s="51"/>
      <c r="FON39" s="172"/>
      <c r="FOO39" s="171"/>
      <c r="FOP39" s="171"/>
      <c r="FOQ39" s="51"/>
      <c r="FOR39" s="172"/>
      <c r="FOS39" s="171"/>
      <c r="FOT39" s="171"/>
      <c r="FOU39" s="51"/>
      <c r="FOV39" s="172"/>
      <c r="FOW39" s="171"/>
      <c r="FOX39" s="171"/>
      <c r="FOY39" s="51"/>
      <c r="FOZ39" s="172"/>
      <c r="FPA39" s="171"/>
      <c r="FPB39" s="171"/>
      <c r="FPC39" s="51"/>
      <c r="FPD39" s="172"/>
      <c r="FPE39" s="171"/>
      <c r="FPF39" s="171"/>
      <c r="FPG39" s="51"/>
      <c r="FPH39" s="172"/>
      <c r="FPI39" s="171"/>
      <c r="FPJ39" s="171"/>
      <c r="FPK39" s="51"/>
      <c r="FPL39" s="172"/>
      <c r="FPM39" s="171"/>
      <c r="FPN39" s="171"/>
      <c r="FPO39" s="51"/>
      <c r="FPP39" s="172"/>
      <c r="FPQ39" s="171"/>
      <c r="FPR39" s="171"/>
      <c r="FPS39" s="51"/>
      <c r="FPT39" s="172"/>
      <c r="FPU39" s="171"/>
      <c r="FPV39" s="171"/>
      <c r="FPW39" s="51"/>
      <c r="FPX39" s="172"/>
      <c r="FPY39" s="171"/>
      <c r="FPZ39" s="171"/>
      <c r="FQA39" s="51"/>
      <c r="FQB39" s="172"/>
      <c r="FQC39" s="171"/>
      <c r="FQD39" s="171"/>
      <c r="FQE39" s="51"/>
      <c r="FQF39" s="172"/>
      <c r="FQG39" s="171"/>
      <c r="FQH39" s="171"/>
      <c r="FQI39" s="51"/>
      <c r="FQJ39" s="172"/>
      <c r="FQK39" s="171"/>
      <c r="FQL39" s="171"/>
      <c r="FQM39" s="51"/>
      <c r="FQN39" s="172"/>
      <c r="FQO39" s="171"/>
      <c r="FQP39" s="171"/>
      <c r="FQQ39" s="51"/>
      <c r="FQR39" s="172"/>
      <c r="FQS39" s="171"/>
      <c r="FQT39" s="171"/>
      <c r="FQU39" s="51"/>
      <c r="FQV39" s="172"/>
      <c r="FQW39" s="171"/>
      <c r="FQX39" s="171"/>
      <c r="FQY39" s="51"/>
      <c r="FQZ39" s="172"/>
      <c r="FRA39" s="171"/>
      <c r="FRB39" s="171"/>
      <c r="FRC39" s="51"/>
      <c r="FRD39" s="172"/>
      <c r="FRE39" s="171"/>
      <c r="FRF39" s="171"/>
      <c r="FRG39" s="51"/>
      <c r="FRH39" s="172"/>
      <c r="FRI39" s="171"/>
      <c r="FRJ39" s="171"/>
      <c r="FRK39" s="51"/>
      <c r="FRL39" s="172"/>
      <c r="FRM39" s="171"/>
      <c r="FRN39" s="171"/>
      <c r="FRO39" s="51"/>
      <c r="FRP39" s="172"/>
      <c r="FRQ39" s="171"/>
      <c r="FRR39" s="171"/>
      <c r="FRS39" s="51"/>
      <c r="FRT39" s="172"/>
      <c r="FRU39" s="171"/>
      <c r="FRV39" s="171"/>
      <c r="FRW39" s="51"/>
      <c r="FRX39" s="172"/>
      <c r="FRY39" s="171"/>
      <c r="FRZ39" s="171"/>
      <c r="FSA39" s="51"/>
      <c r="FSB39" s="172"/>
      <c r="FSC39" s="171"/>
      <c r="FSD39" s="171"/>
      <c r="FSE39" s="51"/>
      <c r="FSF39" s="172"/>
      <c r="FSG39" s="171"/>
      <c r="FSH39" s="171"/>
      <c r="FSI39" s="51"/>
      <c r="FSJ39" s="172"/>
      <c r="FSK39" s="171"/>
      <c r="FSL39" s="171"/>
      <c r="FSM39" s="51"/>
      <c r="FSN39" s="172"/>
      <c r="FSO39" s="171"/>
      <c r="FSP39" s="171"/>
      <c r="FSQ39" s="51"/>
      <c r="FSR39" s="172"/>
      <c r="FSS39" s="171"/>
      <c r="FST39" s="171"/>
      <c r="FSU39" s="51"/>
      <c r="FSV39" s="172"/>
      <c r="FSW39" s="171"/>
      <c r="FSX39" s="171"/>
      <c r="FSY39" s="51"/>
      <c r="FSZ39" s="172"/>
      <c r="FTA39" s="171"/>
      <c r="FTB39" s="171"/>
      <c r="FTC39" s="51"/>
      <c r="FTD39" s="172"/>
      <c r="FTE39" s="171"/>
      <c r="FTF39" s="171"/>
      <c r="FTG39" s="51"/>
      <c r="FTH39" s="172"/>
      <c r="FTI39" s="171"/>
      <c r="FTJ39" s="171"/>
      <c r="FTK39" s="51"/>
      <c r="FTL39" s="172"/>
      <c r="FTM39" s="171"/>
      <c r="FTN39" s="171"/>
      <c r="FTO39" s="51"/>
      <c r="FTP39" s="172"/>
      <c r="FTQ39" s="171"/>
      <c r="FTR39" s="171"/>
      <c r="FTS39" s="51"/>
      <c r="FTT39" s="172"/>
      <c r="FTU39" s="171"/>
      <c r="FTV39" s="171"/>
      <c r="FTW39" s="51"/>
      <c r="FTX39" s="172"/>
      <c r="FTY39" s="171"/>
      <c r="FTZ39" s="171"/>
      <c r="FUA39" s="51"/>
      <c r="FUB39" s="172"/>
      <c r="FUC39" s="171"/>
      <c r="FUD39" s="171"/>
      <c r="FUE39" s="51"/>
      <c r="FUF39" s="172"/>
      <c r="FUG39" s="171"/>
      <c r="FUH39" s="171"/>
      <c r="FUI39" s="51"/>
      <c r="FUJ39" s="172"/>
      <c r="FUK39" s="171"/>
      <c r="FUL39" s="171"/>
      <c r="FUM39" s="51"/>
      <c r="FUN39" s="172"/>
      <c r="FUO39" s="171"/>
      <c r="FUP39" s="171"/>
      <c r="FUQ39" s="51"/>
      <c r="FUR39" s="172"/>
      <c r="FUS39" s="171"/>
      <c r="FUT39" s="171"/>
      <c r="FUU39" s="51"/>
      <c r="FUV39" s="172"/>
      <c r="FUW39" s="171"/>
      <c r="FUX39" s="171"/>
      <c r="FUY39" s="51"/>
      <c r="FUZ39" s="172"/>
      <c r="FVA39" s="171"/>
      <c r="FVB39" s="171"/>
      <c r="FVC39" s="51"/>
      <c r="FVD39" s="172"/>
      <c r="FVE39" s="171"/>
      <c r="FVF39" s="171"/>
      <c r="FVG39" s="51"/>
      <c r="FVH39" s="172"/>
      <c r="FVI39" s="171"/>
      <c r="FVJ39" s="171"/>
      <c r="FVK39" s="51"/>
      <c r="FVL39" s="172"/>
      <c r="FVM39" s="171"/>
      <c r="FVN39" s="171"/>
      <c r="FVO39" s="51"/>
      <c r="FVP39" s="172"/>
      <c r="FVQ39" s="171"/>
      <c r="FVR39" s="171"/>
      <c r="FVS39" s="51"/>
      <c r="FVT39" s="172"/>
      <c r="FVU39" s="171"/>
      <c r="FVV39" s="171"/>
      <c r="FVW39" s="51"/>
      <c r="FVX39" s="172"/>
      <c r="FVY39" s="171"/>
      <c r="FVZ39" s="171"/>
      <c r="FWA39" s="51"/>
      <c r="FWB39" s="172"/>
      <c r="FWC39" s="171"/>
      <c r="FWD39" s="171"/>
      <c r="FWE39" s="51"/>
      <c r="FWF39" s="172"/>
      <c r="FWG39" s="171"/>
      <c r="FWH39" s="171"/>
      <c r="FWI39" s="51"/>
      <c r="FWJ39" s="172"/>
      <c r="FWK39" s="171"/>
      <c r="FWL39" s="171"/>
      <c r="FWM39" s="51"/>
      <c r="FWN39" s="172"/>
      <c r="FWO39" s="171"/>
      <c r="FWP39" s="171"/>
      <c r="FWQ39" s="51"/>
      <c r="FWR39" s="172"/>
      <c r="FWS39" s="171"/>
      <c r="FWT39" s="171"/>
      <c r="FWU39" s="51"/>
      <c r="FWV39" s="172"/>
      <c r="FWW39" s="171"/>
      <c r="FWX39" s="171"/>
      <c r="FWY39" s="51"/>
      <c r="FWZ39" s="172"/>
      <c r="FXA39" s="171"/>
      <c r="FXB39" s="171"/>
      <c r="FXC39" s="51"/>
      <c r="FXD39" s="172"/>
      <c r="FXE39" s="171"/>
      <c r="FXF39" s="171"/>
      <c r="FXG39" s="51"/>
      <c r="FXH39" s="172"/>
      <c r="FXI39" s="171"/>
      <c r="FXJ39" s="171"/>
      <c r="FXK39" s="51"/>
      <c r="FXL39" s="172"/>
      <c r="FXM39" s="171"/>
      <c r="FXN39" s="171"/>
      <c r="FXO39" s="51"/>
      <c r="FXP39" s="172"/>
      <c r="FXQ39" s="171"/>
      <c r="FXR39" s="171"/>
      <c r="FXS39" s="51"/>
      <c r="FXT39" s="172"/>
      <c r="FXU39" s="171"/>
      <c r="FXV39" s="171"/>
      <c r="FXW39" s="51"/>
      <c r="FXX39" s="172"/>
      <c r="FXY39" s="171"/>
      <c r="FXZ39" s="171"/>
      <c r="FYA39" s="51"/>
      <c r="FYB39" s="172"/>
      <c r="FYC39" s="171"/>
      <c r="FYD39" s="171"/>
      <c r="FYE39" s="51"/>
      <c r="FYF39" s="172"/>
      <c r="FYG39" s="171"/>
      <c r="FYH39" s="171"/>
      <c r="FYI39" s="51"/>
      <c r="FYJ39" s="172"/>
      <c r="FYK39" s="171"/>
      <c r="FYL39" s="171"/>
      <c r="FYM39" s="51"/>
      <c r="FYN39" s="172"/>
      <c r="FYO39" s="171"/>
      <c r="FYP39" s="171"/>
      <c r="FYQ39" s="51"/>
      <c r="FYR39" s="172"/>
      <c r="FYS39" s="171"/>
      <c r="FYT39" s="171"/>
      <c r="FYU39" s="51"/>
      <c r="FYV39" s="172"/>
      <c r="FYW39" s="171"/>
      <c r="FYX39" s="171"/>
      <c r="FYY39" s="51"/>
      <c r="FYZ39" s="172"/>
      <c r="FZA39" s="171"/>
      <c r="FZB39" s="171"/>
      <c r="FZC39" s="51"/>
      <c r="FZD39" s="172"/>
      <c r="FZE39" s="171"/>
      <c r="FZF39" s="171"/>
      <c r="FZG39" s="51"/>
      <c r="FZH39" s="172"/>
      <c r="FZI39" s="171"/>
      <c r="FZJ39" s="171"/>
      <c r="FZK39" s="51"/>
      <c r="FZL39" s="172"/>
      <c r="FZM39" s="171"/>
      <c r="FZN39" s="171"/>
      <c r="FZO39" s="51"/>
      <c r="FZP39" s="172"/>
      <c r="FZQ39" s="171"/>
      <c r="FZR39" s="171"/>
      <c r="FZS39" s="51"/>
      <c r="FZT39" s="172"/>
      <c r="FZU39" s="171"/>
      <c r="FZV39" s="171"/>
      <c r="FZW39" s="51"/>
      <c r="FZX39" s="172"/>
      <c r="FZY39" s="171"/>
      <c r="FZZ39" s="171"/>
      <c r="GAA39" s="51"/>
      <c r="GAB39" s="172"/>
      <c r="GAC39" s="171"/>
      <c r="GAD39" s="171"/>
      <c r="GAE39" s="51"/>
      <c r="GAF39" s="172"/>
      <c r="GAG39" s="171"/>
      <c r="GAH39" s="171"/>
      <c r="GAI39" s="51"/>
      <c r="GAJ39" s="172"/>
      <c r="GAK39" s="171"/>
      <c r="GAL39" s="171"/>
      <c r="GAM39" s="51"/>
      <c r="GAN39" s="172"/>
      <c r="GAO39" s="171"/>
      <c r="GAP39" s="171"/>
      <c r="GAQ39" s="51"/>
      <c r="GAR39" s="172"/>
      <c r="GAS39" s="171"/>
      <c r="GAT39" s="171"/>
      <c r="GAU39" s="51"/>
      <c r="GAV39" s="172"/>
      <c r="GAW39" s="171"/>
      <c r="GAX39" s="171"/>
      <c r="GAY39" s="51"/>
      <c r="GAZ39" s="172"/>
      <c r="GBA39" s="171"/>
      <c r="GBB39" s="171"/>
      <c r="GBC39" s="51"/>
      <c r="GBD39" s="172"/>
      <c r="GBE39" s="171"/>
      <c r="GBF39" s="171"/>
      <c r="GBG39" s="51"/>
      <c r="GBH39" s="172"/>
      <c r="GBI39" s="171"/>
      <c r="GBJ39" s="171"/>
      <c r="GBK39" s="51"/>
      <c r="GBL39" s="172"/>
      <c r="GBM39" s="171"/>
      <c r="GBN39" s="171"/>
      <c r="GBO39" s="51"/>
      <c r="GBP39" s="172"/>
      <c r="GBQ39" s="171"/>
      <c r="GBR39" s="171"/>
      <c r="GBS39" s="51"/>
      <c r="GBT39" s="172"/>
      <c r="GBU39" s="171"/>
      <c r="GBV39" s="171"/>
      <c r="GBW39" s="51"/>
      <c r="GBX39" s="172"/>
      <c r="GBY39" s="171"/>
      <c r="GBZ39" s="171"/>
      <c r="GCA39" s="51"/>
      <c r="GCB39" s="172"/>
      <c r="GCC39" s="171"/>
      <c r="GCD39" s="171"/>
      <c r="GCE39" s="51"/>
      <c r="GCF39" s="172"/>
      <c r="GCG39" s="171"/>
      <c r="GCH39" s="171"/>
      <c r="GCI39" s="51"/>
      <c r="GCJ39" s="172"/>
      <c r="GCK39" s="171"/>
      <c r="GCL39" s="171"/>
      <c r="GCM39" s="51"/>
      <c r="GCN39" s="172"/>
      <c r="GCO39" s="171"/>
      <c r="GCP39" s="171"/>
      <c r="GCQ39" s="51"/>
      <c r="GCR39" s="172"/>
      <c r="GCS39" s="171"/>
      <c r="GCT39" s="171"/>
      <c r="GCU39" s="51"/>
      <c r="GCV39" s="172"/>
      <c r="GCW39" s="171"/>
      <c r="GCX39" s="171"/>
      <c r="GCY39" s="51"/>
      <c r="GCZ39" s="172"/>
      <c r="GDA39" s="171"/>
      <c r="GDB39" s="171"/>
      <c r="GDC39" s="51"/>
      <c r="GDD39" s="172"/>
      <c r="GDE39" s="171"/>
      <c r="GDF39" s="171"/>
      <c r="GDG39" s="51"/>
      <c r="GDH39" s="172"/>
      <c r="GDI39" s="171"/>
      <c r="GDJ39" s="171"/>
      <c r="GDK39" s="51"/>
      <c r="GDL39" s="172"/>
      <c r="GDM39" s="171"/>
      <c r="GDN39" s="171"/>
      <c r="GDO39" s="51"/>
      <c r="GDP39" s="172"/>
      <c r="GDQ39" s="171"/>
      <c r="GDR39" s="171"/>
      <c r="GDS39" s="51"/>
      <c r="GDT39" s="172"/>
      <c r="GDU39" s="171"/>
      <c r="GDV39" s="171"/>
      <c r="GDW39" s="51"/>
      <c r="GDX39" s="172"/>
      <c r="GDY39" s="171"/>
      <c r="GDZ39" s="171"/>
      <c r="GEA39" s="51"/>
      <c r="GEB39" s="172"/>
      <c r="GEC39" s="171"/>
      <c r="GED39" s="171"/>
      <c r="GEE39" s="51"/>
      <c r="GEF39" s="172"/>
      <c r="GEG39" s="171"/>
      <c r="GEH39" s="171"/>
      <c r="GEI39" s="51"/>
      <c r="GEJ39" s="172"/>
      <c r="GEK39" s="171"/>
      <c r="GEL39" s="171"/>
      <c r="GEM39" s="51"/>
      <c r="GEN39" s="172"/>
      <c r="GEO39" s="171"/>
      <c r="GEP39" s="171"/>
      <c r="GEQ39" s="51"/>
      <c r="GER39" s="172"/>
      <c r="GES39" s="171"/>
      <c r="GET39" s="171"/>
      <c r="GEU39" s="51"/>
      <c r="GEV39" s="172"/>
      <c r="GEW39" s="171"/>
      <c r="GEX39" s="171"/>
      <c r="GEY39" s="51"/>
      <c r="GEZ39" s="172"/>
      <c r="GFA39" s="171"/>
      <c r="GFB39" s="171"/>
      <c r="GFC39" s="51"/>
      <c r="GFD39" s="172"/>
      <c r="GFE39" s="171"/>
      <c r="GFF39" s="171"/>
      <c r="GFG39" s="51"/>
      <c r="GFH39" s="172"/>
      <c r="GFI39" s="171"/>
      <c r="GFJ39" s="171"/>
      <c r="GFK39" s="51"/>
      <c r="GFL39" s="172"/>
      <c r="GFM39" s="171"/>
      <c r="GFN39" s="171"/>
      <c r="GFO39" s="51"/>
      <c r="GFP39" s="172"/>
      <c r="GFQ39" s="171"/>
      <c r="GFR39" s="171"/>
      <c r="GFS39" s="51"/>
      <c r="GFT39" s="172"/>
      <c r="GFU39" s="171"/>
      <c r="GFV39" s="171"/>
      <c r="GFW39" s="51"/>
      <c r="GFX39" s="172"/>
      <c r="GFY39" s="171"/>
      <c r="GFZ39" s="171"/>
      <c r="GGA39" s="51"/>
      <c r="GGB39" s="172"/>
      <c r="GGC39" s="171"/>
      <c r="GGD39" s="171"/>
      <c r="GGE39" s="51"/>
      <c r="GGF39" s="172"/>
      <c r="GGG39" s="171"/>
      <c r="GGH39" s="171"/>
      <c r="GGI39" s="51"/>
      <c r="GGJ39" s="172"/>
      <c r="GGK39" s="171"/>
      <c r="GGL39" s="171"/>
      <c r="GGM39" s="51"/>
      <c r="GGN39" s="172"/>
      <c r="GGO39" s="171"/>
      <c r="GGP39" s="171"/>
      <c r="GGQ39" s="51"/>
      <c r="GGR39" s="172"/>
      <c r="GGS39" s="171"/>
      <c r="GGT39" s="171"/>
      <c r="GGU39" s="51"/>
      <c r="GGV39" s="172"/>
      <c r="GGW39" s="171"/>
      <c r="GGX39" s="171"/>
      <c r="GGY39" s="51"/>
      <c r="GGZ39" s="172"/>
      <c r="GHA39" s="171"/>
      <c r="GHB39" s="171"/>
      <c r="GHC39" s="51"/>
      <c r="GHD39" s="172"/>
      <c r="GHE39" s="171"/>
      <c r="GHF39" s="171"/>
      <c r="GHG39" s="51"/>
      <c r="GHH39" s="172"/>
      <c r="GHI39" s="171"/>
      <c r="GHJ39" s="171"/>
      <c r="GHK39" s="51"/>
      <c r="GHL39" s="172"/>
      <c r="GHM39" s="171"/>
      <c r="GHN39" s="171"/>
      <c r="GHO39" s="51"/>
      <c r="GHP39" s="172"/>
      <c r="GHQ39" s="171"/>
      <c r="GHR39" s="171"/>
      <c r="GHS39" s="51"/>
      <c r="GHT39" s="172"/>
      <c r="GHU39" s="171"/>
      <c r="GHV39" s="171"/>
      <c r="GHW39" s="51"/>
      <c r="GHX39" s="172"/>
      <c r="GHY39" s="171"/>
      <c r="GHZ39" s="171"/>
      <c r="GIA39" s="51"/>
      <c r="GIB39" s="172"/>
      <c r="GIC39" s="171"/>
      <c r="GID39" s="171"/>
      <c r="GIE39" s="51"/>
      <c r="GIF39" s="172"/>
      <c r="GIG39" s="171"/>
      <c r="GIH39" s="171"/>
      <c r="GII39" s="51"/>
      <c r="GIJ39" s="172"/>
      <c r="GIK39" s="171"/>
      <c r="GIL39" s="171"/>
      <c r="GIM39" s="51"/>
      <c r="GIN39" s="172"/>
      <c r="GIO39" s="171"/>
      <c r="GIP39" s="171"/>
      <c r="GIQ39" s="51"/>
      <c r="GIR39" s="172"/>
      <c r="GIS39" s="171"/>
      <c r="GIT39" s="171"/>
      <c r="GIU39" s="51"/>
      <c r="GIV39" s="172"/>
      <c r="GIW39" s="171"/>
      <c r="GIX39" s="171"/>
      <c r="GIY39" s="51"/>
      <c r="GIZ39" s="172"/>
      <c r="GJA39" s="171"/>
      <c r="GJB39" s="171"/>
      <c r="GJC39" s="51"/>
      <c r="GJD39" s="172"/>
      <c r="GJE39" s="171"/>
      <c r="GJF39" s="171"/>
      <c r="GJG39" s="51"/>
      <c r="GJH39" s="172"/>
      <c r="GJI39" s="171"/>
      <c r="GJJ39" s="171"/>
      <c r="GJK39" s="51"/>
      <c r="GJL39" s="172"/>
      <c r="GJM39" s="171"/>
      <c r="GJN39" s="171"/>
      <c r="GJO39" s="51"/>
      <c r="GJP39" s="172"/>
      <c r="GJQ39" s="171"/>
      <c r="GJR39" s="171"/>
      <c r="GJS39" s="51"/>
      <c r="GJT39" s="172"/>
      <c r="GJU39" s="171"/>
      <c r="GJV39" s="171"/>
      <c r="GJW39" s="51"/>
      <c r="GJX39" s="172"/>
      <c r="GJY39" s="171"/>
      <c r="GJZ39" s="171"/>
      <c r="GKA39" s="51"/>
      <c r="GKB39" s="172"/>
      <c r="GKC39" s="171"/>
      <c r="GKD39" s="171"/>
      <c r="GKE39" s="51"/>
      <c r="GKF39" s="172"/>
      <c r="GKG39" s="171"/>
      <c r="GKH39" s="171"/>
      <c r="GKI39" s="51"/>
      <c r="GKJ39" s="172"/>
      <c r="GKK39" s="171"/>
      <c r="GKL39" s="171"/>
      <c r="GKM39" s="51"/>
      <c r="GKN39" s="172"/>
      <c r="GKO39" s="171"/>
      <c r="GKP39" s="171"/>
      <c r="GKQ39" s="51"/>
      <c r="GKR39" s="172"/>
      <c r="GKS39" s="171"/>
      <c r="GKT39" s="171"/>
      <c r="GKU39" s="51"/>
      <c r="GKV39" s="172"/>
      <c r="GKW39" s="171"/>
      <c r="GKX39" s="171"/>
      <c r="GKY39" s="51"/>
      <c r="GKZ39" s="172"/>
      <c r="GLA39" s="171"/>
      <c r="GLB39" s="171"/>
      <c r="GLC39" s="51"/>
      <c r="GLD39" s="172"/>
      <c r="GLE39" s="171"/>
      <c r="GLF39" s="171"/>
      <c r="GLG39" s="51"/>
      <c r="GLH39" s="172"/>
      <c r="GLI39" s="171"/>
      <c r="GLJ39" s="171"/>
      <c r="GLK39" s="51"/>
      <c r="GLL39" s="172"/>
      <c r="GLM39" s="171"/>
      <c r="GLN39" s="171"/>
      <c r="GLO39" s="51"/>
      <c r="GLP39" s="172"/>
      <c r="GLQ39" s="171"/>
      <c r="GLR39" s="171"/>
      <c r="GLS39" s="51"/>
      <c r="GLT39" s="172"/>
      <c r="GLU39" s="171"/>
      <c r="GLV39" s="171"/>
      <c r="GLW39" s="51"/>
      <c r="GLX39" s="172"/>
      <c r="GLY39" s="171"/>
      <c r="GLZ39" s="171"/>
      <c r="GMA39" s="51"/>
      <c r="GMB39" s="172"/>
      <c r="GMC39" s="171"/>
      <c r="GMD39" s="171"/>
      <c r="GME39" s="51"/>
      <c r="GMF39" s="172"/>
      <c r="GMG39" s="171"/>
      <c r="GMH39" s="171"/>
      <c r="GMI39" s="51"/>
      <c r="GMJ39" s="172"/>
      <c r="GMK39" s="171"/>
      <c r="GML39" s="171"/>
      <c r="GMM39" s="51"/>
      <c r="GMN39" s="172"/>
      <c r="GMO39" s="171"/>
      <c r="GMP39" s="171"/>
      <c r="GMQ39" s="51"/>
      <c r="GMR39" s="172"/>
      <c r="GMS39" s="171"/>
      <c r="GMT39" s="171"/>
      <c r="GMU39" s="51"/>
      <c r="GMV39" s="172"/>
      <c r="GMW39" s="171"/>
      <c r="GMX39" s="171"/>
      <c r="GMY39" s="51"/>
      <c r="GMZ39" s="172"/>
      <c r="GNA39" s="171"/>
      <c r="GNB39" s="171"/>
      <c r="GNC39" s="51"/>
      <c r="GND39" s="172"/>
      <c r="GNE39" s="171"/>
      <c r="GNF39" s="171"/>
      <c r="GNG39" s="51"/>
      <c r="GNH39" s="172"/>
      <c r="GNI39" s="171"/>
      <c r="GNJ39" s="171"/>
      <c r="GNK39" s="51"/>
      <c r="GNL39" s="172"/>
      <c r="GNM39" s="171"/>
      <c r="GNN39" s="171"/>
      <c r="GNO39" s="51"/>
      <c r="GNP39" s="172"/>
      <c r="GNQ39" s="171"/>
      <c r="GNR39" s="171"/>
      <c r="GNS39" s="51"/>
      <c r="GNT39" s="172"/>
      <c r="GNU39" s="171"/>
      <c r="GNV39" s="171"/>
      <c r="GNW39" s="51"/>
      <c r="GNX39" s="172"/>
      <c r="GNY39" s="171"/>
      <c r="GNZ39" s="171"/>
      <c r="GOA39" s="51"/>
      <c r="GOB39" s="172"/>
      <c r="GOC39" s="171"/>
      <c r="GOD39" s="171"/>
      <c r="GOE39" s="51"/>
      <c r="GOF39" s="172"/>
      <c r="GOG39" s="171"/>
      <c r="GOH39" s="171"/>
      <c r="GOI39" s="51"/>
      <c r="GOJ39" s="172"/>
      <c r="GOK39" s="171"/>
      <c r="GOL39" s="171"/>
      <c r="GOM39" s="51"/>
      <c r="GON39" s="172"/>
      <c r="GOO39" s="171"/>
      <c r="GOP39" s="171"/>
      <c r="GOQ39" s="51"/>
      <c r="GOR39" s="172"/>
      <c r="GOS39" s="171"/>
      <c r="GOT39" s="171"/>
      <c r="GOU39" s="51"/>
      <c r="GOV39" s="172"/>
      <c r="GOW39" s="171"/>
      <c r="GOX39" s="171"/>
      <c r="GOY39" s="51"/>
      <c r="GOZ39" s="172"/>
      <c r="GPA39" s="171"/>
      <c r="GPB39" s="171"/>
      <c r="GPC39" s="51"/>
      <c r="GPD39" s="172"/>
      <c r="GPE39" s="171"/>
      <c r="GPF39" s="171"/>
      <c r="GPG39" s="51"/>
      <c r="GPH39" s="172"/>
      <c r="GPI39" s="171"/>
      <c r="GPJ39" s="171"/>
      <c r="GPK39" s="51"/>
      <c r="GPL39" s="172"/>
      <c r="GPM39" s="171"/>
      <c r="GPN39" s="171"/>
      <c r="GPO39" s="51"/>
      <c r="GPP39" s="172"/>
      <c r="GPQ39" s="171"/>
      <c r="GPR39" s="171"/>
      <c r="GPS39" s="51"/>
      <c r="GPT39" s="172"/>
      <c r="GPU39" s="171"/>
      <c r="GPV39" s="171"/>
      <c r="GPW39" s="51"/>
      <c r="GPX39" s="172"/>
      <c r="GPY39" s="171"/>
      <c r="GPZ39" s="171"/>
      <c r="GQA39" s="51"/>
      <c r="GQB39" s="172"/>
      <c r="GQC39" s="171"/>
      <c r="GQD39" s="171"/>
      <c r="GQE39" s="51"/>
      <c r="GQF39" s="172"/>
      <c r="GQG39" s="171"/>
      <c r="GQH39" s="171"/>
      <c r="GQI39" s="51"/>
      <c r="GQJ39" s="172"/>
      <c r="GQK39" s="171"/>
      <c r="GQL39" s="171"/>
      <c r="GQM39" s="51"/>
      <c r="GQN39" s="172"/>
      <c r="GQO39" s="171"/>
      <c r="GQP39" s="171"/>
      <c r="GQQ39" s="51"/>
      <c r="GQR39" s="172"/>
      <c r="GQS39" s="171"/>
      <c r="GQT39" s="171"/>
      <c r="GQU39" s="51"/>
      <c r="GQV39" s="172"/>
      <c r="GQW39" s="171"/>
      <c r="GQX39" s="171"/>
      <c r="GQY39" s="51"/>
      <c r="GQZ39" s="172"/>
      <c r="GRA39" s="171"/>
      <c r="GRB39" s="171"/>
      <c r="GRC39" s="51"/>
      <c r="GRD39" s="172"/>
      <c r="GRE39" s="171"/>
      <c r="GRF39" s="171"/>
      <c r="GRG39" s="51"/>
      <c r="GRH39" s="172"/>
      <c r="GRI39" s="171"/>
      <c r="GRJ39" s="171"/>
      <c r="GRK39" s="51"/>
      <c r="GRL39" s="172"/>
      <c r="GRM39" s="171"/>
      <c r="GRN39" s="171"/>
      <c r="GRO39" s="51"/>
      <c r="GRP39" s="172"/>
      <c r="GRQ39" s="171"/>
      <c r="GRR39" s="171"/>
      <c r="GRS39" s="51"/>
      <c r="GRT39" s="172"/>
      <c r="GRU39" s="171"/>
      <c r="GRV39" s="171"/>
      <c r="GRW39" s="51"/>
      <c r="GRX39" s="172"/>
      <c r="GRY39" s="171"/>
      <c r="GRZ39" s="171"/>
      <c r="GSA39" s="51"/>
      <c r="GSB39" s="172"/>
      <c r="GSC39" s="171"/>
      <c r="GSD39" s="171"/>
      <c r="GSE39" s="51"/>
      <c r="GSF39" s="172"/>
      <c r="GSG39" s="171"/>
      <c r="GSH39" s="171"/>
      <c r="GSI39" s="51"/>
      <c r="GSJ39" s="172"/>
      <c r="GSK39" s="171"/>
      <c r="GSL39" s="171"/>
      <c r="GSM39" s="51"/>
      <c r="GSN39" s="172"/>
      <c r="GSO39" s="171"/>
      <c r="GSP39" s="171"/>
      <c r="GSQ39" s="51"/>
      <c r="GSR39" s="172"/>
      <c r="GSS39" s="171"/>
      <c r="GST39" s="171"/>
      <c r="GSU39" s="51"/>
      <c r="GSV39" s="172"/>
      <c r="GSW39" s="171"/>
      <c r="GSX39" s="171"/>
      <c r="GSY39" s="51"/>
      <c r="GSZ39" s="172"/>
      <c r="GTA39" s="171"/>
      <c r="GTB39" s="171"/>
      <c r="GTC39" s="51"/>
      <c r="GTD39" s="172"/>
      <c r="GTE39" s="171"/>
      <c r="GTF39" s="171"/>
      <c r="GTG39" s="51"/>
      <c r="GTH39" s="172"/>
      <c r="GTI39" s="171"/>
      <c r="GTJ39" s="171"/>
      <c r="GTK39" s="51"/>
      <c r="GTL39" s="172"/>
      <c r="GTM39" s="171"/>
      <c r="GTN39" s="171"/>
      <c r="GTO39" s="51"/>
      <c r="GTP39" s="172"/>
      <c r="GTQ39" s="171"/>
      <c r="GTR39" s="171"/>
      <c r="GTS39" s="51"/>
      <c r="GTT39" s="172"/>
      <c r="GTU39" s="171"/>
      <c r="GTV39" s="171"/>
      <c r="GTW39" s="51"/>
      <c r="GTX39" s="172"/>
      <c r="GTY39" s="171"/>
      <c r="GTZ39" s="171"/>
      <c r="GUA39" s="51"/>
      <c r="GUB39" s="172"/>
      <c r="GUC39" s="171"/>
      <c r="GUD39" s="171"/>
      <c r="GUE39" s="51"/>
      <c r="GUF39" s="172"/>
      <c r="GUG39" s="171"/>
      <c r="GUH39" s="171"/>
      <c r="GUI39" s="51"/>
      <c r="GUJ39" s="172"/>
      <c r="GUK39" s="171"/>
      <c r="GUL39" s="171"/>
      <c r="GUM39" s="51"/>
      <c r="GUN39" s="172"/>
      <c r="GUO39" s="171"/>
      <c r="GUP39" s="171"/>
      <c r="GUQ39" s="51"/>
      <c r="GUR39" s="172"/>
      <c r="GUS39" s="171"/>
      <c r="GUT39" s="171"/>
      <c r="GUU39" s="51"/>
      <c r="GUV39" s="172"/>
      <c r="GUW39" s="171"/>
      <c r="GUX39" s="171"/>
      <c r="GUY39" s="51"/>
      <c r="GUZ39" s="172"/>
      <c r="GVA39" s="171"/>
      <c r="GVB39" s="171"/>
      <c r="GVC39" s="51"/>
      <c r="GVD39" s="172"/>
      <c r="GVE39" s="171"/>
      <c r="GVF39" s="171"/>
      <c r="GVG39" s="51"/>
      <c r="GVH39" s="172"/>
      <c r="GVI39" s="171"/>
      <c r="GVJ39" s="171"/>
      <c r="GVK39" s="51"/>
      <c r="GVL39" s="172"/>
      <c r="GVM39" s="171"/>
      <c r="GVN39" s="171"/>
      <c r="GVO39" s="51"/>
      <c r="GVP39" s="172"/>
      <c r="GVQ39" s="171"/>
      <c r="GVR39" s="171"/>
      <c r="GVS39" s="51"/>
      <c r="GVT39" s="172"/>
      <c r="GVU39" s="171"/>
      <c r="GVV39" s="171"/>
      <c r="GVW39" s="51"/>
      <c r="GVX39" s="172"/>
      <c r="GVY39" s="171"/>
      <c r="GVZ39" s="171"/>
      <c r="GWA39" s="51"/>
      <c r="GWB39" s="172"/>
      <c r="GWC39" s="171"/>
      <c r="GWD39" s="171"/>
      <c r="GWE39" s="51"/>
      <c r="GWF39" s="172"/>
      <c r="GWG39" s="171"/>
      <c r="GWH39" s="171"/>
      <c r="GWI39" s="51"/>
      <c r="GWJ39" s="172"/>
      <c r="GWK39" s="171"/>
      <c r="GWL39" s="171"/>
      <c r="GWM39" s="51"/>
      <c r="GWN39" s="172"/>
      <c r="GWO39" s="171"/>
      <c r="GWP39" s="171"/>
      <c r="GWQ39" s="51"/>
      <c r="GWR39" s="172"/>
      <c r="GWS39" s="171"/>
      <c r="GWT39" s="171"/>
      <c r="GWU39" s="51"/>
      <c r="GWV39" s="172"/>
      <c r="GWW39" s="171"/>
      <c r="GWX39" s="171"/>
      <c r="GWY39" s="51"/>
      <c r="GWZ39" s="172"/>
      <c r="GXA39" s="171"/>
      <c r="GXB39" s="171"/>
      <c r="GXC39" s="51"/>
      <c r="GXD39" s="172"/>
      <c r="GXE39" s="171"/>
      <c r="GXF39" s="171"/>
      <c r="GXG39" s="51"/>
      <c r="GXH39" s="172"/>
      <c r="GXI39" s="171"/>
      <c r="GXJ39" s="171"/>
      <c r="GXK39" s="51"/>
      <c r="GXL39" s="172"/>
      <c r="GXM39" s="171"/>
      <c r="GXN39" s="171"/>
      <c r="GXO39" s="51"/>
      <c r="GXP39" s="172"/>
      <c r="GXQ39" s="171"/>
      <c r="GXR39" s="171"/>
      <c r="GXS39" s="51"/>
      <c r="GXT39" s="172"/>
      <c r="GXU39" s="171"/>
      <c r="GXV39" s="171"/>
      <c r="GXW39" s="51"/>
      <c r="GXX39" s="172"/>
      <c r="GXY39" s="171"/>
      <c r="GXZ39" s="171"/>
      <c r="GYA39" s="51"/>
      <c r="GYB39" s="172"/>
      <c r="GYC39" s="171"/>
      <c r="GYD39" s="171"/>
      <c r="GYE39" s="51"/>
      <c r="GYF39" s="172"/>
      <c r="GYG39" s="171"/>
      <c r="GYH39" s="171"/>
      <c r="GYI39" s="51"/>
      <c r="GYJ39" s="172"/>
      <c r="GYK39" s="171"/>
      <c r="GYL39" s="171"/>
      <c r="GYM39" s="51"/>
      <c r="GYN39" s="172"/>
      <c r="GYO39" s="171"/>
      <c r="GYP39" s="171"/>
      <c r="GYQ39" s="51"/>
      <c r="GYR39" s="172"/>
      <c r="GYS39" s="171"/>
      <c r="GYT39" s="171"/>
      <c r="GYU39" s="51"/>
      <c r="GYV39" s="172"/>
      <c r="GYW39" s="171"/>
      <c r="GYX39" s="171"/>
      <c r="GYY39" s="51"/>
      <c r="GYZ39" s="172"/>
      <c r="GZA39" s="171"/>
      <c r="GZB39" s="171"/>
      <c r="GZC39" s="51"/>
      <c r="GZD39" s="172"/>
      <c r="GZE39" s="171"/>
      <c r="GZF39" s="171"/>
      <c r="GZG39" s="51"/>
      <c r="GZH39" s="172"/>
      <c r="GZI39" s="171"/>
      <c r="GZJ39" s="171"/>
      <c r="GZK39" s="51"/>
      <c r="GZL39" s="172"/>
      <c r="GZM39" s="171"/>
      <c r="GZN39" s="171"/>
      <c r="GZO39" s="51"/>
      <c r="GZP39" s="172"/>
      <c r="GZQ39" s="171"/>
      <c r="GZR39" s="171"/>
      <c r="GZS39" s="51"/>
      <c r="GZT39" s="172"/>
      <c r="GZU39" s="171"/>
      <c r="GZV39" s="171"/>
      <c r="GZW39" s="51"/>
      <c r="GZX39" s="172"/>
      <c r="GZY39" s="171"/>
      <c r="GZZ39" s="171"/>
      <c r="HAA39" s="51"/>
      <c r="HAB39" s="172"/>
      <c r="HAC39" s="171"/>
      <c r="HAD39" s="171"/>
      <c r="HAE39" s="51"/>
      <c r="HAF39" s="172"/>
      <c r="HAG39" s="171"/>
      <c r="HAH39" s="171"/>
      <c r="HAI39" s="51"/>
      <c r="HAJ39" s="172"/>
      <c r="HAK39" s="171"/>
      <c r="HAL39" s="171"/>
      <c r="HAM39" s="51"/>
      <c r="HAN39" s="172"/>
      <c r="HAO39" s="171"/>
      <c r="HAP39" s="171"/>
      <c r="HAQ39" s="51"/>
      <c r="HAR39" s="172"/>
      <c r="HAS39" s="171"/>
      <c r="HAT39" s="171"/>
      <c r="HAU39" s="51"/>
      <c r="HAV39" s="172"/>
      <c r="HAW39" s="171"/>
      <c r="HAX39" s="171"/>
      <c r="HAY39" s="51"/>
      <c r="HAZ39" s="172"/>
      <c r="HBA39" s="171"/>
      <c r="HBB39" s="171"/>
      <c r="HBC39" s="51"/>
      <c r="HBD39" s="172"/>
      <c r="HBE39" s="171"/>
      <c r="HBF39" s="171"/>
      <c r="HBG39" s="51"/>
      <c r="HBH39" s="172"/>
      <c r="HBI39" s="171"/>
      <c r="HBJ39" s="171"/>
      <c r="HBK39" s="51"/>
      <c r="HBL39" s="172"/>
      <c r="HBM39" s="171"/>
      <c r="HBN39" s="171"/>
      <c r="HBO39" s="51"/>
      <c r="HBP39" s="172"/>
      <c r="HBQ39" s="171"/>
      <c r="HBR39" s="171"/>
      <c r="HBS39" s="51"/>
      <c r="HBT39" s="172"/>
      <c r="HBU39" s="171"/>
      <c r="HBV39" s="171"/>
      <c r="HBW39" s="51"/>
      <c r="HBX39" s="172"/>
      <c r="HBY39" s="171"/>
      <c r="HBZ39" s="171"/>
      <c r="HCA39" s="51"/>
      <c r="HCB39" s="172"/>
      <c r="HCC39" s="171"/>
      <c r="HCD39" s="171"/>
      <c r="HCE39" s="51"/>
      <c r="HCF39" s="172"/>
      <c r="HCG39" s="171"/>
      <c r="HCH39" s="171"/>
      <c r="HCI39" s="51"/>
      <c r="HCJ39" s="172"/>
      <c r="HCK39" s="171"/>
      <c r="HCL39" s="171"/>
      <c r="HCM39" s="51"/>
      <c r="HCN39" s="172"/>
      <c r="HCO39" s="171"/>
      <c r="HCP39" s="171"/>
      <c r="HCQ39" s="51"/>
      <c r="HCR39" s="172"/>
      <c r="HCS39" s="171"/>
      <c r="HCT39" s="171"/>
      <c r="HCU39" s="51"/>
      <c r="HCV39" s="172"/>
      <c r="HCW39" s="171"/>
      <c r="HCX39" s="171"/>
      <c r="HCY39" s="51"/>
      <c r="HCZ39" s="172"/>
      <c r="HDA39" s="171"/>
      <c r="HDB39" s="171"/>
      <c r="HDC39" s="51"/>
      <c r="HDD39" s="172"/>
      <c r="HDE39" s="171"/>
      <c r="HDF39" s="171"/>
      <c r="HDG39" s="51"/>
      <c r="HDH39" s="172"/>
      <c r="HDI39" s="171"/>
      <c r="HDJ39" s="171"/>
      <c r="HDK39" s="51"/>
      <c r="HDL39" s="172"/>
      <c r="HDM39" s="171"/>
      <c r="HDN39" s="171"/>
      <c r="HDO39" s="51"/>
      <c r="HDP39" s="172"/>
      <c r="HDQ39" s="171"/>
      <c r="HDR39" s="171"/>
      <c r="HDS39" s="51"/>
      <c r="HDT39" s="172"/>
      <c r="HDU39" s="171"/>
      <c r="HDV39" s="171"/>
      <c r="HDW39" s="51"/>
      <c r="HDX39" s="172"/>
      <c r="HDY39" s="171"/>
      <c r="HDZ39" s="171"/>
      <c r="HEA39" s="51"/>
      <c r="HEB39" s="172"/>
      <c r="HEC39" s="171"/>
      <c r="HED39" s="171"/>
      <c r="HEE39" s="51"/>
      <c r="HEF39" s="172"/>
      <c r="HEG39" s="171"/>
      <c r="HEH39" s="171"/>
      <c r="HEI39" s="51"/>
      <c r="HEJ39" s="172"/>
      <c r="HEK39" s="171"/>
      <c r="HEL39" s="171"/>
      <c r="HEM39" s="51"/>
      <c r="HEN39" s="172"/>
      <c r="HEO39" s="171"/>
      <c r="HEP39" s="171"/>
      <c r="HEQ39" s="51"/>
      <c r="HER39" s="172"/>
      <c r="HES39" s="171"/>
      <c r="HET39" s="171"/>
      <c r="HEU39" s="51"/>
      <c r="HEV39" s="172"/>
      <c r="HEW39" s="171"/>
      <c r="HEX39" s="171"/>
      <c r="HEY39" s="51"/>
      <c r="HEZ39" s="172"/>
      <c r="HFA39" s="171"/>
      <c r="HFB39" s="171"/>
      <c r="HFC39" s="51"/>
      <c r="HFD39" s="172"/>
      <c r="HFE39" s="171"/>
      <c r="HFF39" s="171"/>
      <c r="HFG39" s="51"/>
      <c r="HFH39" s="172"/>
      <c r="HFI39" s="171"/>
      <c r="HFJ39" s="171"/>
      <c r="HFK39" s="51"/>
      <c r="HFL39" s="172"/>
      <c r="HFM39" s="171"/>
      <c r="HFN39" s="171"/>
      <c r="HFO39" s="51"/>
      <c r="HFP39" s="172"/>
      <c r="HFQ39" s="171"/>
      <c r="HFR39" s="171"/>
      <c r="HFS39" s="51"/>
      <c r="HFT39" s="172"/>
      <c r="HFU39" s="171"/>
      <c r="HFV39" s="171"/>
      <c r="HFW39" s="51"/>
      <c r="HFX39" s="172"/>
      <c r="HFY39" s="171"/>
      <c r="HFZ39" s="171"/>
      <c r="HGA39" s="51"/>
      <c r="HGB39" s="172"/>
      <c r="HGC39" s="171"/>
      <c r="HGD39" s="171"/>
      <c r="HGE39" s="51"/>
      <c r="HGF39" s="172"/>
      <c r="HGG39" s="171"/>
      <c r="HGH39" s="171"/>
      <c r="HGI39" s="51"/>
      <c r="HGJ39" s="172"/>
      <c r="HGK39" s="171"/>
      <c r="HGL39" s="171"/>
      <c r="HGM39" s="51"/>
      <c r="HGN39" s="172"/>
      <c r="HGO39" s="171"/>
      <c r="HGP39" s="171"/>
      <c r="HGQ39" s="51"/>
      <c r="HGR39" s="172"/>
      <c r="HGS39" s="171"/>
      <c r="HGT39" s="171"/>
      <c r="HGU39" s="51"/>
      <c r="HGV39" s="172"/>
      <c r="HGW39" s="171"/>
      <c r="HGX39" s="171"/>
      <c r="HGY39" s="51"/>
      <c r="HGZ39" s="172"/>
      <c r="HHA39" s="171"/>
      <c r="HHB39" s="171"/>
      <c r="HHC39" s="51"/>
      <c r="HHD39" s="172"/>
      <c r="HHE39" s="171"/>
      <c r="HHF39" s="171"/>
      <c r="HHG39" s="51"/>
      <c r="HHH39" s="172"/>
      <c r="HHI39" s="171"/>
      <c r="HHJ39" s="171"/>
      <c r="HHK39" s="51"/>
      <c r="HHL39" s="172"/>
      <c r="HHM39" s="171"/>
      <c r="HHN39" s="171"/>
      <c r="HHO39" s="51"/>
      <c r="HHP39" s="172"/>
      <c r="HHQ39" s="171"/>
      <c r="HHR39" s="171"/>
      <c r="HHS39" s="51"/>
      <c r="HHT39" s="172"/>
      <c r="HHU39" s="171"/>
      <c r="HHV39" s="171"/>
      <c r="HHW39" s="51"/>
      <c r="HHX39" s="172"/>
      <c r="HHY39" s="171"/>
      <c r="HHZ39" s="171"/>
      <c r="HIA39" s="51"/>
      <c r="HIB39" s="172"/>
      <c r="HIC39" s="171"/>
      <c r="HID39" s="171"/>
      <c r="HIE39" s="51"/>
      <c r="HIF39" s="172"/>
      <c r="HIG39" s="171"/>
      <c r="HIH39" s="171"/>
      <c r="HII39" s="51"/>
      <c r="HIJ39" s="172"/>
      <c r="HIK39" s="171"/>
      <c r="HIL39" s="171"/>
      <c r="HIM39" s="51"/>
      <c r="HIN39" s="172"/>
      <c r="HIO39" s="171"/>
      <c r="HIP39" s="171"/>
      <c r="HIQ39" s="51"/>
      <c r="HIR39" s="172"/>
      <c r="HIS39" s="171"/>
      <c r="HIT39" s="171"/>
      <c r="HIU39" s="51"/>
      <c r="HIV39" s="172"/>
      <c r="HIW39" s="171"/>
      <c r="HIX39" s="171"/>
      <c r="HIY39" s="51"/>
      <c r="HIZ39" s="172"/>
      <c r="HJA39" s="171"/>
      <c r="HJB39" s="171"/>
      <c r="HJC39" s="51"/>
      <c r="HJD39" s="172"/>
      <c r="HJE39" s="171"/>
      <c r="HJF39" s="171"/>
      <c r="HJG39" s="51"/>
      <c r="HJH39" s="172"/>
      <c r="HJI39" s="171"/>
      <c r="HJJ39" s="171"/>
      <c r="HJK39" s="51"/>
      <c r="HJL39" s="172"/>
      <c r="HJM39" s="171"/>
      <c r="HJN39" s="171"/>
      <c r="HJO39" s="51"/>
      <c r="HJP39" s="172"/>
      <c r="HJQ39" s="171"/>
      <c r="HJR39" s="171"/>
      <c r="HJS39" s="51"/>
      <c r="HJT39" s="172"/>
      <c r="HJU39" s="171"/>
      <c r="HJV39" s="171"/>
      <c r="HJW39" s="51"/>
      <c r="HJX39" s="172"/>
      <c r="HJY39" s="171"/>
      <c r="HJZ39" s="171"/>
      <c r="HKA39" s="51"/>
      <c r="HKB39" s="172"/>
      <c r="HKC39" s="171"/>
      <c r="HKD39" s="171"/>
      <c r="HKE39" s="51"/>
      <c r="HKF39" s="172"/>
      <c r="HKG39" s="171"/>
      <c r="HKH39" s="171"/>
      <c r="HKI39" s="51"/>
      <c r="HKJ39" s="172"/>
      <c r="HKK39" s="171"/>
      <c r="HKL39" s="171"/>
      <c r="HKM39" s="51"/>
      <c r="HKN39" s="172"/>
      <c r="HKO39" s="171"/>
      <c r="HKP39" s="171"/>
      <c r="HKQ39" s="51"/>
      <c r="HKR39" s="172"/>
      <c r="HKS39" s="171"/>
      <c r="HKT39" s="171"/>
      <c r="HKU39" s="51"/>
      <c r="HKV39" s="172"/>
      <c r="HKW39" s="171"/>
      <c r="HKX39" s="171"/>
      <c r="HKY39" s="51"/>
      <c r="HKZ39" s="172"/>
      <c r="HLA39" s="171"/>
      <c r="HLB39" s="171"/>
      <c r="HLC39" s="51"/>
      <c r="HLD39" s="172"/>
      <c r="HLE39" s="171"/>
      <c r="HLF39" s="171"/>
      <c r="HLG39" s="51"/>
      <c r="HLH39" s="172"/>
      <c r="HLI39" s="171"/>
      <c r="HLJ39" s="171"/>
      <c r="HLK39" s="51"/>
      <c r="HLL39" s="172"/>
      <c r="HLM39" s="171"/>
      <c r="HLN39" s="171"/>
      <c r="HLO39" s="51"/>
      <c r="HLP39" s="172"/>
      <c r="HLQ39" s="171"/>
      <c r="HLR39" s="171"/>
      <c r="HLS39" s="51"/>
      <c r="HLT39" s="172"/>
      <c r="HLU39" s="171"/>
      <c r="HLV39" s="171"/>
      <c r="HLW39" s="51"/>
      <c r="HLX39" s="172"/>
      <c r="HLY39" s="171"/>
      <c r="HLZ39" s="171"/>
      <c r="HMA39" s="51"/>
      <c r="HMB39" s="172"/>
      <c r="HMC39" s="171"/>
      <c r="HMD39" s="171"/>
      <c r="HME39" s="51"/>
      <c r="HMF39" s="172"/>
      <c r="HMG39" s="171"/>
      <c r="HMH39" s="171"/>
      <c r="HMI39" s="51"/>
      <c r="HMJ39" s="172"/>
      <c r="HMK39" s="171"/>
      <c r="HML39" s="171"/>
      <c r="HMM39" s="51"/>
      <c r="HMN39" s="172"/>
      <c r="HMO39" s="171"/>
      <c r="HMP39" s="171"/>
      <c r="HMQ39" s="51"/>
      <c r="HMR39" s="172"/>
      <c r="HMS39" s="171"/>
      <c r="HMT39" s="171"/>
      <c r="HMU39" s="51"/>
      <c r="HMV39" s="172"/>
      <c r="HMW39" s="171"/>
      <c r="HMX39" s="171"/>
      <c r="HMY39" s="51"/>
      <c r="HMZ39" s="172"/>
      <c r="HNA39" s="171"/>
      <c r="HNB39" s="171"/>
      <c r="HNC39" s="51"/>
      <c r="HND39" s="172"/>
      <c r="HNE39" s="171"/>
      <c r="HNF39" s="171"/>
      <c r="HNG39" s="51"/>
      <c r="HNH39" s="172"/>
      <c r="HNI39" s="171"/>
      <c r="HNJ39" s="171"/>
      <c r="HNK39" s="51"/>
      <c r="HNL39" s="172"/>
      <c r="HNM39" s="171"/>
      <c r="HNN39" s="171"/>
      <c r="HNO39" s="51"/>
      <c r="HNP39" s="172"/>
      <c r="HNQ39" s="171"/>
      <c r="HNR39" s="171"/>
      <c r="HNS39" s="51"/>
      <c r="HNT39" s="172"/>
      <c r="HNU39" s="171"/>
      <c r="HNV39" s="171"/>
      <c r="HNW39" s="51"/>
      <c r="HNX39" s="172"/>
      <c r="HNY39" s="171"/>
      <c r="HNZ39" s="171"/>
      <c r="HOA39" s="51"/>
      <c r="HOB39" s="172"/>
      <c r="HOC39" s="171"/>
      <c r="HOD39" s="171"/>
      <c r="HOE39" s="51"/>
      <c r="HOF39" s="172"/>
      <c r="HOG39" s="171"/>
      <c r="HOH39" s="171"/>
      <c r="HOI39" s="51"/>
      <c r="HOJ39" s="172"/>
      <c r="HOK39" s="171"/>
      <c r="HOL39" s="171"/>
      <c r="HOM39" s="51"/>
      <c r="HON39" s="172"/>
      <c r="HOO39" s="171"/>
      <c r="HOP39" s="171"/>
      <c r="HOQ39" s="51"/>
      <c r="HOR39" s="172"/>
      <c r="HOS39" s="171"/>
      <c r="HOT39" s="171"/>
      <c r="HOU39" s="51"/>
      <c r="HOV39" s="172"/>
      <c r="HOW39" s="171"/>
      <c r="HOX39" s="171"/>
      <c r="HOY39" s="51"/>
      <c r="HOZ39" s="172"/>
      <c r="HPA39" s="171"/>
      <c r="HPB39" s="171"/>
      <c r="HPC39" s="51"/>
      <c r="HPD39" s="172"/>
      <c r="HPE39" s="171"/>
      <c r="HPF39" s="171"/>
      <c r="HPG39" s="51"/>
      <c r="HPH39" s="172"/>
      <c r="HPI39" s="171"/>
      <c r="HPJ39" s="171"/>
      <c r="HPK39" s="51"/>
      <c r="HPL39" s="172"/>
      <c r="HPM39" s="171"/>
      <c r="HPN39" s="171"/>
      <c r="HPO39" s="51"/>
      <c r="HPP39" s="172"/>
      <c r="HPQ39" s="171"/>
      <c r="HPR39" s="171"/>
      <c r="HPS39" s="51"/>
      <c r="HPT39" s="172"/>
      <c r="HPU39" s="171"/>
      <c r="HPV39" s="171"/>
      <c r="HPW39" s="51"/>
      <c r="HPX39" s="172"/>
      <c r="HPY39" s="171"/>
      <c r="HPZ39" s="171"/>
      <c r="HQA39" s="51"/>
      <c r="HQB39" s="172"/>
      <c r="HQC39" s="171"/>
      <c r="HQD39" s="171"/>
      <c r="HQE39" s="51"/>
      <c r="HQF39" s="172"/>
      <c r="HQG39" s="171"/>
      <c r="HQH39" s="171"/>
      <c r="HQI39" s="51"/>
      <c r="HQJ39" s="172"/>
      <c r="HQK39" s="171"/>
      <c r="HQL39" s="171"/>
      <c r="HQM39" s="51"/>
      <c r="HQN39" s="172"/>
      <c r="HQO39" s="171"/>
      <c r="HQP39" s="171"/>
      <c r="HQQ39" s="51"/>
      <c r="HQR39" s="172"/>
      <c r="HQS39" s="171"/>
      <c r="HQT39" s="171"/>
      <c r="HQU39" s="51"/>
      <c r="HQV39" s="172"/>
      <c r="HQW39" s="171"/>
      <c r="HQX39" s="171"/>
      <c r="HQY39" s="51"/>
      <c r="HQZ39" s="172"/>
      <c r="HRA39" s="171"/>
      <c r="HRB39" s="171"/>
      <c r="HRC39" s="51"/>
      <c r="HRD39" s="172"/>
      <c r="HRE39" s="171"/>
      <c r="HRF39" s="171"/>
      <c r="HRG39" s="51"/>
      <c r="HRH39" s="172"/>
      <c r="HRI39" s="171"/>
      <c r="HRJ39" s="171"/>
      <c r="HRK39" s="51"/>
      <c r="HRL39" s="172"/>
      <c r="HRM39" s="171"/>
      <c r="HRN39" s="171"/>
      <c r="HRO39" s="51"/>
      <c r="HRP39" s="172"/>
      <c r="HRQ39" s="171"/>
      <c r="HRR39" s="171"/>
      <c r="HRS39" s="51"/>
      <c r="HRT39" s="172"/>
      <c r="HRU39" s="171"/>
      <c r="HRV39" s="171"/>
      <c r="HRW39" s="51"/>
      <c r="HRX39" s="172"/>
      <c r="HRY39" s="171"/>
      <c r="HRZ39" s="171"/>
      <c r="HSA39" s="51"/>
      <c r="HSB39" s="172"/>
      <c r="HSC39" s="171"/>
      <c r="HSD39" s="171"/>
      <c r="HSE39" s="51"/>
      <c r="HSF39" s="172"/>
      <c r="HSG39" s="171"/>
      <c r="HSH39" s="171"/>
      <c r="HSI39" s="51"/>
      <c r="HSJ39" s="172"/>
      <c r="HSK39" s="171"/>
      <c r="HSL39" s="171"/>
      <c r="HSM39" s="51"/>
      <c r="HSN39" s="172"/>
      <c r="HSO39" s="171"/>
      <c r="HSP39" s="171"/>
      <c r="HSQ39" s="51"/>
      <c r="HSR39" s="172"/>
      <c r="HSS39" s="171"/>
      <c r="HST39" s="171"/>
      <c r="HSU39" s="51"/>
      <c r="HSV39" s="172"/>
      <c r="HSW39" s="171"/>
      <c r="HSX39" s="171"/>
      <c r="HSY39" s="51"/>
      <c r="HSZ39" s="172"/>
      <c r="HTA39" s="171"/>
      <c r="HTB39" s="171"/>
      <c r="HTC39" s="51"/>
      <c r="HTD39" s="172"/>
      <c r="HTE39" s="171"/>
      <c r="HTF39" s="171"/>
      <c r="HTG39" s="51"/>
      <c r="HTH39" s="172"/>
      <c r="HTI39" s="171"/>
      <c r="HTJ39" s="171"/>
      <c r="HTK39" s="51"/>
      <c r="HTL39" s="172"/>
      <c r="HTM39" s="171"/>
      <c r="HTN39" s="171"/>
      <c r="HTO39" s="51"/>
      <c r="HTP39" s="172"/>
      <c r="HTQ39" s="171"/>
      <c r="HTR39" s="171"/>
      <c r="HTS39" s="51"/>
      <c r="HTT39" s="172"/>
      <c r="HTU39" s="171"/>
      <c r="HTV39" s="171"/>
      <c r="HTW39" s="51"/>
      <c r="HTX39" s="172"/>
      <c r="HTY39" s="171"/>
      <c r="HTZ39" s="171"/>
      <c r="HUA39" s="51"/>
      <c r="HUB39" s="172"/>
      <c r="HUC39" s="171"/>
      <c r="HUD39" s="171"/>
      <c r="HUE39" s="51"/>
      <c r="HUF39" s="172"/>
      <c r="HUG39" s="171"/>
      <c r="HUH39" s="171"/>
      <c r="HUI39" s="51"/>
      <c r="HUJ39" s="172"/>
      <c r="HUK39" s="171"/>
      <c r="HUL39" s="171"/>
      <c r="HUM39" s="51"/>
      <c r="HUN39" s="172"/>
      <c r="HUO39" s="171"/>
      <c r="HUP39" s="171"/>
      <c r="HUQ39" s="51"/>
      <c r="HUR39" s="172"/>
      <c r="HUS39" s="171"/>
      <c r="HUT39" s="171"/>
      <c r="HUU39" s="51"/>
      <c r="HUV39" s="172"/>
      <c r="HUW39" s="171"/>
      <c r="HUX39" s="171"/>
      <c r="HUY39" s="51"/>
      <c r="HUZ39" s="172"/>
      <c r="HVA39" s="171"/>
      <c r="HVB39" s="171"/>
      <c r="HVC39" s="51"/>
      <c r="HVD39" s="172"/>
      <c r="HVE39" s="171"/>
      <c r="HVF39" s="171"/>
      <c r="HVG39" s="51"/>
      <c r="HVH39" s="172"/>
      <c r="HVI39" s="171"/>
      <c r="HVJ39" s="171"/>
      <c r="HVK39" s="51"/>
      <c r="HVL39" s="172"/>
      <c r="HVM39" s="171"/>
      <c r="HVN39" s="171"/>
      <c r="HVO39" s="51"/>
      <c r="HVP39" s="172"/>
      <c r="HVQ39" s="171"/>
      <c r="HVR39" s="171"/>
      <c r="HVS39" s="51"/>
      <c r="HVT39" s="172"/>
      <c r="HVU39" s="171"/>
      <c r="HVV39" s="171"/>
      <c r="HVW39" s="51"/>
      <c r="HVX39" s="172"/>
      <c r="HVY39" s="171"/>
      <c r="HVZ39" s="171"/>
      <c r="HWA39" s="51"/>
      <c r="HWB39" s="172"/>
      <c r="HWC39" s="171"/>
      <c r="HWD39" s="171"/>
      <c r="HWE39" s="51"/>
      <c r="HWF39" s="172"/>
      <c r="HWG39" s="171"/>
      <c r="HWH39" s="171"/>
      <c r="HWI39" s="51"/>
      <c r="HWJ39" s="172"/>
      <c r="HWK39" s="171"/>
      <c r="HWL39" s="171"/>
      <c r="HWM39" s="51"/>
      <c r="HWN39" s="172"/>
      <c r="HWO39" s="171"/>
      <c r="HWP39" s="171"/>
      <c r="HWQ39" s="51"/>
      <c r="HWR39" s="172"/>
      <c r="HWS39" s="171"/>
      <c r="HWT39" s="171"/>
      <c r="HWU39" s="51"/>
      <c r="HWV39" s="172"/>
      <c r="HWW39" s="171"/>
      <c r="HWX39" s="171"/>
      <c r="HWY39" s="51"/>
      <c r="HWZ39" s="172"/>
      <c r="HXA39" s="171"/>
      <c r="HXB39" s="171"/>
      <c r="HXC39" s="51"/>
      <c r="HXD39" s="172"/>
      <c r="HXE39" s="171"/>
      <c r="HXF39" s="171"/>
      <c r="HXG39" s="51"/>
      <c r="HXH39" s="172"/>
      <c r="HXI39" s="171"/>
      <c r="HXJ39" s="171"/>
      <c r="HXK39" s="51"/>
      <c r="HXL39" s="172"/>
      <c r="HXM39" s="171"/>
      <c r="HXN39" s="171"/>
      <c r="HXO39" s="51"/>
      <c r="HXP39" s="172"/>
      <c r="HXQ39" s="171"/>
      <c r="HXR39" s="171"/>
      <c r="HXS39" s="51"/>
      <c r="HXT39" s="172"/>
      <c r="HXU39" s="171"/>
      <c r="HXV39" s="171"/>
      <c r="HXW39" s="51"/>
      <c r="HXX39" s="172"/>
      <c r="HXY39" s="171"/>
      <c r="HXZ39" s="171"/>
      <c r="HYA39" s="51"/>
      <c r="HYB39" s="172"/>
      <c r="HYC39" s="171"/>
      <c r="HYD39" s="171"/>
      <c r="HYE39" s="51"/>
      <c r="HYF39" s="172"/>
      <c r="HYG39" s="171"/>
      <c r="HYH39" s="171"/>
      <c r="HYI39" s="51"/>
      <c r="HYJ39" s="172"/>
      <c r="HYK39" s="171"/>
      <c r="HYL39" s="171"/>
      <c r="HYM39" s="51"/>
      <c r="HYN39" s="172"/>
      <c r="HYO39" s="171"/>
      <c r="HYP39" s="171"/>
      <c r="HYQ39" s="51"/>
      <c r="HYR39" s="172"/>
      <c r="HYS39" s="171"/>
      <c r="HYT39" s="171"/>
      <c r="HYU39" s="51"/>
      <c r="HYV39" s="172"/>
      <c r="HYW39" s="171"/>
      <c r="HYX39" s="171"/>
      <c r="HYY39" s="51"/>
      <c r="HYZ39" s="172"/>
      <c r="HZA39" s="171"/>
      <c r="HZB39" s="171"/>
      <c r="HZC39" s="51"/>
      <c r="HZD39" s="172"/>
      <c r="HZE39" s="171"/>
      <c r="HZF39" s="171"/>
      <c r="HZG39" s="51"/>
      <c r="HZH39" s="172"/>
      <c r="HZI39" s="171"/>
      <c r="HZJ39" s="171"/>
      <c r="HZK39" s="51"/>
      <c r="HZL39" s="172"/>
      <c r="HZM39" s="171"/>
      <c r="HZN39" s="171"/>
      <c r="HZO39" s="51"/>
      <c r="HZP39" s="172"/>
      <c r="HZQ39" s="171"/>
      <c r="HZR39" s="171"/>
      <c r="HZS39" s="51"/>
      <c r="HZT39" s="172"/>
      <c r="HZU39" s="171"/>
      <c r="HZV39" s="171"/>
      <c r="HZW39" s="51"/>
      <c r="HZX39" s="172"/>
      <c r="HZY39" s="171"/>
      <c r="HZZ39" s="171"/>
      <c r="IAA39" s="51"/>
      <c r="IAB39" s="172"/>
      <c r="IAC39" s="171"/>
      <c r="IAD39" s="171"/>
      <c r="IAE39" s="51"/>
      <c r="IAF39" s="172"/>
      <c r="IAG39" s="171"/>
      <c r="IAH39" s="171"/>
      <c r="IAI39" s="51"/>
      <c r="IAJ39" s="172"/>
      <c r="IAK39" s="171"/>
      <c r="IAL39" s="171"/>
      <c r="IAM39" s="51"/>
      <c r="IAN39" s="172"/>
      <c r="IAO39" s="171"/>
      <c r="IAP39" s="171"/>
      <c r="IAQ39" s="51"/>
      <c r="IAR39" s="172"/>
      <c r="IAS39" s="171"/>
      <c r="IAT39" s="171"/>
      <c r="IAU39" s="51"/>
      <c r="IAV39" s="172"/>
      <c r="IAW39" s="171"/>
      <c r="IAX39" s="171"/>
      <c r="IAY39" s="51"/>
      <c r="IAZ39" s="172"/>
      <c r="IBA39" s="171"/>
      <c r="IBB39" s="171"/>
      <c r="IBC39" s="51"/>
      <c r="IBD39" s="172"/>
      <c r="IBE39" s="171"/>
      <c r="IBF39" s="171"/>
      <c r="IBG39" s="51"/>
      <c r="IBH39" s="172"/>
      <c r="IBI39" s="171"/>
      <c r="IBJ39" s="171"/>
      <c r="IBK39" s="51"/>
      <c r="IBL39" s="172"/>
      <c r="IBM39" s="171"/>
      <c r="IBN39" s="171"/>
      <c r="IBO39" s="51"/>
      <c r="IBP39" s="172"/>
      <c r="IBQ39" s="171"/>
      <c r="IBR39" s="171"/>
      <c r="IBS39" s="51"/>
      <c r="IBT39" s="172"/>
      <c r="IBU39" s="171"/>
      <c r="IBV39" s="171"/>
      <c r="IBW39" s="51"/>
      <c r="IBX39" s="172"/>
      <c r="IBY39" s="171"/>
      <c r="IBZ39" s="171"/>
      <c r="ICA39" s="51"/>
      <c r="ICB39" s="172"/>
      <c r="ICC39" s="171"/>
      <c r="ICD39" s="171"/>
      <c r="ICE39" s="51"/>
      <c r="ICF39" s="172"/>
      <c r="ICG39" s="171"/>
      <c r="ICH39" s="171"/>
      <c r="ICI39" s="51"/>
      <c r="ICJ39" s="172"/>
      <c r="ICK39" s="171"/>
      <c r="ICL39" s="171"/>
      <c r="ICM39" s="51"/>
      <c r="ICN39" s="172"/>
      <c r="ICO39" s="171"/>
      <c r="ICP39" s="171"/>
      <c r="ICQ39" s="51"/>
      <c r="ICR39" s="172"/>
      <c r="ICS39" s="171"/>
      <c r="ICT39" s="171"/>
      <c r="ICU39" s="51"/>
      <c r="ICV39" s="172"/>
      <c r="ICW39" s="171"/>
      <c r="ICX39" s="171"/>
      <c r="ICY39" s="51"/>
      <c r="ICZ39" s="172"/>
      <c r="IDA39" s="171"/>
      <c r="IDB39" s="171"/>
      <c r="IDC39" s="51"/>
      <c r="IDD39" s="172"/>
      <c r="IDE39" s="171"/>
      <c r="IDF39" s="171"/>
      <c r="IDG39" s="51"/>
      <c r="IDH39" s="172"/>
      <c r="IDI39" s="171"/>
      <c r="IDJ39" s="171"/>
      <c r="IDK39" s="51"/>
      <c r="IDL39" s="172"/>
      <c r="IDM39" s="171"/>
      <c r="IDN39" s="171"/>
      <c r="IDO39" s="51"/>
      <c r="IDP39" s="172"/>
      <c r="IDQ39" s="171"/>
      <c r="IDR39" s="171"/>
      <c r="IDS39" s="51"/>
      <c r="IDT39" s="172"/>
      <c r="IDU39" s="171"/>
      <c r="IDV39" s="171"/>
      <c r="IDW39" s="51"/>
      <c r="IDX39" s="172"/>
      <c r="IDY39" s="171"/>
      <c r="IDZ39" s="171"/>
      <c r="IEA39" s="51"/>
      <c r="IEB39" s="172"/>
      <c r="IEC39" s="171"/>
      <c r="IED39" s="171"/>
      <c r="IEE39" s="51"/>
      <c r="IEF39" s="172"/>
      <c r="IEG39" s="171"/>
      <c r="IEH39" s="171"/>
      <c r="IEI39" s="51"/>
      <c r="IEJ39" s="172"/>
      <c r="IEK39" s="171"/>
      <c r="IEL39" s="171"/>
      <c r="IEM39" s="51"/>
      <c r="IEN39" s="172"/>
      <c r="IEO39" s="171"/>
      <c r="IEP39" s="171"/>
      <c r="IEQ39" s="51"/>
      <c r="IER39" s="172"/>
      <c r="IES39" s="171"/>
      <c r="IET39" s="171"/>
      <c r="IEU39" s="51"/>
      <c r="IEV39" s="172"/>
      <c r="IEW39" s="171"/>
      <c r="IEX39" s="171"/>
      <c r="IEY39" s="51"/>
      <c r="IEZ39" s="172"/>
      <c r="IFA39" s="171"/>
      <c r="IFB39" s="171"/>
      <c r="IFC39" s="51"/>
      <c r="IFD39" s="172"/>
      <c r="IFE39" s="171"/>
      <c r="IFF39" s="171"/>
      <c r="IFG39" s="51"/>
      <c r="IFH39" s="172"/>
      <c r="IFI39" s="171"/>
      <c r="IFJ39" s="171"/>
      <c r="IFK39" s="51"/>
      <c r="IFL39" s="172"/>
      <c r="IFM39" s="171"/>
      <c r="IFN39" s="171"/>
      <c r="IFO39" s="51"/>
      <c r="IFP39" s="172"/>
      <c r="IFQ39" s="171"/>
      <c r="IFR39" s="171"/>
      <c r="IFS39" s="51"/>
      <c r="IFT39" s="172"/>
      <c r="IFU39" s="171"/>
      <c r="IFV39" s="171"/>
      <c r="IFW39" s="51"/>
      <c r="IFX39" s="172"/>
      <c r="IFY39" s="171"/>
      <c r="IFZ39" s="171"/>
      <c r="IGA39" s="51"/>
      <c r="IGB39" s="172"/>
      <c r="IGC39" s="171"/>
      <c r="IGD39" s="171"/>
      <c r="IGE39" s="51"/>
      <c r="IGF39" s="172"/>
      <c r="IGG39" s="171"/>
      <c r="IGH39" s="171"/>
      <c r="IGI39" s="51"/>
      <c r="IGJ39" s="172"/>
      <c r="IGK39" s="171"/>
      <c r="IGL39" s="171"/>
      <c r="IGM39" s="51"/>
      <c r="IGN39" s="172"/>
      <c r="IGO39" s="171"/>
      <c r="IGP39" s="171"/>
      <c r="IGQ39" s="51"/>
      <c r="IGR39" s="172"/>
      <c r="IGS39" s="171"/>
      <c r="IGT39" s="171"/>
      <c r="IGU39" s="51"/>
      <c r="IGV39" s="172"/>
      <c r="IGW39" s="171"/>
      <c r="IGX39" s="171"/>
      <c r="IGY39" s="51"/>
      <c r="IGZ39" s="172"/>
      <c r="IHA39" s="171"/>
      <c r="IHB39" s="171"/>
      <c r="IHC39" s="51"/>
      <c r="IHD39" s="172"/>
      <c r="IHE39" s="171"/>
      <c r="IHF39" s="171"/>
      <c r="IHG39" s="51"/>
      <c r="IHH39" s="172"/>
      <c r="IHI39" s="171"/>
      <c r="IHJ39" s="171"/>
      <c r="IHK39" s="51"/>
      <c r="IHL39" s="172"/>
      <c r="IHM39" s="171"/>
      <c r="IHN39" s="171"/>
      <c r="IHO39" s="51"/>
      <c r="IHP39" s="172"/>
      <c r="IHQ39" s="171"/>
      <c r="IHR39" s="171"/>
      <c r="IHS39" s="51"/>
      <c r="IHT39" s="172"/>
      <c r="IHU39" s="171"/>
      <c r="IHV39" s="171"/>
      <c r="IHW39" s="51"/>
      <c r="IHX39" s="172"/>
      <c r="IHY39" s="171"/>
      <c r="IHZ39" s="171"/>
      <c r="IIA39" s="51"/>
      <c r="IIB39" s="172"/>
      <c r="IIC39" s="171"/>
      <c r="IID39" s="171"/>
      <c r="IIE39" s="51"/>
      <c r="IIF39" s="172"/>
      <c r="IIG39" s="171"/>
      <c r="IIH39" s="171"/>
      <c r="III39" s="51"/>
      <c r="IIJ39" s="172"/>
      <c r="IIK39" s="171"/>
      <c r="IIL39" s="171"/>
      <c r="IIM39" s="51"/>
      <c r="IIN39" s="172"/>
      <c r="IIO39" s="171"/>
      <c r="IIP39" s="171"/>
      <c r="IIQ39" s="51"/>
      <c r="IIR39" s="172"/>
      <c r="IIS39" s="171"/>
      <c r="IIT39" s="171"/>
      <c r="IIU39" s="51"/>
      <c r="IIV39" s="172"/>
      <c r="IIW39" s="171"/>
      <c r="IIX39" s="171"/>
      <c r="IIY39" s="51"/>
      <c r="IIZ39" s="172"/>
      <c r="IJA39" s="171"/>
      <c r="IJB39" s="171"/>
      <c r="IJC39" s="51"/>
      <c r="IJD39" s="172"/>
      <c r="IJE39" s="171"/>
      <c r="IJF39" s="171"/>
      <c r="IJG39" s="51"/>
      <c r="IJH39" s="172"/>
      <c r="IJI39" s="171"/>
      <c r="IJJ39" s="171"/>
      <c r="IJK39" s="51"/>
      <c r="IJL39" s="172"/>
      <c r="IJM39" s="171"/>
      <c r="IJN39" s="171"/>
      <c r="IJO39" s="51"/>
      <c r="IJP39" s="172"/>
      <c r="IJQ39" s="171"/>
      <c r="IJR39" s="171"/>
      <c r="IJS39" s="51"/>
      <c r="IJT39" s="172"/>
      <c r="IJU39" s="171"/>
      <c r="IJV39" s="171"/>
      <c r="IJW39" s="51"/>
      <c r="IJX39" s="172"/>
      <c r="IJY39" s="171"/>
      <c r="IJZ39" s="171"/>
      <c r="IKA39" s="51"/>
      <c r="IKB39" s="172"/>
      <c r="IKC39" s="171"/>
      <c r="IKD39" s="171"/>
      <c r="IKE39" s="51"/>
      <c r="IKF39" s="172"/>
      <c r="IKG39" s="171"/>
      <c r="IKH39" s="171"/>
      <c r="IKI39" s="51"/>
      <c r="IKJ39" s="172"/>
      <c r="IKK39" s="171"/>
      <c r="IKL39" s="171"/>
      <c r="IKM39" s="51"/>
      <c r="IKN39" s="172"/>
      <c r="IKO39" s="171"/>
      <c r="IKP39" s="171"/>
      <c r="IKQ39" s="51"/>
      <c r="IKR39" s="172"/>
      <c r="IKS39" s="171"/>
      <c r="IKT39" s="171"/>
      <c r="IKU39" s="51"/>
      <c r="IKV39" s="172"/>
      <c r="IKW39" s="171"/>
      <c r="IKX39" s="171"/>
      <c r="IKY39" s="51"/>
      <c r="IKZ39" s="172"/>
      <c r="ILA39" s="171"/>
      <c r="ILB39" s="171"/>
      <c r="ILC39" s="51"/>
      <c r="ILD39" s="172"/>
      <c r="ILE39" s="171"/>
      <c r="ILF39" s="171"/>
      <c r="ILG39" s="51"/>
      <c r="ILH39" s="172"/>
      <c r="ILI39" s="171"/>
      <c r="ILJ39" s="171"/>
      <c r="ILK39" s="51"/>
      <c r="ILL39" s="172"/>
      <c r="ILM39" s="171"/>
      <c r="ILN39" s="171"/>
      <c r="ILO39" s="51"/>
      <c r="ILP39" s="172"/>
      <c r="ILQ39" s="171"/>
      <c r="ILR39" s="171"/>
      <c r="ILS39" s="51"/>
      <c r="ILT39" s="172"/>
      <c r="ILU39" s="171"/>
      <c r="ILV39" s="171"/>
      <c r="ILW39" s="51"/>
      <c r="ILX39" s="172"/>
      <c r="ILY39" s="171"/>
      <c r="ILZ39" s="171"/>
      <c r="IMA39" s="51"/>
      <c r="IMB39" s="172"/>
      <c r="IMC39" s="171"/>
      <c r="IMD39" s="171"/>
      <c r="IME39" s="51"/>
      <c r="IMF39" s="172"/>
      <c r="IMG39" s="171"/>
      <c r="IMH39" s="171"/>
      <c r="IMI39" s="51"/>
      <c r="IMJ39" s="172"/>
      <c r="IMK39" s="171"/>
      <c r="IML39" s="171"/>
      <c r="IMM39" s="51"/>
      <c r="IMN39" s="172"/>
      <c r="IMO39" s="171"/>
      <c r="IMP39" s="171"/>
      <c r="IMQ39" s="51"/>
      <c r="IMR39" s="172"/>
      <c r="IMS39" s="171"/>
      <c r="IMT39" s="171"/>
      <c r="IMU39" s="51"/>
      <c r="IMV39" s="172"/>
      <c r="IMW39" s="171"/>
      <c r="IMX39" s="171"/>
      <c r="IMY39" s="51"/>
      <c r="IMZ39" s="172"/>
      <c r="INA39" s="171"/>
      <c r="INB39" s="171"/>
      <c r="INC39" s="51"/>
      <c r="IND39" s="172"/>
      <c r="INE39" s="171"/>
      <c r="INF39" s="171"/>
      <c r="ING39" s="51"/>
      <c r="INH39" s="172"/>
      <c r="INI39" s="171"/>
      <c r="INJ39" s="171"/>
      <c r="INK39" s="51"/>
      <c r="INL39" s="172"/>
      <c r="INM39" s="171"/>
      <c r="INN39" s="171"/>
      <c r="INO39" s="51"/>
      <c r="INP39" s="172"/>
      <c r="INQ39" s="171"/>
      <c r="INR39" s="171"/>
      <c r="INS39" s="51"/>
      <c r="INT39" s="172"/>
      <c r="INU39" s="171"/>
      <c r="INV39" s="171"/>
      <c r="INW39" s="51"/>
      <c r="INX39" s="172"/>
      <c r="INY39" s="171"/>
      <c r="INZ39" s="171"/>
      <c r="IOA39" s="51"/>
      <c r="IOB39" s="172"/>
      <c r="IOC39" s="171"/>
      <c r="IOD39" s="171"/>
      <c r="IOE39" s="51"/>
      <c r="IOF39" s="172"/>
      <c r="IOG39" s="171"/>
      <c r="IOH39" s="171"/>
      <c r="IOI39" s="51"/>
      <c r="IOJ39" s="172"/>
      <c r="IOK39" s="171"/>
      <c r="IOL39" s="171"/>
      <c r="IOM39" s="51"/>
      <c r="ION39" s="172"/>
      <c r="IOO39" s="171"/>
      <c r="IOP39" s="171"/>
      <c r="IOQ39" s="51"/>
      <c r="IOR39" s="172"/>
      <c r="IOS39" s="171"/>
      <c r="IOT39" s="171"/>
      <c r="IOU39" s="51"/>
      <c r="IOV39" s="172"/>
      <c r="IOW39" s="171"/>
      <c r="IOX39" s="171"/>
      <c r="IOY39" s="51"/>
      <c r="IOZ39" s="172"/>
      <c r="IPA39" s="171"/>
      <c r="IPB39" s="171"/>
      <c r="IPC39" s="51"/>
      <c r="IPD39" s="172"/>
      <c r="IPE39" s="171"/>
      <c r="IPF39" s="171"/>
      <c r="IPG39" s="51"/>
      <c r="IPH39" s="172"/>
      <c r="IPI39" s="171"/>
      <c r="IPJ39" s="171"/>
      <c r="IPK39" s="51"/>
      <c r="IPL39" s="172"/>
      <c r="IPM39" s="171"/>
      <c r="IPN39" s="171"/>
      <c r="IPO39" s="51"/>
      <c r="IPP39" s="172"/>
      <c r="IPQ39" s="171"/>
      <c r="IPR39" s="171"/>
      <c r="IPS39" s="51"/>
      <c r="IPT39" s="172"/>
      <c r="IPU39" s="171"/>
      <c r="IPV39" s="171"/>
      <c r="IPW39" s="51"/>
      <c r="IPX39" s="172"/>
      <c r="IPY39" s="171"/>
      <c r="IPZ39" s="171"/>
      <c r="IQA39" s="51"/>
      <c r="IQB39" s="172"/>
      <c r="IQC39" s="171"/>
      <c r="IQD39" s="171"/>
      <c r="IQE39" s="51"/>
      <c r="IQF39" s="172"/>
      <c r="IQG39" s="171"/>
      <c r="IQH39" s="171"/>
      <c r="IQI39" s="51"/>
      <c r="IQJ39" s="172"/>
      <c r="IQK39" s="171"/>
      <c r="IQL39" s="171"/>
      <c r="IQM39" s="51"/>
      <c r="IQN39" s="172"/>
      <c r="IQO39" s="171"/>
      <c r="IQP39" s="171"/>
      <c r="IQQ39" s="51"/>
      <c r="IQR39" s="172"/>
      <c r="IQS39" s="171"/>
      <c r="IQT39" s="171"/>
      <c r="IQU39" s="51"/>
      <c r="IQV39" s="172"/>
      <c r="IQW39" s="171"/>
      <c r="IQX39" s="171"/>
      <c r="IQY39" s="51"/>
      <c r="IQZ39" s="172"/>
      <c r="IRA39" s="171"/>
      <c r="IRB39" s="171"/>
      <c r="IRC39" s="51"/>
      <c r="IRD39" s="172"/>
      <c r="IRE39" s="171"/>
      <c r="IRF39" s="171"/>
      <c r="IRG39" s="51"/>
      <c r="IRH39" s="172"/>
      <c r="IRI39" s="171"/>
      <c r="IRJ39" s="171"/>
      <c r="IRK39" s="51"/>
      <c r="IRL39" s="172"/>
      <c r="IRM39" s="171"/>
      <c r="IRN39" s="171"/>
      <c r="IRO39" s="51"/>
      <c r="IRP39" s="172"/>
      <c r="IRQ39" s="171"/>
      <c r="IRR39" s="171"/>
      <c r="IRS39" s="51"/>
      <c r="IRT39" s="172"/>
      <c r="IRU39" s="171"/>
      <c r="IRV39" s="171"/>
      <c r="IRW39" s="51"/>
      <c r="IRX39" s="172"/>
      <c r="IRY39" s="171"/>
      <c r="IRZ39" s="171"/>
      <c r="ISA39" s="51"/>
      <c r="ISB39" s="172"/>
      <c r="ISC39" s="171"/>
      <c r="ISD39" s="171"/>
      <c r="ISE39" s="51"/>
      <c r="ISF39" s="172"/>
      <c r="ISG39" s="171"/>
      <c r="ISH39" s="171"/>
      <c r="ISI39" s="51"/>
      <c r="ISJ39" s="172"/>
      <c r="ISK39" s="171"/>
      <c r="ISL39" s="171"/>
      <c r="ISM39" s="51"/>
      <c r="ISN39" s="172"/>
      <c r="ISO39" s="171"/>
      <c r="ISP39" s="171"/>
      <c r="ISQ39" s="51"/>
      <c r="ISR39" s="172"/>
      <c r="ISS39" s="171"/>
      <c r="IST39" s="171"/>
      <c r="ISU39" s="51"/>
      <c r="ISV39" s="172"/>
      <c r="ISW39" s="171"/>
      <c r="ISX39" s="171"/>
      <c r="ISY39" s="51"/>
      <c r="ISZ39" s="172"/>
      <c r="ITA39" s="171"/>
      <c r="ITB39" s="171"/>
      <c r="ITC39" s="51"/>
      <c r="ITD39" s="172"/>
      <c r="ITE39" s="171"/>
      <c r="ITF39" s="171"/>
      <c r="ITG39" s="51"/>
      <c r="ITH39" s="172"/>
      <c r="ITI39" s="171"/>
      <c r="ITJ39" s="171"/>
      <c r="ITK39" s="51"/>
      <c r="ITL39" s="172"/>
      <c r="ITM39" s="171"/>
      <c r="ITN39" s="171"/>
      <c r="ITO39" s="51"/>
      <c r="ITP39" s="172"/>
      <c r="ITQ39" s="171"/>
      <c r="ITR39" s="171"/>
      <c r="ITS39" s="51"/>
      <c r="ITT39" s="172"/>
      <c r="ITU39" s="171"/>
      <c r="ITV39" s="171"/>
      <c r="ITW39" s="51"/>
      <c r="ITX39" s="172"/>
      <c r="ITY39" s="171"/>
      <c r="ITZ39" s="171"/>
      <c r="IUA39" s="51"/>
      <c r="IUB39" s="172"/>
      <c r="IUC39" s="171"/>
      <c r="IUD39" s="171"/>
      <c r="IUE39" s="51"/>
      <c r="IUF39" s="172"/>
      <c r="IUG39" s="171"/>
      <c r="IUH39" s="171"/>
      <c r="IUI39" s="51"/>
      <c r="IUJ39" s="172"/>
      <c r="IUK39" s="171"/>
      <c r="IUL39" s="171"/>
      <c r="IUM39" s="51"/>
      <c r="IUN39" s="172"/>
      <c r="IUO39" s="171"/>
      <c r="IUP39" s="171"/>
      <c r="IUQ39" s="51"/>
      <c r="IUR39" s="172"/>
      <c r="IUS39" s="171"/>
      <c r="IUT39" s="171"/>
      <c r="IUU39" s="51"/>
      <c r="IUV39" s="172"/>
      <c r="IUW39" s="171"/>
      <c r="IUX39" s="171"/>
      <c r="IUY39" s="51"/>
      <c r="IUZ39" s="172"/>
      <c r="IVA39" s="171"/>
      <c r="IVB39" s="171"/>
      <c r="IVC39" s="51"/>
      <c r="IVD39" s="172"/>
      <c r="IVE39" s="171"/>
      <c r="IVF39" s="171"/>
      <c r="IVG39" s="51"/>
      <c r="IVH39" s="172"/>
      <c r="IVI39" s="171"/>
      <c r="IVJ39" s="171"/>
      <c r="IVK39" s="51"/>
      <c r="IVL39" s="172"/>
      <c r="IVM39" s="171"/>
      <c r="IVN39" s="171"/>
      <c r="IVO39" s="51"/>
      <c r="IVP39" s="172"/>
      <c r="IVQ39" s="171"/>
      <c r="IVR39" s="171"/>
      <c r="IVS39" s="51"/>
      <c r="IVT39" s="172"/>
      <c r="IVU39" s="171"/>
      <c r="IVV39" s="171"/>
      <c r="IVW39" s="51"/>
      <c r="IVX39" s="172"/>
      <c r="IVY39" s="171"/>
      <c r="IVZ39" s="171"/>
      <c r="IWA39" s="51"/>
      <c r="IWB39" s="172"/>
      <c r="IWC39" s="171"/>
      <c r="IWD39" s="171"/>
      <c r="IWE39" s="51"/>
      <c r="IWF39" s="172"/>
      <c r="IWG39" s="171"/>
      <c r="IWH39" s="171"/>
      <c r="IWI39" s="51"/>
      <c r="IWJ39" s="172"/>
      <c r="IWK39" s="171"/>
      <c r="IWL39" s="171"/>
      <c r="IWM39" s="51"/>
      <c r="IWN39" s="172"/>
      <c r="IWO39" s="171"/>
      <c r="IWP39" s="171"/>
      <c r="IWQ39" s="51"/>
      <c r="IWR39" s="172"/>
      <c r="IWS39" s="171"/>
      <c r="IWT39" s="171"/>
      <c r="IWU39" s="51"/>
      <c r="IWV39" s="172"/>
      <c r="IWW39" s="171"/>
      <c r="IWX39" s="171"/>
      <c r="IWY39" s="51"/>
      <c r="IWZ39" s="172"/>
      <c r="IXA39" s="171"/>
      <c r="IXB39" s="171"/>
      <c r="IXC39" s="51"/>
      <c r="IXD39" s="172"/>
      <c r="IXE39" s="171"/>
      <c r="IXF39" s="171"/>
      <c r="IXG39" s="51"/>
      <c r="IXH39" s="172"/>
      <c r="IXI39" s="171"/>
      <c r="IXJ39" s="171"/>
      <c r="IXK39" s="51"/>
      <c r="IXL39" s="172"/>
      <c r="IXM39" s="171"/>
      <c r="IXN39" s="171"/>
      <c r="IXO39" s="51"/>
      <c r="IXP39" s="172"/>
      <c r="IXQ39" s="171"/>
      <c r="IXR39" s="171"/>
      <c r="IXS39" s="51"/>
      <c r="IXT39" s="172"/>
      <c r="IXU39" s="171"/>
      <c r="IXV39" s="171"/>
      <c r="IXW39" s="51"/>
      <c r="IXX39" s="172"/>
      <c r="IXY39" s="171"/>
      <c r="IXZ39" s="171"/>
      <c r="IYA39" s="51"/>
      <c r="IYB39" s="172"/>
      <c r="IYC39" s="171"/>
      <c r="IYD39" s="171"/>
      <c r="IYE39" s="51"/>
      <c r="IYF39" s="172"/>
      <c r="IYG39" s="171"/>
      <c r="IYH39" s="171"/>
      <c r="IYI39" s="51"/>
      <c r="IYJ39" s="172"/>
      <c r="IYK39" s="171"/>
      <c r="IYL39" s="171"/>
      <c r="IYM39" s="51"/>
      <c r="IYN39" s="172"/>
      <c r="IYO39" s="171"/>
      <c r="IYP39" s="171"/>
      <c r="IYQ39" s="51"/>
      <c r="IYR39" s="172"/>
      <c r="IYS39" s="171"/>
      <c r="IYT39" s="171"/>
      <c r="IYU39" s="51"/>
      <c r="IYV39" s="172"/>
      <c r="IYW39" s="171"/>
      <c r="IYX39" s="171"/>
      <c r="IYY39" s="51"/>
      <c r="IYZ39" s="172"/>
      <c r="IZA39" s="171"/>
      <c r="IZB39" s="171"/>
      <c r="IZC39" s="51"/>
      <c r="IZD39" s="172"/>
      <c r="IZE39" s="171"/>
      <c r="IZF39" s="171"/>
      <c r="IZG39" s="51"/>
      <c r="IZH39" s="172"/>
      <c r="IZI39" s="171"/>
      <c r="IZJ39" s="171"/>
      <c r="IZK39" s="51"/>
      <c r="IZL39" s="172"/>
      <c r="IZM39" s="171"/>
      <c r="IZN39" s="171"/>
      <c r="IZO39" s="51"/>
      <c r="IZP39" s="172"/>
      <c r="IZQ39" s="171"/>
      <c r="IZR39" s="171"/>
      <c r="IZS39" s="51"/>
      <c r="IZT39" s="172"/>
      <c r="IZU39" s="171"/>
      <c r="IZV39" s="171"/>
      <c r="IZW39" s="51"/>
      <c r="IZX39" s="172"/>
      <c r="IZY39" s="171"/>
      <c r="IZZ39" s="171"/>
      <c r="JAA39" s="51"/>
      <c r="JAB39" s="172"/>
      <c r="JAC39" s="171"/>
      <c r="JAD39" s="171"/>
      <c r="JAE39" s="51"/>
      <c r="JAF39" s="172"/>
      <c r="JAG39" s="171"/>
      <c r="JAH39" s="171"/>
      <c r="JAI39" s="51"/>
      <c r="JAJ39" s="172"/>
      <c r="JAK39" s="171"/>
      <c r="JAL39" s="171"/>
      <c r="JAM39" s="51"/>
      <c r="JAN39" s="172"/>
      <c r="JAO39" s="171"/>
      <c r="JAP39" s="171"/>
      <c r="JAQ39" s="51"/>
      <c r="JAR39" s="172"/>
      <c r="JAS39" s="171"/>
      <c r="JAT39" s="171"/>
      <c r="JAU39" s="51"/>
      <c r="JAV39" s="172"/>
      <c r="JAW39" s="171"/>
      <c r="JAX39" s="171"/>
      <c r="JAY39" s="51"/>
      <c r="JAZ39" s="172"/>
      <c r="JBA39" s="171"/>
      <c r="JBB39" s="171"/>
      <c r="JBC39" s="51"/>
      <c r="JBD39" s="172"/>
      <c r="JBE39" s="171"/>
      <c r="JBF39" s="171"/>
      <c r="JBG39" s="51"/>
      <c r="JBH39" s="172"/>
      <c r="JBI39" s="171"/>
      <c r="JBJ39" s="171"/>
      <c r="JBK39" s="51"/>
      <c r="JBL39" s="172"/>
      <c r="JBM39" s="171"/>
      <c r="JBN39" s="171"/>
      <c r="JBO39" s="51"/>
      <c r="JBP39" s="172"/>
      <c r="JBQ39" s="171"/>
      <c r="JBR39" s="171"/>
      <c r="JBS39" s="51"/>
      <c r="JBT39" s="172"/>
      <c r="JBU39" s="171"/>
      <c r="JBV39" s="171"/>
      <c r="JBW39" s="51"/>
      <c r="JBX39" s="172"/>
      <c r="JBY39" s="171"/>
      <c r="JBZ39" s="171"/>
      <c r="JCA39" s="51"/>
      <c r="JCB39" s="172"/>
      <c r="JCC39" s="171"/>
      <c r="JCD39" s="171"/>
      <c r="JCE39" s="51"/>
      <c r="JCF39" s="172"/>
      <c r="JCG39" s="171"/>
      <c r="JCH39" s="171"/>
      <c r="JCI39" s="51"/>
      <c r="JCJ39" s="172"/>
      <c r="JCK39" s="171"/>
      <c r="JCL39" s="171"/>
      <c r="JCM39" s="51"/>
      <c r="JCN39" s="172"/>
      <c r="JCO39" s="171"/>
      <c r="JCP39" s="171"/>
      <c r="JCQ39" s="51"/>
      <c r="JCR39" s="172"/>
      <c r="JCS39" s="171"/>
      <c r="JCT39" s="171"/>
      <c r="JCU39" s="51"/>
      <c r="JCV39" s="172"/>
      <c r="JCW39" s="171"/>
      <c r="JCX39" s="171"/>
      <c r="JCY39" s="51"/>
      <c r="JCZ39" s="172"/>
      <c r="JDA39" s="171"/>
      <c r="JDB39" s="171"/>
      <c r="JDC39" s="51"/>
      <c r="JDD39" s="172"/>
      <c r="JDE39" s="171"/>
      <c r="JDF39" s="171"/>
      <c r="JDG39" s="51"/>
      <c r="JDH39" s="172"/>
      <c r="JDI39" s="171"/>
      <c r="JDJ39" s="171"/>
      <c r="JDK39" s="51"/>
      <c r="JDL39" s="172"/>
      <c r="JDM39" s="171"/>
      <c r="JDN39" s="171"/>
      <c r="JDO39" s="51"/>
      <c r="JDP39" s="172"/>
      <c r="JDQ39" s="171"/>
      <c r="JDR39" s="171"/>
      <c r="JDS39" s="51"/>
      <c r="JDT39" s="172"/>
      <c r="JDU39" s="171"/>
      <c r="JDV39" s="171"/>
      <c r="JDW39" s="51"/>
      <c r="JDX39" s="172"/>
      <c r="JDY39" s="171"/>
      <c r="JDZ39" s="171"/>
      <c r="JEA39" s="51"/>
      <c r="JEB39" s="172"/>
      <c r="JEC39" s="171"/>
      <c r="JED39" s="171"/>
      <c r="JEE39" s="51"/>
      <c r="JEF39" s="172"/>
      <c r="JEG39" s="171"/>
      <c r="JEH39" s="171"/>
      <c r="JEI39" s="51"/>
      <c r="JEJ39" s="172"/>
      <c r="JEK39" s="171"/>
      <c r="JEL39" s="171"/>
      <c r="JEM39" s="51"/>
      <c r="JEN39" s="172"/>
      <c r="JEO39" s="171"/>
      <c r="JEP39" s="171"/>
      <c r="JEQ39" s="51"/>
      <c r="JER39" s="172"/>
      <c r="JES39" s="171"/>
      <c r="JET39" s="171"/>
      <c r="JEU39" s="51"/>
      <c r="JEV39" s="172"/>
      <c r="JEW39" s="171"/>
      <c r="JEX39" s="171"/>
      <c r="JEY39" s="51"/>
      <c r="JEZ39" s="172"/>
      <c r="JFA39" s="171"/>
      <c r="JFB39" s="171"/>
      <c r="JFC39" s="51"/>
      <c r="JFD39" s="172"/>
      <c r="JFE39" s="171"/>
      <c r="JFF39" s="171"/>
      <c r="JFG39" s="51"/>
      <c r="JFH39" s="172"/>
      <c r="JFI39" s="171"/>
      <c r="JFJ39" s="171"/>
      <c r="JFK39" s="51"/>
      <c r="JFL39" s="172"/>
      <c r="JFM39" s="171"/>
      <c r="JFN39" s="171"/>
      <c r="JFO39" s="51"/>
      <c r="JFP39" s="172"/>
      <c r="JFQ39" s="171"/>
      <c r="JFR39" s="171"/>
      <c r="JFS39" s="51"/>
      <c r="JFT39" s="172"/>
      <c r="JFU39" s="171"/>
      <c r="JFV39" s="171"/>
      <c r="JFW39" s="51"/>
      <c r="JFX39" s="172"/>
      <c r="JFY39" s="171"/>
      <c r="JFZ39" s="171"/>
      <c r="JGA39" s="51"/>
      <c r="JGB39" s="172"/>
      <c r="JGC39" s="171"/>
      <c r="JGD39" s="171"/>
      <c r="JGE39" s="51"/>
      <c r="JGF39" s="172"/>
      <c r="JGG39" s="171"/>
      <c r="JGH39" s="171"/>
      <c r="JGI39" s="51"/>
      <c r="JGJ39" s="172"/>
      <c r="JGK39" s="171"/>
      <c r="JGL39" s="171"/>
      <c r="JGM39" s="51"/>
      <c r="JGN39" s="172"/>
      <c r="JGO39" s="171"/>
      <c r="JGP39" s="171"/>
      <c r="JGQ39" s="51"/>
      <c r="JGR39" s="172"/>
      <c r="JGS39" s="171"/>
      <c r="JGT39" s="171"/>
      <c r="JGU39" s="51"/>
      <c r="JGV39" s="172"/>
      <c r="JGW39" s="171"/>
      <c r="JGX39" s="171"/>
      <c r="JGY39" s="51"/>
      <c r="JGZ39" s="172"/>
      <c r="JHA39" s="171"/>
      <c r="JHB39" s="171"/>
      <c r="JHC39" s="51"/>
      <c r="JHD39" s="172"/>
      <c r="JHE39" s="171"/>
      <c r="JHF39" s="171"/>
      <c r="JHG39" s="51"/>
      <c r="JHH39" s="172"/>
      <c r="JHI39" s="171"/>
      <c r="JHJ39" s="171"/>
      <c r="JHK39" s="51"/>
      <c r="JHL39" s="172"/>
      <c r="JHM39" s="171"/>
      <c r="JHN39" s="171"/>
      <c r="JHO39" s="51"/>
      <c r="JHP39" s="172"/>
      <c r="JHQ39" s="171"/>
      <c r="JHR39" s="171"/>
      <c r="JHS39" s="51"/>
      <c r="JHT39" s="172"/>
      <c r="JHU39" s="171"/>
      <c r="JHV39" s="171"/>
      <c r="JHW39" s="51"/>
      <c r="JHX39" s="172"/>
      <c r="JHY39" s="171"/>
      <c r="JHZ39" s="171"/>
      <c r="JIA39" s="51"/>
      <c r="JIB39" s="172"/>
      <c r="JIC39" s="171"/>
      <c r="JID39" s="171"/>
      <c r="JIE39" s="51"/>
      <c r="JIF39" s="172"/>
      <c r="JIG39" s="171"/>
      <c r="JIH39" s="171"/>
      <c r="JII39" s="51"/>
      <c r="JIJ39" s="172"/>
      <c r="JIK39" s="171"/>
      <c r="JIL39" s="171"/>
      <c r="JIM39" s="51"/>
      <c r="JIN39" s="172"/>
      <c r="JIO39" s="171"/>
      <c r="JIP39" s="171"/>
      <c r="JIQ39" s="51"/>
      <c r="JIR39" s="172"/>
      <c r="JIS39" s="171"/>
      <c r="JIT39" s="171"/>
      <c r="JIU39" s="51"/>
      <c r="JIV39" s="172"/>
      <c r="JIW39" s="171"/>
      <c r="JIX39" s="171"/>
      <c r="JIY39" s="51"/>
      <c r="JIZ39" s="172"/>
      <c r="JJA39" s="171"/>
      <c r="JJB39" s="171"/>
      <c r="JJC39" s="51"/>
      <c r="JJD39" s="172"/>
      <c r="JJE39" s="171"/>
      <c r="JJF39" s="171"/>
      <c r="JJG39" s="51"/>
      <c r="JJH39" s="172"/>
      <c r="JJI39" s="171"/>
      <c r="JJJ39" s="171"/>
      <c r="JJK39" s="51"/>
      <c r="JJL39" s="172"/>
      <c r="JJM39" s="171"/>
      <c r="JJN39" s="171"/>
      <c r="JJO39" s="51"/>
      <c r="JJP39" s="172"/>
      <c r="JJQ39" s="171"/>
      <c r="JJR39" s="171"/>
      <c r="JJS39" s="51"/>
      <c r="JJT39" s="172"/>
      <c r="JJU39" s="171"/>
      <c r="JJV39" s="171"/>
      <c r="JJW39" s="51"/>
      <c r="JJX39" s="172"/>
      <c r="JJY39" s="171"/>
      <c r="JJZ39" s="171"/>
      <c r="JKA39" s="51"/>
      <c r="JKB39" s="172"/>
      <c r="JKC39" s="171"/>
      <c r="JKD39" s="171"/>
      <c r="JKE39" s="51"/>
      <c r="JKF39" s="172"/>
      <c r="JKG39" s="171"/>
      <c r="JKH39" s="171"/>
      <c r="JKI39" s="51"/>
      <c r="JKJ39" s="172"/>
      <c r="JKK39" s="171"/>
      <c r="JKL39" s="171"/>
      <c r="JKM39" s="51"/>
      <c r="JKN39" s="172"/>
      <c r="JKO39" s="171"/>
      <c r="JKP39" s="171"/>
      <c r="JKQ39" s="51"/>
      <c r="JKR39" s="172"/>
      <c r="JKS39" s="171"/>
      <c r="JKT39" s="171"/>
      <c r="JKU39" s="51"/>
      <c r="JKV39" s="172"/>
      <c r="JKW39" s="171"/>
      <c r="JKX39" s="171"/>
      <c r="JKY39" s="51"/>
      <c r="JKZ39" s="172"/>
      <c r="JLA39" s="171"/>
      <c r="JLB39" s="171"/>
      <c r="JLC39" s="51"/>
      <c r="JLD39" s="172"/>
      <c r="JLE39" s="171"/>
      <c r="JLF39" s="171"/>
      <c r="JLG39" s="51"/>
      <c r="JLH39" s="172"/>
      <c r="JLI39" s="171"/>
      <c r="JLJ39" s="171"/>
      <c r="JLK39" s="51"/>
      <c r="JLL39" s="172"/>
      <c r="JLM39" s="171"/>
      <c r="JLN39" s="171"/>
      <c r="JLO39" s="51"/>
      <c r="JLP39" s="172"/>
      <c r="JLQ39" s="171"/>
      <c r="JLR39" s="171"/>
      <c r="JLS39" s="51"/>
      <c r="JLT39" s="172"/>
      <c r="JLU39" s="171"/>
      <c r="JLV39" s="171"/>
      <c r="JLW39" s="51"/>
      <c r="JLX39" s="172"/>
      <c r="JLY39" s="171"/>
      <c r="JLZ39" s="171"/>
      <c r="JMA39" s="51"/>
      <c r="JMB39" s="172"/>
      <c r="JMC39" s="171"/>
      <c r="JMD39" s="171"/>
      <c r="JME39" s="51"/>
      <c r="JMF39" s="172"/>
      <c r="JMG39" s="171"/>
      <c r="JMH39" s="171"/>
      <c r="JMI39" s="51"/>
      <c r="JMJ39" s="172"/>
      <c r="JMK39" s="171"/>
      <c r="JML39" s="171"/>
      <c r="JMM39" s="51"/>
      <c r="JMN39" s="172"/>
      <c r="JMO39" s="171"/>
      <c r="JMP39" s="171"/>
      <c r="JMQ39" s="51"/>
      <c r="JMR39" s="172"/>
      <c r="JMS39" s="171"/>
      <c r="JMT39" s="171"/>
      <c r="JMU39" s="51"/>
      <c r="JMV39" s="172"/>
      <c r="JMW39" s="171"/>
      <c r="JMX39" s="171"/>
      <c r="JMY39" s="51"/>
      <c r="JMZ39" s="172"/>
      <c r="JNA39" s="171"/>
      <c r="JNB39" s="171"/>
      <c r="JNC39" s="51"/>
      <c r="JND39" s="172"/>
      <c r="JNE39" s="171"/>
      <c r="JNF39" s="171"/>
      <c r="JNG39" s="51"/>
      <c r="JNH39" s="172"/>
      <c r="JNI39" s="171"/>
      <c r="JNJ39" s="171"/>
      <c r="JNK39" s="51"/>
      <c r="JNL39" s="172"/>
      <c r="JNM39" s="171"/>
      <c r="JNN39" s="171"/>
      <c r="JNO39" s="51"/>
      <c r="JNP39" s="172"/>
      <c r="JNQ39" s="171"/>
      <c r="JNR39" s="171"/>
      <c r="JNS39" s="51"/>
      <c r="JNT39" s="172"/>
      <c r="JNU39" s="171"/>
      <c r="JNV39" s="171"/>
      <c r="JNW39" s="51"/>
      <c r="JNX39" s="172"/>
      <c r="JNY39" s="171"/>
      <c r="JNZ39" s="171"/>
      <c r="JOA39" s="51"/>
      <c r="JOB39" s="172"/>
      <c r="JOC39" s="171"/>
      <c r="JOD39" s="171"/>
      <c r="JOE39" s="51"/>
      <c r="JOF39" s="172"/>
      <c r="JOG39" s="171"/>
      <c r="JOH39" s="171"/>
      <c r="JOI39" s="51"/>
      <c r="JOJ39" s="172"/>
      <c r="JOK39" s="171"/>
      <c r="JOL39" s="171"/>
      <c r="JOM39" s="51"/>
      <c r="JON39" s="172"/>
      <c r="JOO39" s="171"/>
      <c r="JOP39" s="171"/>
      <c r="JOQ39" s="51"/>
      <c r="JOR39" s="172"/>
      <c r="JOS39" s="171"/>
      <c r="JOT39" s="171"/>
      <c r="JOU39" s="51"/>
      <c r="JOV39" s="172"/>
      <c r="JOW39" s="171"/>
      <c r="JOX39" s="171"/>
      <c r="JOY39" s="51"/>
      <c r="JOZ39" s="172"/>
      <c r="JPA39" s="171"/>
      <c r="JPB39" s="171"/>
      <c r="JPC39" s="51"/>
      <c r="JPD39" s="172"/>
      <c r="JPE39" s="171"/>
      <c r="JPF39" s="171"/>
      <c r="JPG39" s="51"/>
      <c r="JPH39" s="172"/>
      <c r="JPI39" s="171"/>
      <c r="JPJ39" s="171"/>
      <c r="JPK39" s="51"/>
      <c r="JPL39" s="172"/>
      <c r="JPM39" s="171"/>
      <c r="JPN39" s="171"/>
      <c r="JPO39" s="51"/>
      <c r="JPP39" s="172"/>
      <c r="JPQ39" s="171"/>
      <c r="JPR39" s="171"/>
      <c r="JPS39" s="51"/>
      <c r="JPT39" s="172"/>
      <c r="JPU39" s="171"/>
      <c r="JPV39" s="171"/>
      <c r="JPW39" s="51"/>
      <c r="JPX39" s="172"/>
      <c r="JPY39" s="171"/>
      <c r="JPZ39" s="171"/>
      <c r="JQA39" s="51"/>
      <c r="JQB39" s="172"/>
      <c r="JQC39" s="171"/>
      <c r="JQD39" s="171"/>
      <c r="JQE39" s="51"/>
      <c r="JQF39" s="172"/>
      <c r="JQG39" s="171"/>
      <c r="JQH39" s="171"/>
      <c r="JQI39" s="51"/>
      <c r="JQJ39" s="172"/>
      <c r="JQK39" s="171"/>
      <c r="JQL39" s="171"/>
      <c r="JQM39" s="51"/>
      <c r="JQN39" s="172"/>
      <c r="JQO39" s="171"/>
      <c r="JQP39" s="171"/>
      <c r="JQQ39" s="51"/>
      <c r="JQR39" s="172"/>
      <c r="JQS39" s="171"/>
      <c r="JQT39" s="171"/>
      <c r="JQU39" s="51"/>
      <c r="JQV39" s="172"/>
      <c r="JQW39" s="171"/>
      <c r="JQX39" s="171"/>
      <c r="JQY39" s="51"/>
      <c r="JQZ39" s="172"/>
      <c r="JRA39" s="171"/>
      <c r="JRB39" s="171"/>
      <c r="JRC39" s="51"/>
      <c r="JRD39" s="172"/>
      <c r="JRE39" s="171"/>
      <c r="JRF39" s="171"/>
      <c r="JRG39" s="51"/>
      <c r="JRH39" s="172"/>
      <c r="JRI39" s="171"/>
      <c r="JRJ39" s="171"/>
      <c r="JRK39" s="51"/>
      <c r="JRL39" s="172"/>
      <c r="JRM39" s="171"/>
      <c r="JRN39" s="171"/>
      <c r="JRO39" s="51"/>
      <c r="JRP39" s="172"/>
      <c r="JRQ39" s="171"/>
      <c r="JRR39" s="171"/>
      <c r="JRS39" s="51"/>
      <c r="JRT39" s="172"/>
      <c r="JRU39" s="171"/>
      <c r="JRV39" s="171"/>
      <c r="JRW39" s="51"/>
      <c r="JRX39" s="172"/>
      <c r="JRY39" s="171"/>
      <c r="JRZ39" s="171"/>
      <c r="JSA39" s="51"/>
      <c r="JSB39" s="172"/>
      <c r="JSC39" s="171"/>
      <c r="JSD39" s="171"/>
      <c r="JSE39" s="51"/>
      <c r="JSF39" s="172"/>
      <c r="JSG39" s="171"/>
      <c r="JSH39" s="171"/>
      <c r="JSI39" s="51"/>
      <c r="JSJ39" s="172"/>
      <c r="JSK39" s="171"/>
      <c r="JSL39" s="171"/>
      <c r="JSM39" s="51"/>
      <c r="JSN39" s="172"/>
      <c r="JSO39" s="171"/>
      <c r="JSP39" s="171"/>
      <c r="JSQ39" s="51"/>
      <c r="JSR39" s="172"/>
      <c r="JSS39" s="171"/>
      <c r="JST39" s="171"/>
      <c r="JSU39" s="51"/>
      <c r="JSV39" s="172"/>
      <c r="JSW39" s="171"/>
      <c r="JSX39" s="171"/>
      <c r="JSY39" s="51"/>
      <c r="JSZ39" s="172"/>
      <c r="JTA39" s="171"/>
      <c r="JTB39" s="171"/>
      <c r="JTC39" s="51"/>
      <c r="JTD39" s="172"/>
      <c r="JTE39" s="171"/>
      <c r="JTF39" s="171"/>
      <c r="JTG39" s="51"/>
      <c r="JTH39" s="172"/>
      <c r="JTI39" s="171"/>
      <c r="JTJ39" s="171"/>
      <c r="JTK39" s="51"/>
      <c r="JTL39" s="172"/>
      <c r="JTM39" s="171"/>
      <c r="JTN39" s="171"/>
      <c r="JTO39" s="51"/>
      <c r="JTP39" s="172"/>
      <c r="JTQ39" s="171"/>
      <c r="JTR39" s="171"/>
      <c r="JTS39" s="51"/>
      <c r="JTT39" s="172"/>
      <c r="JTU39" s="171"/>
      <c r="JTV39" s="171"/>
      <c r="JTW39" s="51"/>
      <c r="JTX39" s="172"/>
      <c r="JTY39" s="171"/>
      <c r="JTZ39" s="171"/>
      <c r="JUA39" s="51"/>
      <c r="JUB39" s="172"/>
      <c r="JUC39" s="171"/>
      <c r="JUD39" s="171"/>
      <c r="JUE39" s="51"/>
      <c r="JUF39" s="172"/>
      <c r="JUG39" s="171"/>
      <c r="JUH39" s="171"/>
      <c r="JUI39" s="51"/>
      <c r="JUJ39" s="172"/>
      <c r="JUK39" s="171"/>
      <c r="JUL39" s="171"/>
      <c r="JUM39" s="51"/>
      <c r="JUN39" s="172"/>
      <c r="JUO39" s="171"/>
      <c r="JUP39" s="171"/>
      <c r="JUQ39" s="51"/>
      <c r="JUR39" s="172"/>
      <c r="JUS39" s="171"/>
      <c r="JUT39" s="171"/>
      <c r="JUU39" s="51"/>
      <c r="JUV39" s="172"/>
      <c r="JUW39" s="171"/>
      <c r="JUX39" s="171"/>
      <c r="JUY39" s="51"/>
      <c r="JUZ39" s="172"/>
      <c r="JVA39" s="171"/>
      <c r="JVB39" s="171"/>
      <c r="JVC39" s="51"/>
      <c r="JVD39" s="172"/>
      <c r="JVE39" s="171"/>
      <c r="JVF39" s="171"/>
      <c r="JVG39" s="51"/>
      <c r="JVH39" s="172"/>
      <c r="JVI39" s="171"/>
      <c r="JVJ39" s="171"/>
      <c r="JVK39" s="51"/>
      <c r="JVL39" s="172"/>
      <c r="JVM39" s="171"/>
      <c r="JVN39" s="171"/>
      <c r="JVO39" s="51"/>
      <c r="JVP39" s="172"/>
      <c r="JVQ39" s="171"/>
      <c r="JVR39" s="171"/>
      <c r="JVS39" s="51"/>
      <c r="JVT39" s="172"/>
      <c r="JVU39" s="171"/>
      <c r="JVV39" s="171"/>
      <c r="JVW39" s="51"/>
      <c r="JVX39" s="172"/>
      <c r="JVY39" s="171"/>
      <c r="JVZ39" s="171"/>
      <c r="JWA39" s="51"/>
      <c r="JWB39" s="172"/>
      <c r="JWC39" s="171"/>
      <c r="JWD39" s="171"/>
      <c r="JWE39" s="51"/>
      <c r="JWF39" s="172"/>
      <c r="JWG39" s="171"/>
      <c r="JWH39" s="171"/>
      <c r="JWI39" s="51"/>
      <c r="JWJ39" s="172"/>
      <c r="JWK39" s="171"/>
      <c r="JWL39" s="171"/>
      <c r="JWM39" s="51"/>
      <c r="JWN39" s="172"/>
      <c r="JWO39" s="171"/>
      <c r="JWP39" s="171"/>
      <c r="JWQ39" s="51"/>
      <c r="JWR39" s="172"/>
      <c r="JWS39" s="171"/>
      <c r="JWT39" s="171"/>
      <c r="JWU39" s="51"/>
      <c r="JWV39" s="172"/>
      <c r="JWW39" s="171"/>
      <c r="JWX39" s="171"/>
      <c r="JWY39" s="51"/>
      <c r="JWZ39" s="172"/>
      <c r="JXA39" s="171"/>
      <c r="JXB39" s="171"/>
      <c r="JXC39" s="51"/>
      <c r="JXD39" s="172"/>
      <c r="JXE39" s="171"/>
      <c r="JXF39" s="171"/>
      <c r="JXG39" s="51"/>
      <c r="JXH39" s="172"/>
      <c r="JXI39" s="171"/>
      <c r="JXJ39" s="171"/>
      <c r="JXK39" s="51"/>
      <c r="JXL39" s="172"/>
      <c r="JXM39" s="171"/>
      <c r="JXN39" s="171"/>
      <c r="JXO39" s="51"/>
      <c r="JXP39" s="172"/>
      <c r="JXQ39" s="171"/>
      <c r="JXR39" s="171"/>
      <c r="JXS39" s="51"/>
      <c r="JXT39" s="172"/>
      <c r="JXU39" s="171"/>
      <c r="JXV39" s="171"/>
      <c r="JXW39" s="51"/>
      <c r="JXX39" s="172"/>
      <c r="JXY39" s="171"/>
      <c r="JXZ39" s="171"/>
      <c r="JYA39" s="51"/>
      <c r="JYB39" s="172"/>
      <c r="JYC39" s="171"/>
      <c r="JYD39" s="171"/>
      <c r="JYE39" s="51"/>
      <c r="JYF39" s="172"/>
      <c r="JYG39" s="171"/>
      <c r="JYH39" s="171"/>
      <c r="JYI39" s="51"/>
      <c r="JYJ39" s="172"/>
      <c r="JYK39" s="171"/>
      <c r="JYL39" s="171"/>
      <c r="JYM39" s="51"/>
      <c r="JYN39" s="172"/>
      <c r="JYO39" s="171"/>
      <c r="JYP39" s="171"/>
      <c r="JYQ39" s="51"/>
      <c r="JYR39" s="172"/>
      <c r="JYS39" s="171"/>
      <c r="JYT39" s="171"/>
      <c r="JYU39" s="51"/>
      <c r="JYV39" s="172"/>
      <c r="JYW39" s="171"/>
      <c r="JYX39" s="171"/>
      <c r="JYY39" s="51"/>
      <c r="JYZ39" s="172"/>
      <c r="JZA39" s="171"/>
      <c r="JZB39" s="171"/>
      <c r="JZC39" s="51"/>
      <c r="JZD39" s="172"/>
      <c r="JZE39" s="171"/>
      <c r="JZF39" s="171"/>
      <c r="JZG39" s="51"/>
      <c r="JZH39" s="172"/>
      <c r="JZI39" s="171"/>
      <c r="JZJ39" s="171"/>
      <c r="JZK39" s="51"/>
      <c r="JZL39" s="172"/>
      <c r="JZM39" s="171"/>
      <c r="JZN39" s="171"/>
      <c r="JZO39" s="51"/>
      <c r="JZP39" s="172"/>
      <c r="JZQ39" s="171"/>
      <c r="JZR39" s="171"/>
      <c r="JZS39" s="51"/>
      <c r="JZT39" s="172"/>
      <c r="JZU39" s="171"/>
      <c r="JZV39" s="171"/>
      <c r="JZW39" s="51"/>
      <c r="JZX39" s="172"/>
      <c r="JZY39" s="171"/>
      <c r="JZZ39" s="171"/>
      <c r="KAA39" s="51"/>
      <c r="KAB39" s="172"/>
      <c r="KAC39" s="171"/>
      <c r="KAD39" s="171"/>
      <c r="KAE39" s="51"/>
      <c r="KAF39" s="172"/>
      <c r="KAG39" s="171"/>
      <c r="KAH39" s="171"/>
      <c r="KAI39" s="51"/>
      <c r="KAJ39" s="172"/>
      <c r="KAK39" s="171"/>
      <c r="KAL39" s="171"/>
      <c r="KAM39" s="51"/>
      <c r="KAN39" s="172"/>
      <c r="KAO39" s="171"/>
      <c r="KAP39" s="171"/>
      <c r="KAQ39" s="51"/>
      <c r="KAR39" s="172"/>
      <c r="KAS39" s="171"/>
      <c r="KAT39" s="171"/>
      <c r="KAU39" s="51"/>
      <c r="KAV39" s="172"/>
      <c r="KAW39" s="171"/>
      <c r="KAX39" s="171"/>
      <c r="KAY39" s="51"/>
      <c r="KAZ39" s="172"/>
      <c r="KBA39" s="171"/>
      <c r="KBB39" s="171"/>
      <c r="KBC39" s="51"/>
      <c r="KBD39" s="172"/>
      <c r="KBE39" s="171"/>
      <c r="KBF39" s="171"/>
      <c r="KBG39" s="51"/>
      <c r="KBH39" s="172"/>
      <c r="KBI39" s="171"/>
      <c r="KBJ39" s="171"/>
      <c r="KBK39" s="51"/>
      <c r="KBL39" s="172"/>
      <c r="KBM39" s="171"/>
      <c r="KBN39" s="171"/>
      <c r="KBO39" s="51"/>
      <c r="KBP39" s="172"/>
      <c r="KBQ39" s="171"/>
      <c r="KBR39" s="171"/>
      <c r="KBS39" s="51"/>
      <c r="KBT39" s="172"/>
      <c r="KBU39" s="171"/>
      <c r="KBV39" s="171"/>
      <c r="KBW39" s="51"/>
      <c r="KBX39" s="172"/>
      <c r="KBY39" s="171"/>
      <c r="KBZ39" s="171"/>
      <c r="KCA39" s="51"/>
      <c r="KCB39" s="172"/>
      <c r="KCC39" s="171"/>
      <c r="KCD39" s="171"/>
      <c r="KCE39" s="51"/>
      <c r="KCF39" s="172"/>
      <c r="KCG39" s="171"/>
      <c r="KCH39" s="171"/>
      <c r="KCI39" s="51"/>
      <c r="KCJ39" s="172"/>
      <c r="KCK39" s="171"/>
      <c r="KCL39" s="171"/>
      <c r="KCM39" s="51"/>
      <c r="KCN39" s="172"/>
      <c r="KCO39" s="171"/>
      <c r="KCP39" s="171"/>
      <c r="KCQ39" s="51"/>
      <c r="KCR39" s="172"/>
      <c r="KCS39" s="171"/>
      <c r="KCT39" s="171"/>
      <c r="KCU39" s="51"/>
      <c r="KCV39" s="172"/>
      <c r="KCW39" s="171"/>
      <c r="KCX39" s="171"/>
      <c r="KCY39" s="51"/>
      <c r="KCZ39" s="172"/>
      <c r="KDA39" s="171"/>
      <c r="KDB39" s="171"/>
      <c r="KDC39" s="51"/>
      <c r="KDD39" s="172"/>
      <c r="KDE39" s="171"/>
      <c r="KDF39" s="171"/>
      <c r="KDG39" s="51"/>
      <c r="KDH39" s="172"/>
      <c r="KDI39" s="171"/>
      <c r="KDJ39" s="171"/>
      <c r="KDK39" s="51"/>
      <c r="KDL39" s="172"/>
      <c r="KDM39" s="171"/>
      <c r="KDN39" s="171"/>
      <c r="KDO39" s="51"/>
      <c r="KDP39" s="172"/>
      <c r="KDQ39" s="171"/>
      <c r="KDR39" s="171"/>
      <c r="KDS39" s="51"/>
      <c r="KDT39" s="172"/>
      <c r="KDU39" s="171"/>
      <c r="KDV39" s="171"/>
      <c r="KDW39" s="51"/>
      <c r="KDX39" s="172"/>
      <c r="KDY39" s="171"/>
      <c r="KDZ39" s="171"/>
      <c r="KEA39" s="51"/>
      <c r="KEB39" s="172"/>
      <c r="KEC39" s="171"/>
      <c r="KED39" s="171"/>
      <c r="KEE39" s="51"/>
      <c r="KEF39" s="172"/>
      <c r="KEG39" s="171"/>
      <c r="KEH39" s="171"/>
      <c r="KEI39" s="51"/>
      <c r="KEJ39" s="172"/>
      <c r="KEK39" s="171"/>
      <c r="KEL39" s="171"/>
      <c r="KEM39" s="51"/>
      <c r="KEN39" s="172"/>
      <c r="KEO39" s="171"/>
      <c r="KEP39" s="171"/>
      <c r="KEQ39" s="51"/>
      <c r="KER39" s="172"/>
      <c r="KES39" s="171"/>
      <c r="KET39" s="171"/>
      <c r="KEU39" s="51"/>
      <c r="KEV39" s="172"/>
      <c r="KEW39" s="171"/>
      <c r="KEX39" s="171"/>
      <c r="KEY39" s="51"/>
      <c r="KEZ39" s="172"/>
      <c r="KFA39" s="171"/>
      <c r="KFB39" s="171"/>
      <c r="KFC39" s="51"/>
      <c r="KFD39" s="172"/>
      <c r="KFE39" s="171"/>
      <c r="KFF39" s="171"/>
      <c r="KFG39" s="51"/>
      <c r="KFH39" s="172"/>
      <c r="KFI39" s="171"/>
      <c r="KFJ39" s="171"/>
      <c r="KFK39" s="51"/>
      <c r="KFL39" s="172"/>
      <c r="KFM39" s="171"/>
      <c r="KFN39" s="171"/>
      <c r="KFO39" s="51"/>
      <c r="KFP39" s="172"/>
      <c r="KFQ39" s="171"/>
      <c r="KFR39" s="171"/>
      <c r="KFS39" s="51"/>
      <c r="KFT39" s="172"/>
      <c r="KFU39" s="171"/>
      <c r="KFV39" s="171"/>
      <c r="KFW39" s="51"/>
      <c r="KFX39" s="172"/>
      <c r="KFY39" s="171"/>
      <c r="KFZ39" s="171"/>
      <c r="KGA39" s="51"/>
      <c r="KGB39" s="172"/>
      <c r="KGC39" s="171"/>
      <c r="KGD39" s="171"/>
      <c r="KGE39" s="51"/>
      <c r="KGF39" s="172"/>
      <c r="KGG39" s="171"/>
      <c r="KGH39" s="171"/>
      <c r="KGI39" s="51"/>
      <c r="KGJ39" s="172"/>
      <c r="KGK39" s="171"/>
      <c r="KGL39" s="171"/>
      <c r="KGM39" s="51"/>
      <c r="KGN39" s="172"/>
      <c r="KGO39" s="171"/>
      <c r="KGP39" s="171"/>
      <c r="KGQ39" s="51"/>
      <c r="KGR39" s="172"/>
      <c r="KGS39" s="171"/>
      <c r="KGT39" s="171"/>
      <c r="KGU39" s="51"/>
      <c r="KGV39" s="172"/>
      <c r="KGW39" s="171"/>
      <c r="KGX39" s="171"/>
      <c r="KGY39" s="51"/>
      <c r="KGZ39" s="172"/>
      <c r="KHA39" s="171"/>
      <c r="KHB39" s="171"/>
      <c r="KHC39" s="51"/>
      <c r="KHD39" s="172"/>
      <c r="KHE39" s="171"/>
      <c r="KHF39" s="171"/>
      <c r="KHG39" s="51"/>
      <c r="KHH39" s="172"/>
      <c r="KHI39" s="171"/>
      <c r="KHJ39" s="171"/>
      <c r="KHK39" s="51"/>
      <c r="KHL39" s="172"/>
      <c r="KHM39" s="171"/>
      <c r="KHN39" s="171"/>
      <c r="KHO39" s="51"/>
      <c r="KHP39" s="172"/>
      <c r="KHQ39" s="171"/>
      <c r="KHR39" s="171"/>
      <c r="KHS39" s="51"/>
      <c r="KHT39" s="172"/>
      <c r="KHU39" s="171"/>
      <c r="KHV39" s="171"/>
      <c r="KHW39" s="51"/>
      <c r="KHX39" s="172"/>
      <c r="KHY39" s="171"/>
      <c r="KHZ39" s="171"/>
      <c r="KIA39" s="51"/>
      <c r="KIB39" s="172"/>
      <c r="KIC39" s="171"/>
      <c r="KID39" s="171"/>
      <c r="KIE39" s="51"/>
      <c r="KIF39" s="172"/>
      <c r="KIG39" s="171"/>
      <c r="KIH39" s="171"/>
      <c r="KII39" s="51"/>
      <c r="KIJ39" s="172"/>
      <c r="KIK39" s="171"/>
      <c r="KIL39" s="171"/>
      <c r="KIM39" s="51"/>
      <c r="KIN39" s="172"/>
      <c r="KIO39" s="171"/>
      <c r="KIP39" s="171"/>
      <c r="KIQ39" s="51"/>
      <c r="KIR39" s="172"/>
      <c r="KIS39" s="171"/>
      <c r="KIT39" s="171"/>
      <c r="KIU39" s="51"/>
      <c r="KIV39" s="172"/>
      <c r="KIW39" s="171"/>
      <c r="KIX39" s="171"/>
      <c r="KIY39" s="51"/>
      <c r="KIZ39" s="172"/>
      <c r="KJA39" s="171"/>
      <c r="KJB39" s="171"/>
      <c r="KJC39" s="51"/>
      <c r="KJD39" s="172"/>
      <c r="KJE39" s="171"/>
      <c r="KJF39" s="171"/>
      <c r="KJG39" s="51"/>
      <c r="KJH39" s="172"/>
      <c r="KJI39" s="171"/>
      <c r="KJJ39" s="171"/>
      <c r="KJK39" s="51"/>
      <c r="KJL39" s="172"/>
      <c r="KJM39" s="171"/>
      <c r="KJN39" s="171"/>
      <c r="KJO39" s="51"/>
      <c r="KJP39" s="172"/>
      <c r="KJQ39" s="171"/>
      <c r="KJR39" s="171"/>
      <c r="KJS39" s="51"/>
      <c r="KJT39" s="172"/>
      <c r="KJU39" s="171"/>
      <c r="KJV39" s="171"/>
      <c r="KJW39" s="51"/>
      <c r="KJX39" s="172"/>
      <c r="KJY39" s="171"/>
      <c r="KJZ39" s="171"/>
      <c r="KKA39" s="51"/>
      <c r="KKB39" s="172"/>
      <c r="KKC39" s="171"/>
      <c r="KKD39" s="171"/>
      <c r="KKE39" s="51"/>
      <c r="KKF39" s="172"/>
      <c r="KKG39" s="171"/>
      <c r="KKH39" s="171"/>
      <c r="KKI39" s="51"/>
      <c r="KKJ39" s="172"/>
      <c r="KKK39" s="171"/>
      <c r="KKL39" s="171"/>
      <c r="KKM39" s="51"/>
      <c r="KKN39" s="172"/>
      <c r="KKO39" s="171"/>
      <c r="KKP39" s="171"/>
      <c r="KKQ39" s="51"/>
      <c r="KKR39" s="172"/>
      <c r="KKS39" s="171"/>
      <c r="KKT39" s="171"/>
      <c r="KKU39" s="51"/>
      <c r="KKV39" s="172"/>
      <c r="KKW39" s="171"/>
      <c r="KKX39" s="171"/>
      <c r="KKY39" s="51"/>
      <c r="KKZ39" s="172"/>
      <c r="KLA39" s="171"/>
      <c r="KLB39" s="171"/>
      <c r="KLC39" s="51"/>
      <c r="KLD39" s="172"/>
      <c r="KLE39" s="171"/>
      <c r="KLF39" s="171"/>
      <c r="KLG39" s="51"/>
      <c r="KLH39" s="172"/>
      <c r="KLI39" s="171"/>
      <c r="KLJ39" s="171"/>
      <c r="KLK39" s="51"/>
      <c r="KLL39" s="172"/>
      <c r="KLM39" s="171"/>
      <c r="KLN39" s="171"/>
      <c r="KLO39" s="51"/>
      <c r="KLP39" s="172"/>
      <c r="KLQ39" s="171"/>
      <c r="KLR39" s="171"/>
      <c r="KLS39" s="51"/>
      <c r="KLT39" s="172"/>
      <c r="KLU39" s="171"/>
      <c r="KLV39" s="171"/>
      <c r="KLW39" s="51"/>
      <c r="KLX39" s="172"/>
      <c r="KLY39" s="171"/>
      <c r="KLZ39" s="171"/>
      <c r="KMA39" s="51"/>
      <c r="KMB39" s="172"/>
      <c r="KMC39" s="171"/>
      <c r="KMD39" s="171"/>
      <c r="KME39" s="51"/>
      <c r="KMF39" s="172"/>
      <c r="KMG39" s="171"/>
      <c r="KMH39" s="171"/>
      <c r="KMI39" s="51"/>
      <c r="KMJ39" s="172"/>
      <c r="KMK39" s="171"/>
      <c r="KML39" s="171"/>
      <c r="KMM39" s="51"/>
      <c r="KMN39" s="172"/>
      <c r="KMO39" s="171"/>
      <c r="KMP39" s="171"/>
      <c r="KMQ39" s="51"/>
      <c r="KMR39" s="172"/>
      <c r="KMS39" s="171"/>
      <c r="KMT39" s="171"/>
      <c r="KMU39" s="51"/>
      <c r="KMV39" s="172"/>
      <c r="KMW39" s="171"/>
      <c r="KMX39" s="171"/>
      <c r="KMY39" s="51"/>
      <c r="KMZ39" s="172"/>
      <c r="KNA39" s="171"/>
      <c r="KNB39" s="171"/>
      <c r="KNC39" s="51"/>
      <c r="KND39" s="172"/>
      <c r="KNE39" s="171"/>
      <c r="KNF39" s="171"/>
      <c r="KNG39" s="51"/>
      <c r="KNH39" s="172"/>
      <c r="KNI39" s="171"/>
      <c r="KNJ39" s="171"/>
      <c r="KNK39" s="51"/>
      <c r="KNL39" s="172"/>
      <c r="KNM39" s="171"/>
      <c r="KNN39" s="171"/>
      <c r="KNO39" s="51"/>
      <c r="KNP39" s="172"/>
      <c r="KNQ39" s="171"/>
      <c r="KNR39" s="171"/>
      <c r="KNS39" s="51"/>
      <c r="KNT39" s="172"/>
      <c r="KNU39" s="171"/>
      <c r="KNV39" s="171"/>
      <c r="KNW39" s="51"/>
      <c r="KNX39" s="172"/>
      <c r="KNY39" s="171"/>
      <c r="KNZ39" s="171"/>
      <c r="KOA39" s="51"/>
      <c r="KOB39" s="172"/>
      <c r="KOC39" s="171"/>
      <c r="KOD39" s="171"/>
      <c r="KOE39" s="51"/>
      <c r="KOF39" s="172"/>
      <c r="KOG39" s="171"/>
      <c r="KOH39" s="171"/>
      <c r="KOI39" s="51"/>
      <c r="KOJ39" s="172"/>
      <c r="KOK39" s="171"/>
      <c r="KOL39" s="171"/>
      <c r="KOM39" s="51"/>
      <c r="KON39" s="172"/>
      <c r="KOO39" s="171"/>
      <c r="KOP39" s="171"/>
      <c r="KOQ39" s="51"/>
      <c r="KOR39" s="172"/>
      <c r="KOS39" s="171"/>
      <c r="KOT39" s="171"/>
      <c r="KOU39" s="51"/>
      <c r="KOV39" s="172"/>
      <c r="KOW39" s="171"/>
      <c r="KOX39" s="171"/>
      <c r="KOY39" s="51"/>
      <c r="KOZ39" s="172"/>
      <c r="KPA39" s="171"/>
      <c r="KPB39" s="171"/>
      <c r="KPC39" s="51"/>
      <c r="KPD39" s="172"/>
      <c r="KPE39" s="171"/>
      <c r="KPF39" s="171"/>
      <c r="KPG39" s="51"/>
      <c r="KPH39" s="172"/>
      <c r="KPI39" s="171"/>
      <c r="KPJ39" s="171"/>
      <c r="KPK39" s="51"/>
      <c r="KPL39" s="172"/>
      <c r="KPM39" s="171"/>
      <c r="KPN39" s="171"/>
      <c r="KPO39" s="51"/>
      <c r="KPP39" s="172"/>
      <c r="KPQ39" s="171"/>
      <c r="KPR39" s="171"/>
      <c r="KPS39" s="51"/>
      <c r="KPT39" s="172"/>
      <c r="KPU39" s="171"/>
      <c r="KPV39" s="171"/>
      <c r="KPW39" s="51"/>
      <c r="KPX39" s="172"/>
      <c r="KPY39" s="171"/>
      <c r="KPZ39" s="171"/>
      <c r="KQA39" s="51"/>
      <c r="KQB39" s="172"/>
      <c r="KQC39" s="171"/>
      <c r="KQD39" s="171"/>
      <c r="KQE39" s="51"/>
      <c r="KQF39" s="172"/>
      <c r="KQG39" s="171"/>
      <c r="KQH39" s="171"/>
      <c r="KQI39" s="51"/>
      <c r="KQJ39" s="172"/>
      <c r="KQK39" s="171"/>
      <c r="KQL39" s="171"/>
      <c r="KQM39" s="51"/>
      <c r="KQN39" s="172"/>
      <c r="KQO39" s="171"/>
      <c r="KQP39" s="171"/>
      <c r="KQQ39" s="51"/>
      <c r="KQR39" s="172"/>
      <c r="KQS39" s="171"/>
      <c r="KQT39" s="171"/>
      <c r="KQU39" s="51"/>
      <c r="KQV39" s="172"/>
      <c r="KQW39" s="171"/>
      <c r="KQX39" s="171"/>
      <c r="KQY39" s="51"/>
      <c r="KQZ39" s="172"/>
      <c r="KRA39" s="171"/>
      <c r="KRB39" s="171"/>
      <c r="KRC39" s="51"/>
      <c r="KRD39" s="172"/>
      <c r="KRE39" s="171"/>
      <c r="KRF39" s="171"/>
      <c r="KRG39" s="51"/>
      <c r="KRH39" s="172"/>
      <c r="KRI39" s="171"/>
      <c r="KRJ39" s="171"/>
      <c r="KRK39" s="51"/>
      <c r="KRL39" s="172"/>
      <c r="KRM39" s="171"/>
      <c r="KRN39" s="171"/>
      <c r="KRO39" s="51"/>
      <c r="KRP39" s="172"/>
      <c r="KRQ39" s="171"/>
      <c r="KRR39" s="171"/>
      <c r="KRS39" s="51"/>
      <c r="KRT39" s="172"/>
      <c r="KRU39" s="171"/>
      <c r="KRV39" s="171"/>
      <c r="KRW39" s="51"/>
      <c r="KRX39" s="172"/>
      <c r="KRY39" s="171"/>
      <c r="KRZ39" s="171"/>
      <c r="KSA39" s="51"/>
      <c r="KSB39" s="172"/>
      <c r="KSC39" s="171"/>
      <c r="KSD39" s="171"/>
      <c r="KSE39" s="51"/>
      <c r="KSF39" s="172"/>
      <c r="KSG39" s="171"/>
      <c r="KSH39" s="171"/>
      <c r="KSI39" s="51"/>
      <c r="KSJ39" s="172"/>
      <c r="KSK39" s="171"/>
      <c r="KSL39" s="171"/>
      <c r="KSM39" s="51"/>
      <c r="KSN39" s="172"/>
      <c r="KSO39" s="171"/>
      <c r="KSP39" s="171"/>
      <c r="KSQ39" s="51"/>
      <c r="KSR39" s="172"/>
      <c r="KSS39" s="171"/>
      <c r="KST39" s="171"/>
      <c r="KSU39" s="51"/>
      <c r="KSV39" s="172"/>
      <c r="KSW39" s="171"/>
      <c r="KSX39" s="171"/>
      <c r="KSY39" s="51"/>
      <c r="KSZ39" s="172"/>
      <c r="KTA39" s="171"/>
      <c r="KTB39" s="171"/>
      <c r="KTC39" s="51"/>
      <c r="KTD39" s="172"/>
      <c r="KTE39" s="171"/>
      <c r="KTF39" s="171"/>
      <c r="KTG39" s="51"/>
      <c r="KTH39" s="172"/>
      <c r="KTI39" s="171"/>
      <c r="KTJ39" s="171"/>
      <c r="KTK39" s="51"/>
      <c r="KTL39" s="172"/>
      <c r="KTM39" s="171"/>
      <c r="KTN39" s="171"/>
      <c r="KTO39" s="51"/>
      <c r="KTP39" s="172"/>
      <c r="KTQ39" s="171"/>
      <c r="KTR39" s="171"/>
      <c r="KTS39" s="51"/>
      <c r="KTT39" s="172"/>
      <c r="KTU39" s="171"/>
      <c r="KTV39" s="171"/>
      <c r="KTW39" s="51"/>
      <c r="KTX39" s="172"/>
      <c r="KTY39" s="171"/>
      <c r="KTZ39" s="171"/>
      <c r="KUA39" s="51"/>
      <c r="KUB39" s="172"/>
      <c r="KUC39" s="171"/>
      <c r="KUD39" s="171"/>
      <c r="KUE39" s="51"/>
      <c r="KUF39" s="172"/>
      <c r="KUG39" s="171"/>
      <c r="KUH39" s="171"/>
      <c r="KUI39" s="51"/>
      <c r="KUJ39" s="172"/>
      <c r="KUK39" s="171"/>
      <c r="KUL39" s="171"/>
      <c r="KUM39" s="51"/>
      <c r="KUN39" s="172"/>
      <c r="KUO39" s="171"/>
      <c r="KUP39" s="171"/>
      <c r="KUQ39" s="51"/>
      <c r="KUR39" s="172"/>
      <c r="KUS39" s="171"/>
      <c r="KUT39" s="171"/>
      <c r="KUU39" s="51"/>
      <c r="KUV39" s="172"/>
      <c r="KUW39" s="171"/>
      <c r="KUX39" s="171"/>
      <c r="KUY39" s="51"/>
      <c r="KUZ39" s="172"/>
      <c r="KVA39" s="171"/>
      <c r="KVB39" s="171"/>
      <c r="KVC39" s="51"/>
      <c r="KVD39" s="172"/>
      <c r="KVE39" s="171"/>
      <c r="KVF39" s="171"/>
      <c r="KVG39" s="51"/>
      <c r="KVH39" s="172"/>
      <c r="KVI39" s="171"/>
      <c r="KVJ39" s="171"/>
      <c r="KVK39" s="51"/>
      <c r="KVL39" s="172"/>
      <c r="KVM39" s="171"/>
      <c r="KVN39" s="171"/>
      <c r="KVO39" s="51"/>
      <c r="KVP39" s="172"/>
      <c r="KVQ39" s="171"/>
      <c r="KVR39" s="171"/>
      <c r="KVS39" s="51"/>
      <c r="KVT39" s="172"/>
      <c r="KVU39" s="171"/>
      <c r="KVV39" s="171"/>
      <c r="KVW39" s="51"/>
      <c r="KVX39" s="172"/>
      <c r="KVY39" s="171"/>
      <c r="KVZ39" s="171"/>
      <c r="KWA39" s="51"/>
      <c r="KWB39" s="172"/>
      <c r="KWC39" s="171"/>
      <c r="KWD39" s="171"/>
      <c r="KWE39" s="51"/>
      <c r="KWF39" s="172"/>
      <c r="KWG39" s="171"/>
      <c r="KWH39" s="171"/>
      <c r="KWI39" s="51"/>
      <c r="KWJ39" s="172"/>
      <c r="KWK39" s="171"/>
      <c r="KWL39" s="171"/>
      <c r="KWM39" s="51"/>
      <c r="KWN39" s="172"/>
      <c r="KWO39" s="171"/>
      <c r="KWP39" s="171"/>
      <c r="KWQ39" s="51"/>
      <c r="KWR39" s="172"/>
      <c r="KWS39" s="171"/>
      <c r="KWT39" s="171"/>
      <c r="KWU39" s="51"/>
      <c r="KWV39" s="172"/>
      <c r="KWW39" s="171"/>
      <c r="KWX39" s="171"/>
      <c r="KWY39" s="51"/>
      <c r="KWZ39" s="172"/>
      <c r="KXA39" s="171"/>
      <c r="KXB39" s="171"/>
      <c r="KXC39" s="51"/>
      <c r="KXD39" s="172"/>
      <c r="KXE39" s="171"/>
      <c r="KXF39" s="171"/>
      <c r="KXG39" s="51"/>
      <c r="KXH39" s="172"/>
      <c r="KXI39" s="171"/>
      <c r="KXJ39" s="171"/>
      <c r="KXK39" s="51"/>
      <c r="KXL39" s="172"/>
      <c r="KXM39" s="171"/>
      <c r="KXN39" s="171"/>
      <c r="KXO39" s="51"/>
      <c r="KXP39" s="172"/>
      <c r="KXQ39" s="171"/>
      <c r="KXR39" s="171"/>
      <c r="KXS39" s="51"/>
      <c r="KXT39" s="172"/>
      <c r="KXU39" s="171"/>
      <c r="KXV39" s="171"/>
      <c r="KXW39" s="51"/>
      <c r="KXX39" s="172"/>
      <c r="KXY39" s="171"/>
      <c r="KXZ39" s="171"/>
      <c r="KYA39" s="51"/>
      <c r="KYB39" s="172"/>
      <c r="KYC39" s="171"/>
      <c r="KYD39" s="171"/>
      <c r="KYE39" s="51"/>
      <c r="KYF39" s="172"/>
      <c r="KYG39" s="171"/>
      <c r="KYH39" s="171"/>
      <c r="KYI39" s="51"/>
      <c r="KYJ39" s="172"/>
      <c r="KYK39" s="171"/>
      <c r="KYL39" s="171"/>
      <c r="KYM39" s="51"/>
      <c r="KYN39" s="172"/>
      <c r="KYO39" s="171"/>
      <c r="KYP39" s="171"/>
      <c r="KYQ39" s="51"/>
      <c r="KYR39" s="172"/>
      <c r="KYS39" s="171"/>
      <c r="KYT39" s="171"/>
      <c r="KYU39" s="51"/>
      <c r="KYV39" s="172"/>
      <c r="KYW39" s="171"/>
      <c r="KYX39" s="171"/>
      <c r="KYY39" s="51"/>
      <c r="KYZ39" s="172"/>
      <c r="KZA39" s="171"/>
      <c r="KZB39" s="171"/>
      <c r="KZC39" s="51"/>
      <c r="KZD39" s="172"/>
      <c r="KZE39" s="171"/>
      <c r="KZF39" s="171"/>
      <c r="KZG39" s="51"/>
      <c r="KZH39" s="172"/>
      <c r="KZI39" s="171"/>
      <c r="KZJ39" s="171"/>
      <c r="KZK39" s="51"/>
      <c r="KZL39" s="172"/>
      <c r="KZM39" s="171"/>
      <c r="KZN39" s="171"/>
      <c r="KZO39" s="51"/>
      <c r="KZP39" s="172"/>
      <c r="KZQ39" s="171"/>
      <c r="KZR39" s="171"/>
      <c r="KZS39" s="51"/>
      <c r="KZT39" s="172"/>
      <c r="KZU39" s="171"/>
      <c r="KZV39" s="171"/>
      <c r="KZW39" s="51"/>
      <c r="KZX39" s="172"/>
      <c r="KZY39" s="171"/>
      <c r="KZZ39" s="171"/>
      <c r="LAA39" s="51"/>
      <c r="LAB39" s="172"/>
      <c r="LAC39" s="171"/>
      <c r="LAD39" s="171"/>
      <c r="LAE39" s="51"/>
      <c r="LAF39" s="172"/>
      <c r="LAG39" s="171"/>
      <c r="LAH39" s="171"/>
      <c r="LAI39" s="51"/>
      <c r="LAJ39" s="172"/>
      <c r="LAK39" s="171"/>
      <c r="LAL39" s="171"/>
      <c r="LAM39" s="51"/>
      <c r="LAN39" s="172"/>
      <c r="LAO39" s="171"/>
      <c r="LAP39" s="171"/>
      <c r="LAQ39" s="51"/>
      <c r="LAR39" s="172"/>
      <c r="LAS39" s="171"/>
      <c r="LAT39" s="171"/>
      <c r="LAU39" s="51"/>
      <c r="LAV39" s="172"/>
      <c r="LAW39" s="171"/>
      <c r="LAX39" s="171"/>
      <c r="LAY39" s="51"/>
      <c r="LAZ39" s="172"/>
      <c r="LBA39" s="171"/>
      <c r="LBB39" s="171"/>
      <c r="LBC39" s="51"/>
      <c r="LBD39" s="172"/>
      <c r="LBE39" s="171"/>
      <c r="LBF39" s="171"/>
      <c r="LBG39" s="51"/>
      <c r="LBH39" s="172"/>
      <c r="LBI39" s="171"/>
      <c r="LBJ39" s="171"/>
      <c r="LBK39" s="51"/>
      <c r="LBL39" s="172"/>
      <c r="LBM39" s="171"/>
      <c r="LBN39" s="171"/>
      <c r="LBO39" s="51"/>
      <c r="LBP39" s="172"/>
      <c r="LBQ39" s="171"/>
      <c r="LBR39" s="171"/>
      <c r="LBS39" s="51"/>
      <c r="LBT39" s="172"/>
      <c r="LBU39" s="171"/>
      <c r="LBV39" s="171"/>
      <c r="LBW39" s="51"/>
      <c r="LBX39" s="172"/>
      <c r="LBY39" s="171"/>
      <c r="LBZ39" s="171"/>
      <c r="LCA39" s="51"/>
      <c r="LCB39" s="172"/>
      <c r="LCC39" s="171"/>
      <c r="LCD39" s="171"/>
      <c r="LCE39" s="51"/>
      <c r="LCF39" s="172"/>
      <c r="LCG39" s="171"/>
      <c r="LCH39" s="171"/>
      <c r="LCI39" s="51"/>
      <c r="LCJ39" s="172"/>
      <c r="LCK39" s="171"/>
      <c r="LCL39" s="171"/>
      <c r="LCM39" s="51"/>
      <c r="LCN39" s="172"/>
      <c r="LCO39" s="171"/>
      <c r="LCP39" s="171"/>
      <c r="LCQ39" s="51"/>
      <c r="LCR39" s="172"/>
      <c r="LCS39" s="171"/>
      <c r="LCT39" s="171"/>
      <c r="LCU39" s="51"/>
      <c r="LCV39" s="172"/>
      <c r="LCW39" s="171"/>
      <c r="LCX39" s="171"/>
      <c r="LCY39" s="51"/>
      <c r="LCZ39" s="172"/>
      <c r="LDA39" s="171"/>
      <c r="LDB39" s="171"/>
      <c r="LDC39" s="51"/>
      <c r="LDD39" s="172"/>
      <c r="LDE39" s="171"/>
      <c r="LDF39" s="171"/>
      <c r="LDG39" s="51"/>
      <c r="LDH39" s="172"/>
      <c r="LDI39" s="171"/>
      <c r="LDJ39" s="171"/>
      <c r="LDK39" s="51"/>
      <c r="LDL39" s="172"/>
      <c r="LDM39" s="171"/>
      <c r="LDN39" s="171"/>
      <c r="LDO39" s="51"/>
      <c r="LDP39" s="172"/>
      <c r="LDQ39" s="171"/>
      <c r="LDR39" s="171"/>
      <c r="LDS39" s="51"/>
      <c r="LDT39" s="172"/>
      <c r="LDU39" s="171"/>
      <c r="LDV39" s="171"/>
      <c r="LDW39" s="51"/>
      <c r="LDX39" s="172"/>
      <c r="LDY39" s="171"/>
      <c r="LDZ39" s="171"/>
      <c r="LEA39" s="51"/>
      <c r="LEB39" s="172"/>
      <c r="LEC39" s="171"/>
      <c r="LED39" s="171"/>
      <c r="LEE39" s="51"/>
      <c r="LEF39" s="172"/>
      <c r="LEG39" s="171"/>
      <c r="LEH39" s="171"/>
      <c r="LEI39" s="51"/>
      <c r="LEJ39" s="172"/>
      <c r="LEK39" s="171"/>
      <c r="LEL39" s="171"/>
      <c r="LEM39" s="51"/>
      <c r="LEN39" s="172"/>
      <c r="LEO39" s="171"/>
      <c r="LEP39" s="171"/>
      <c r="LEQ39" s="51"/>
      <c r="LER39" s="172"/>
      <c r="LES39" s="171"/>
      <c r="LET39" s="171"/>
      <c r="LEU39" s="51"/>
      <c r="LEV39" s="172"/>
      <c r="LEW39" s="171"/>
      <c r="LEX39" s="171"/>
      <c r="LEY39" s="51"/>
      <c r="LEZ39" s="172"/>
      <c r="LFA39" s="171"/>
      <c r="LFB39" s="171"/>
      <c r="LFC39" s="51"/>
      <c r="LFD39" s="172"/>
      <c r="LFE39" s="171"/>
      <c r="LFF39" s="171"/>
      <c r="LFG39" s="51"/>
      <c r="LFH39" s="172"/>
      <c r="LFI39" s="171"/>
      <c r="LFJ39" s="171"/>
      <c r="LFK39" s="51"/>
      <c r="LFL39" s="172"/>
      <c r="LFM39" s="171"/>
      <c r="LFN39" s="171"/>
      <c r="LFO39" s="51"/>
      <c r="LFP39" s="172"/>
      <c r="LFQ39" s="171"/>
      <c r="LFR39" s="171"/>
      <c r="LFS39" s="51"/>
      <c r="LFT39" s="172"/>
      <c r="LFU39" s="171"/>
      <c r="LFV39" s="171"/>
      <c r="LFW39" s="51"/>
      <c r="LFX39" s="172"/>
      <c r="LFY39" s="171"/>
      <c r="LFZ39" s="171"/>
      <c r="LGA39" s="51"/>
      <c r="LGB39" s="172"/>
      <c r="LGC39" s="171"/>
      <c r="LGD39" s="171"/>
      <c r="LGE39" s="51"/>
      <c r="LGF39" s="172"/>
      <c r="LGG39" s="171"/>
      <c r="LGH39" s="171"/>
      <c r="LGI39" s="51"/>
      <c r="LGJ39" s="172"/>
      <c r="LGK39" s="171"/>
      <c r="LGL39" s="171"/>
      <c r="LGM39" s="51"/>
      <c r="LGN39" s="172"/>
      <c r="LGO39" s="171"/>
      <c r="LGP39" s="171"/>
      <c r="LGQ39" s="51"/>
      <c r="LGR39" s="172"/>
      <c r="LGS39" s="171"/>
      <c r="LGT39" s="171"/>
      <c r="LGU39" s="51"/>
      <c r="LGV39" s="172"/>
      <c r="LGW39" s="171"/>
      <c r="LGX39" s="171"/>
      <c r="LGY39" s="51"/>
      <c r="LGZ39" s="172"/>
      <c r="LHA39" s="171"/>
      <c r="LHB39" s="171"/>
      <c r="LHC39" s="51"/>
      <c r="LHD39" s="172"/>
      <c r="LHE39" s="171"/>
      <c r="LHF39" s="171"/>
      <c r="LHG39" s="51"/>
      <c r="LHH39" s="172"/>
      <c r="LHI39" s="171"/>
      <c r="LHJ39" s="171"/>
      <c r="LHK39" s="51"/>
      <c r="LHL39" s="172"/>
      <c r="LHM39" s="171"/>
      <c r="LHN39" s="171"/>
      <c r="LHO39" s="51"/>
      <c r="LHP39" s="172"/>
      <c r="LHQ39" s="171"/>
      <c r="LHR39" s="171"/>
      <c r="LHS39" s="51"/>
      <c r="LHT39" s="172"/>
      <c r="LHU39" s="171"/>
      <c r="LHV39" s="171"/>
      <c r="LHW39" s="51"/>
      <c r="LHX39" s="172"/>
      <c r="LHY39" s="171"/>
      <c r="LHZ39" s="171"/>
      <c r="LIA39" s="51"/>
      <c r="LIB39" s="172"/>
      <c r="LIC39" s="171"/>
      <c r="LID39" s="171"/>
      <c r="LIE39" s="51"/>
      <c r="LIF39" s="172"/>
      <c r="LIG39" s="171"/>
      <c r="LIH39" s="171"/>
      <c r="LII39" s="51"/>
      <c r="LIJ39" s="172"/>
      <c r="LIK39" s="171"/>
      <c r="LIL39" s="171"/>
      <c r="LIM39" s="51"/>
      <c r="LIN39" s="172"/>
      <c r="LIO39" s="171"/>
      <c r="LIP39" s="171"/>
      <c r="LIQ39" s="51"/>
      <c r="LIR39" s="172"/>
      <c r="LIS39" s="171"/>
      <c r="LIT39" s="171"/>
      <c r="LIU39" s="51"/>
      <c r="LIV39" s="172"/>
      <c r="LIW39" s="171"/>
      <c r="LIX39" s="171"/>
      <c r="LIY39" s="51"/>
      <c r="LIZ39" s="172"/>
      <c r="LJA39" s="171"/>
      <c r="LJB39" s="171"/>
      <c r="LJC39" s="51"/>
      <c r="LJD39" s="172"/>
      <c r="LJE39" s="171"/>
      <c r="LJF39" s="171"/>
      <c r="LJG39" s="51"/>
      <c r="LJH39" s="172"/>
      <c r="LJI39" s="171"/>
      <c r="LJJ39" s="171"/>
      <c r="LJK39" s="51"/>
      <c r="LJL39" s="172"/>
      <c r="LJM39" s="171"/>
      <c r="LJN39" s="171"/>
      <c r="LJO39" s="51"/>
      <c r="LJP39" s="172"/>
      <c r="LJQ39" s="171"/>
      <c r="LJR39" s="171"/>
      <c r="LJS39" s="51"/>
      <c r="LJT39" s="172"/>
      <c r="LJU39" s="171"/>
      <c r="LJV39" s="171"/>
      <c r="LJW39" s="51"/>
      <c r="LJX39" s="172"/>
      <c r="LJY39" s="171"/>
      <c r="LJZ39" s="171"/>
      <c r="LKA39" s="51"/>
      <c r="LKB39" s="172"/>
      <c r="LKC39" s="171"/>
      <c r="LKD39" s="171"/>
      <c r="LKE39" s="51"/>
      <c r="LKF39" s="172"/>
      <c r="LKG39" s="171"/>
      <c r="LKH39" s="171"/>
      <c r="LKI39" s="51"/>
      <c r="LKJ39" s="172"/>
      <c r="LKK39" s="171"/>
      <c r="LKL39" s="171"/>
      <c r="LKM39" s="51"/>
      <c r="LKN39" s="172"/>
      <c r="LKO39" s="171"/>
      <c r="LKP39" s="171"/>
      <c r="LKQ39" s="51"/>
      <c r="LKR39" s="172"/>
      <c r="LKS39" s="171"/>
      <c r="LKT39" s="171"/>
      <c r="LKU39" s="51"/>
      <c r="LKV39" s="172"/>
      <c r="LKW39" s="171"/>
      <c r="LKX39" s="171"/>
      <c r="LKY39" s="51"/>
      <c r="LKZ39" s="172"/>
      <c r="LLA39" s="171"/>
      <c r="LLB39" s="171"/>
      <c r="LLC39" s="51"/>
      <c r="LLD39" s="172"/>
      <c r="LLE39" s="171"/>
      <c r="LLF39" s="171"/>
      <c r="LLG39" s="51"/>
      <c r="LLH39" s="172"/>
      <c r="LLI39" s="171"/>
      <c r="LLJ39" s="171"/>
      <c r="LLK39" s="51"/>
      <c r="LLL39" s="172"/>
      <c r="LLM39" s="171"/>
      <c r="LLN39" s="171"/>
      <c r="LLO39" s="51"/>
      <c r="LLP39" s="172"/>
      <c r="LLQ39" s="171"/>
      <c r="LLR39" s="171"/>
      <c r="LLS39" s="51"/>
      <c r="LLT39" s="172"/>
      <c r="LLU39" s="171"/>
      <c r="LLV39" s="171"/>
      <c r="LLW39" s="51"/>
      <c r="LLX39" s="172"/>
      <c r="LLY39" s="171"/>
      <c r="LLZ39" s="171"/>
      <c r="LMA39" s="51"/>
      <c r="LMB39" s="172"/>
      <c r="LMC39" s="171"/>
      <c r="LMD39" s="171"/>
      <c r="LME39" s="51"/>
      <c r="LMF39" s="172"/>
      <c r="LMG39" s="171"/>
      <c r="LMH39" s="171"/>
      <c r="LMI39" s="51"/>
      <c r="LMJ39" s="172"/>
      <c r="LMK39" s="171"/>
      <c r="LML39" s="171"/>
      <c r="LMM39" s="51"/>
      <c r="LMN39" s="172"/>
      <c r="LMO39" s="171"/>
      <c r="LMP39" s="171"/>
      <c r="LMQ39" s="51"/>
      <c r="LMR39" s="172"/>
      <c r="LMS39" s="171"/>
      <c r="LMT39" s="171"/>
      <c r="LMU39" s="51"/>
      <c r="LMV39" s="172"/>
      <c r="LMW39" s="171"/>
      <c r="LMX39" s="171"/>
      <c r="LMY39" s="51"/>
      <c r="LMZ39" s="172"/>
      <c r="LNA39" s="171"/>
      <c r="LNB39" s="171"/>
      <c r="LNC39" s="51"/>
      <c r="LND39" s="172"/>
      <c r="LNE39" s="171"/>
      <c r="LNF39" s="171"/>
      <c r="LNG39" s="51"/>
      <c r="LNH39" s="172"/>
      <c r="LNI39" s="171"/>
      <c r="LNJ39" s="171"/>
      <c r="LNK39" s="51"/>
      <c r="LNL39" s="172"/>
      <c r="LNM39" s="171"/>
      <c r="LNN39" s="171"/>
      <c r="LNO39" s="51"/>
      <c r="LNP39" s="172"/>
      <c r="LNQ39" s="171"/>
      <c r="LNR39" s="171"/>
      <c r="LNS39" s="51"/>
      <c r="LNT39" s="172"/>
      <c r="LNU39" s="171"/>
      <c r="LNV39" s="171"/>
      <c r="LNW39" s="51"/>
      <c r="LNX39" s="172"/>
      <c r="LNY39" s="171"/>
      <c r="LNZ39" s="171"/>
      <c r="LOA39" s="51"/>
      <c r="LOB39" s="172"/>
      <c r="LOC39" s="171"/>
      <c r="LOD39" s="171"/>
      <c r="LOE39" s="51"/>
      <c r="LOF39" s="172"/>
      <c r="LOG39" s="171"/>
      <c r="LOH39" s="171"/>
      <c r="LOI39" s="51"/>
      <c r="LOJ39" s="172"/>
      <c r="LOK39" s="171"/>
      <c r="LOL39" s="171"/>
      <c r="LOM39" s="51"/>
      <c r="LON39" s="172"/>
      <c r="LOO39" s="171"/>
      <c r="LOP39" s="171"/>
      <c r="LOQ39" s="51"/>
      <c r="LOR39" s="172"/>
      <c r="LOS39" s="171"/>
      <c r="LOT39" s="171"/>
      <c r="LOU39" s="51"/>
      <c r="LOV39" s="172"/>
      <c r="LOW39" s="171"/>
      <c r="LOX39" s="171"/>
      <c r="LOY39" s="51"/>
      <c r="LOZ39" s="172"/>
      <c r="LPA39" s="171"/>
      <c r="LPB39" s="171"/>
      <c r="LPC39" s="51"/>
      <c r="LPD39" s="172"/>
      <c r="LPE39" s="171"/>
      <c r="LPF39" s="171"/>
      <c r="LPG39" s="51"/>
      <c r="LPH39" s="172"/>
      <c r="LPI39" s="171"/>
      <c r="LPJ39" s="171"/>
      <c r="LPK39" s="51"/>
      <c r="LPL39" s="172"/>
      <c r="LPM39" s="171"/>
      <c r="LPN39" s="171"/>
      <c r="LPO39" s="51"/>
      <c r="LPP39" s="172"/>
      <c r="LPQ39" s="171"/>
      <c r="LPR39" s="171"/>
      <c r="LPS39" s="51"/>
      <c r="LPT39" s="172"/>
      <c r="LPU39" s="171"/>
      <c r="LPV39" s="171"/>
      <c r="LPW39" s="51"/>
      <c r="LPX39" s="172"/>
      <c r="LPY39" s="171"/>
      <c r="LPZ39" s="171"/>
      <c r="LQA39" s="51"/>
      <c r="LQB39" s="172"/>
      <c r="LQC39" s="171"/>
      <c r="LQD39" s="171"/>
      <c r="LQE39" s="51"/>
      <c r="LQF39" s="172"/>
      <c r="LQG39" s="171"/>
      <c r="LQH39" s="171"/>
      <c r="LQI39" s="51"/>
      <c r="LQJ39" s="172"/>
      <c r="LQK39" s="171"/>
      <c r="LQL39" s="171"/>
      <c r="LQM39" s="51"/>
      <c r="LQN39" s="172"/>
      <c r="LQO39" s="171"/>
      <c r="LQP39" s="171"/>
      <c r="LQQ39" s="51"/>
      <c r="LQR39" s="172"/>
      <c r="LQS39" s="171"/>
      <c r="LQT39" s="171"/>
      <c r="LQU39" s="51"/>
      <c r="LQV39" s="172"/>
      <c r="LQW39" s="171"/>
      <c r="LQX39" s="171"/>
      <c r="LQY39" s="51"/>
      <c r="LQZ39" s="172"/>
      <c r="LRA39" s="171"/>
      <c r="LRB39" s="171"/>
      <c r="LRC39" s="51"/>
      <c r="LRD39" s="172"/>
      <c r="LRE39" s="171"/>
      <c r="LRF39" s="171"/>
      <c r="LRG39" s="51"/>
      <c r="LRH39" s="172"/>
      <c r="LRI39" s="171"/>
      <c r="LRJ39" s="171"/>
      <c r="LRK39" s="51"/>
      <c r="LRL39" s="172"/>
      <c r="LRM39" s="171"/>
      <c r="LRN39" s="171"/>
      <c r="LRO39" s="51"/>
      <c r="LRP39" s="172"/>
      <c r="LRQ39" s="171"/>
      <c r="LRR39" s="171"/>
      <c r="LRS39" s="51"/>
      <c r="LRT39" s="172"/>
      <c r="LRU39" s="171"/>
      <c r="LRV39" s="171"/>
      <c r="LRW39" s="51"/>
      <c r="LRX39" s="172"/>
      <c r="LRY39" s="171"/>
      <c r="LRZ39" s="171"/>
      <c r="LSA39" s="51"/>
      <c r="LSB39" s="172"/>
      <c r="LSC39" s="171"/>
      <c r="LSD39" s="171"/>
      <c r="LSE39" s="51"/>
      <c r="LSF39" s="172"/>
      <c r="LSG39" s="171"/>
      <c r="LSH39" s="171"/>
      <c r="LSI39" s="51"/>
      <c r="LSJ39" s="172"/>
      <c r="LSK39" s="171"/>
      <c r="LSL39" s="171"/>
      <c r="LSM39" s="51"/>
      <c r="LSN39" s="172"/>
      <c r="LSO39" s="171"/>
      <c r="LSP39" s="171"/>
      <c r="LSQ39" s="51"/>
      <c r="LSR39" s="172"/>
      <c r="LSS39" s="171"/>
      <c r="LST39" s="171"/>
      <c r="LSU39" s="51"/>
      <c r="LSV39" s="172"/>
      <c r="LSW39" s="171"/>
      <c r="LSX39" s="171"/>
      <c r="LSY39" s="51"/>
      <c r="LSZ39" s="172"/>
      <c r="LTA39" s="171"/>
      <c r="LTB39" s="171"/>
      <c r="LTC39" s="51"/>
      <c r="LTD39" s="172"/>
      <c r="LTE39" s="171"/>
      <c r="LTF39" s="171"/>
      <c r="LTG39" s="51"/>
      <c r="LTH39" s="172"/>
      <c r="LTI39" s="171"/>
      <c r="LTJ39" s="171"/>
      <c r="LTK39" s="51"/>
      <c r="LTL39" s="172"/>
      <c r="LTM39" s="171"/>
      <c r="LTN39" s="171"/>
      <c r="LTO39" s="51"/>
      <c r="LTP39" s="172"/>
      <c r="LTQ39" s="171"/>
      <c r="LTR39" s="171"/>
      <c r="LTS39" s="51"/>
      <c r="LTT39" s="172"/>
      <c r="LTU39" s="171"/>
      <c r="LTV39" s="171"/>
      <c r="LTW39" s="51"/>
      <c r="LTX39" s="172"/>
      <c r="LTY39" s="171"/>
      <c r="LTZ39" s="171"/>
      <c r="LUA39" s="51"/>
      <c r="LUB39" s="172"/>
      <c r="LUC39" s="171"/>
      <c r="LUD39" s="171"/>
      <c r="LUE39" s="51"/>
      <c r="LUF39" s="172"/>
      <c r="LUG39" s="171"/>
      <c r="LUH39" s="171"/>
      <c r="LUI39" s="51"/>
      <c r="LUJ39" s="172"/>
      <c r="LUK39" s="171"/>
      <c r="LUL39" s="171"/>
      <c r="LUM39" s="51"/>
      <c r="LUN39" s="172"/>
      <c r="LUO39" s="171"/>
      <c r="LUP39" s="171"/>
      <c r="LUQ39" s="51"/>
      <c r="LUR39" s="172"/>
      <c r="LUS39" s="171"/>
      <c r="LUT39" s="171"/>
      <c r="LUU39" s="51"/>
      <c r="LUV39" s="172"/>
      <c r="LUW39" s="171"/>
      <c r="LUX39" s="171"/>
      <c r="LUY39" s="51"/>
      <c r="LUZ39" s="172"/>
      <c r="LVA39" s="171"/>
      <c r="LVB39" s="171"/>
      <c r="LVC39" s="51"/>
      <c r="LVD39" s="172"/>
      <c r="LVE39" s="171"/>
      <c r="LVF39" s="171"/>
      <c r="LVG39" s="51"/>
      <c r="LVH39" s="172"/>
      <c r="LVI39" s="171"/>
      <c r="LVJ39" s="171"/>
      <c r="LVK39" s="51"/>
      <c r="LVL39" s="172"/>
      <c r="LVM39" s="171"/>
      <c r="LVN39" s="171"/>
      <c r="LVO39" s="51"/>
      <c r="LVP39" s="172"/>
      <c r="LVQ39" s="171"/>
      <c r="LVR39" s="171"/>
      <c r="LVS39" s="51"/>
      <c r="LVT39" s="172"/>
      <c r="LVU39" s="171"/>
      <c r="LVV39" s="171"/>
      <c r="LVW39" s="51"/>
      <c r="LVX39" s="172"/>
      <c r="LVY39" s="171"/>
      <c r="LVZ39" s="171"/>
      <c r="LWA39" s="51"/>
      <c r="LWB39" s="172"/>
      <c r="LWC39" s="171"/>
      <c r="LWD39" s="171"/>
      <c r="LWE39" s="51"/>
      <c r="LWF39" s="172"/>
      <c r="LWG39" s="171"/>
      <c r="LWH39" s="171"/>
      <c r="LWI39" s="51"/>
      <c r="LWJ39" s="172"/>
      <c r="LWK39" s="171"/>
      <c r="LWL39" s="171"/>
      <c r="LWM39" s="51"/>
      <c r="LWN39" s="172"/>
      <c r="LWO39" s="171"/>
      <c r="LWP39" s="171"/>
      <c r="LWQ39" s="51"/>
      <c r="LWR39" s="172"/>
      <c r="LWS39" s="171"/>
      <c r="LWT39" s="171"/>
      <c r="LWU39" s="51"/>
      <c r="LWV39" s="172"/>
      <c r="LWW39" s="171"/>
      <c r="LWX39" s="171"/>
      <c r="LWY39" s="51"/>
      <c r="LWZ39" s="172"/>
      <c r="LXA39" s="171"/>
      <c r="LXB39" s="171"/>
      <c r="LXC39" s="51"/>
      <c r="LXD39" s="172"/>
      <c r="LXE39" s="171"/>
      <c r="LXF39" s="171"/>
      <c r="LXG39" s="51"/>
      <c r="LXH39" s="172"/>
      <c r="LXI39" s="171"/>
      <c r="LXJ39" s="171"/>
      <c r="LXK39" s="51"/>
      <c r="LXL39" s="172"/>
      <c r="LXM39" s="171"/>
      <c r="LXN39" s="171"/>
      <c r="LXO39" s="51"/>
      <c r="LXP39" s="172"/>
      <c r="LXQ39" s="171"/>
      <c r="LXR39" s="171"/>
      <c r="LXS39" s="51"/>
      <c r="LXT39" s="172"/>
      <c r="LXU39" s="171"/>
      <c r="LXV39" s="171"/>
      <c r="LXW39" s="51"/>
      <c r="LXX39" s="172"/>
      <c r="LXY39" s="171"/>
      <c r="LXZ39" s="171"/>
      <c r="LYA39" s="51"/>
      <c r="LYB39" s="172"/>
      <c r="LYC39" s="171"/>
      <c r="LYD39" s="171"/>
      <c r="LYE39" s="51"/>
      <c r="LYF39" s="172"/>
      <c r="LYG39" s="171"/>
      <c r="LYH39" s="171"/>
      <c r="LYI39" s="51"/>
      <c r="LYJ39" s="172"/>
      <c r="LYK39" s="171"/>
      <c r="LYL39" s="171"/>
      <c r="LYM39" s="51"/>
      <c r="LYN39" s="172"/>
      <c r="LYO39" s="171"/>
      <c r="LYP39" s="171"/>
      <c r="LYQ39" s="51"/>
      <c r="LYR39" s="172"/>
      <c r="LYS39" s="171"/>
      <c r="LYT39" s="171"/>
      <c r="LYU39" s="51"/>
      <c r="LYV39" s="172"/>
      <c r="LYW39" s="171"/>
      <c r="LYX39" s="171"/>
      <c r="LYY39" s="51"/>
      <c r="LYZ39" s="172"/>
      <c r="LZA39" s="171"/>
      <c r="LZB39" s="171"/>
      <c r="LZC39" s="51"/>
      <c r="LZD39" s="172"/>
      <c r="LZE39" s="171"/>
      <c r="LZF39" s="171"/>
      <c r="LZG39" s="51"/>
      <c r="LZH39" s="172"/>
      <c r="LZI39" s="171"/>
      <c r="LZJ39" s="171"/>
      <c r="LZK39" s="51"/>
      <c r="LZL39" s="172"/>
      <c r="LZM39" s="171"/>
      <c r="LZN39" s="171"/>
      <c r="LZO39" s="51"/>
      <c r="LZP39" s="172"/>
      <c r="LZQ39" s="171"/>
      <c r="LZR39" s="171"/>
      <c r="LZS39" s="51"/>
      <c r="LZT39" s="172"/>
      <c r="LZU39" s="171"/>
      <c r="LZV39" s="171"/>
      <c r="LZW39" s="51"/>
      <c r="LZX39" s="172"/>
      <c r="LZY39" s="171"/>
      <c r="LZZ39" s="171"/>
      <c r="MAA39" s="51"/>
      <c r="MAB39" s="172"/>
      <c r="MAC39" s="171"/>
      <c r="MAD39" s="171"/>
      <c r="MAE39" s="51"/>
      <c r="MAF39" s="172"/>
      <c r="MAG39" s="171"/>
      <c r="MAH39" s="171"/>
      <c r="MAI39" s="51"/>
      <c r="MAJ39" s="172"/>
      <c r="MAK39" s="171"/>
      <c r="MAL39" s="171"/>
      <c r="MAM39" s="51"/>
      <c r="MAN39" s="172"/>
      <c r="MAO39" s="171"/>
      <c r="MAP39" s="171"/>
      <c r="MAQ39" s="51"/>
      <c r="MAR39" s="172"/>
      <c r="MAS39" s="171"/>
      <c r="MAT39" s="171"/>
      <c r="MAU39" s="51"/>
      <c r="MAV39" s="172"/>
      <c r="MAW39" s="171"/>
      <c r="MAX39" s="171"/>
      <c r="MAY39" s="51"/>
      <c r="MAZ39" s="172"/>
      <c r="MBA39" s="171"/>
      <c r="MBB39" s="171"/>
      <c r="MBC39" s="51"/>
      <c r="MBD39" s="172"/>
      <c r="MBE39" s="171"/>
      <c r="MBF39" s="171"/>
      <c r="MBG39" s="51"/>
      <c r="MBH39" s="172"/>
      <c r="MBI39" s="171"/>
      <c r="MBJ39" s="171"/>
      <c r="MBK39" s="51"/>
      <c r="MBL39" s="172"/>
      <c r="MBM39" s="171"/>
      <c r="MBN39" s="171"/>
      <c r="MBO39" s="51"/>
      <c r="MBP39" s="172"/>
      <c r="MBQ39" s="171"/>
      <c r="MBR39" s="171"/>
      <c r="MBS39" s="51"/>
      <c r="MBT39" s="172"/>
      <c r="MBU39" s="171"/>
      <c r="MBV39" s="171"/>
      <c r="MBW39" s="51"/>
      <c r="MBX39" s="172"/>
      <c r="MBY39" s="171"/>
      <c r="MBZ39" s="171"/>
      <c r="MCA39" s="51"/>
      <c r="MCB39" s="172"/>
      <c r="MCC39" s="171"/>
      <c r="MCD39" s="171"/>
      <c r="MCE39" s="51"/>
      <c r="MCF39" s="172"/>
      <c r="MCG39" s="171"/>
      <c r="MCH39" s="171"/>
      <c r="MCI39" s="51"/>
      <c r="MCJ39" s="172"/>
      <c r="MCK39" s="171"/>
      <c r="MCL39" s="171"/>
      <c r="MCM39" s="51"/>
      <c r="MCN39" s="172"/>
      <c r="MCO39" s="171"/>
      <c r="MCP39" s="171"/>
      <c r="MCQ39" s="51"/>
      <c r="MCR39" s="172"/>
      <c r="MCS39" s="171"/>
      <c r="MCT39" s="171"/>
      <c r="MCU39" s="51"/>
      <c r="MCV39" s="172"/>
      <c r="MCW39" s="171"/>
      <c r="MCX39" s="171"/>
      <c r="MCY39" s="51"/>
      <c r="MCZ39" s="172"/>
      <c r="MDA39" s="171"/>
      <c r="MDB39" s="171"/>
      <c r="MDC39" s="51"/>
      <c r="MDD39" s="172"/>
      <c r="MDE39" s="171"/>
      <c r="MDF39" s="171"/>
      <c r="MDG39" s="51"/>
      <c r="MDH39" s="172"/>
      <c r="MDI39" s="171"/>
      <c r="MDJ39" s="171"/>
      <c r="MDK39" s="51"/>
      <c r="MDL39" s="172"/>
      <c r="MDM39" s="171"/>
      <c r="MDN39" s="171"/>
      <c r="MDO39" s="51"/>
      <c r="MDP39" s="172"/>
      <c r="MDQ39" s="171"/>
      <c r="MDR39" s="171"/>
      <c r="MDS39" s="51"/>
      <c r="MDT39" s="172"/>
      <c r="MDU39" s="171"/>
      <c r="MDV39" s="171"/>
      <c r="MDW39" s="51"/>
      <c r="MDX39" s="172"/>
      <c r="MDY39" s="171"/>
      <c r="MDZ39" s="171"/>
      <c r="MEA39" s="51"/>
      <c r="MEB39" s="172"/>
      <c r="MEC39" s="171"/>
      <c r="MED39" s="171"/>
      <c r="MEE39" s="51"/>
      <c r="MEF39" s="172"/>
      <c r="MEG39" s="171"/>
      <c r="MEH39" s="171"/>
      <c r="MEI39" s="51"/>
      <c r="MEJ39" s="172"/>
      <c r="MEK39" s="171"/>
      <c r="MEL39" s="171"/>
      <c r="MEM39" s="51"/>
      <c r="MEN39" s="172"/>
      <c r="MEO39" s="171"/>
      <c r="MEP39" s="171"/>
      <c r="MEQ39" s="51"/>
      <c r="MER39" s="172"/>
      <c r="MES39" s="171"/>
      <c r="MET39" s="171"/>
      <c r="MEU39" s="51"/>
      <c r="MEV39" s="172"/>
      <c r="MEW39" s="171"/>
      <c r="MEX39" s="171"/>
      <c r="MEY39" s="51"/>
      <c r="MEZ39" s="172"/>
      <c r="MFA39" s="171"/>
      <c r="MFB39" s="171"/>
      <c r="MFC39" s="51"/>
      <c r="MFD39" s="172"/>
      <c r="MFE39" s="171"/>
      <c r="MFF39" s="171"/>
      <c r="MFG39" s="51"/>
      <c r="MFH39" s="172"/>
      <c r="MFI39" s="171"/>
      <c r="MFJ39" s="171"/>
      <c r="MFK39" s="51"/>
      <c r="MFL39" s="172"/>
      <c r="MFM39" s="171"/>
      <c r="MFN39" s="171"/>
      <c r="MFO39" s="51"/>
      <c r="MFP39" s="172"/>
      <c r="MFQ39" s="171"/>
      <c r="MFR39" s="171"/>
      <c r="MFS39" s="51"/>
      <c r="MFT39" s="172"/>
      <c r="MFU39" s="171"/>
      <c r="MFV39" s="171"/>
      <c r="MFW39" s="51"/>
      <c r="MFX39" s="172"/>
      <c r="MFY39" s="171"/>
      <c r="MFZ39" s="171"/>
      <c r="MGA39" s="51"/>
      <c r="MGB39" s="172"/>
      <c r="MGC39" s="171"/>
      <c r="MGD39" s="171"/>
      <c r="MGE39" s="51"/>
      <c r="MGF39" s="172"/>
      <c r="MGG39" s="171"/>
      <c r="MGH39" s="171"/>
      <c r="MGI39" s="51"/>
      <c r="MGJ39" s="172"/>
      <c r="MGK39" s="171"/>
      <c r="MGL39" s="171"/>
      <c r="MGM39" s="51"/>
      <c r="MGN39" s="172"/>
      <c r="MGO39" s="171"/>
      <c r="MGP39" s="171"/>
      <c r="MGQ39" s="51"/>
      <c r="MGR39" s="172"/>
      <c r="MGS39" s="171"/>
      <c r="MGT39" s="171"/>
      <c r="MGU39" s="51"/>
      <c r="MGV39" s="172"/>
      <c r="MGW39" s="171"/>
      <c r="MGX39" s="171"/>
      <c r="MGY39" s="51"/>
      <c r="MGZ39" s="172"/>
      <c r="MHA39" s="171"/>
      <c r="MHB39" s="171"/>
      <c r="MHC39" s="51"/>
      <c r="MHD39" s="172"/>
      <c r="MHE39" s="171"/>
      <c r="MHF39" s="171"/>
      <c r="MHG39" s="51"/>
      <c r="MHH39" s="172"/>
      <c r="MHI39" s="171"/>
      <c r="MHJ39" s="171"/>
      <c r="MHK39" s="51"/>
      <c r="MHL39" s="172"/>
      <c r="MHM39" s="171"/>
      <c r="MHN39" s="171"/>
      <c r="MHO39" s="51"/>
      <c r="MHP39" s="172"/>
      <c r="MHQ39" s="171"/>
      <c r="MHR39" s="171"/>
      <c r="MHS39" s="51"/>
      <c r="MHT39" s="172"/>
      <c r="MHU39" s="171"/>
      <c r="MHV39" s="171"/>
      <c r="MHW39" s="51"/>
      <c r="MHX39" s="172"/>
      <c r="MHY39" s="171"/>
      <c r="MHZ39" s="171"/>
      <c r="MIA39" s="51"/>
      <c r="MIB39" s="172"/>
      <c r="MIC39" s="171"/>
      <c r="MID39" s="171"/>
      <c r="MIE39" s="51"/>
      <c r="MIF39" s="172"/>
      <c r="MIG39" s="171"/>
      <c r="MIH39" s="171"/>
      <c r="MII39" s="51"/>
      <c r="MIJ39" s="172"/>
      <c r="MIK39" s="171"/>
      <c r="MIL39" s="171"/>
      <c r="MIM39" s="51"/>
      <c r="MIN39" s="172"/>
      <c r="MIO39" s="171"/>
      <c r="MIP39" s="171"/>
      <c r="MIQ39" s="51"/>
      <c r="MIR39" s="172"/>
      <c r="MIS39" s="171"/>
      <c r="MIT39" s="171"/>
      <c r="MIU39" s="51"/>
      <c r="MIV39" s="172"/>
      <c r="MIW39" s="171"/>
      <c r="MIX39" s="171"/>
      <c r="MIY39" s="51"/>
      <c r="MIZ39" s="172"/>
      <c r="MJA39" s="171"/>
      <c r="MJB39" s="171"/>
      <c r="MJC39" s="51"/>
      <c r="MJD39" s="172"/>
      <c r="MJE39" s="171"/>
      <c r="MJF39" s="171"/>
      <c r="MJG39" s="51"/>
      <c r="MJH39" s="172"/>
      <c r="MJI39" s="171"/>
      <c r="MJJ39" s="171"/>
      <c r="MJK39" s="51"/>
      <c r="MJL39" s="172"/>
      <c r="MJM39" s="171"/>
      <c r="MJN39" s="171"/>
      <c r="MJO39" s="51"/>
      <c r="MJP39" s="172"/>
      <c r="MJQ39" s="171"/>
      <c r="MJR39" s="171"/>
      <c r="MJS39" s="51"/>
      <c r="MJT39" s="172"/>
      <c r="MJU39" s="171"/>
      <c r="MJV39" s="171"/>
      <c r="MJW39" s="51"/>
      <c r="MJX39" s="172"/>
      <c r="MJY39" s="171"/>
      <c r="MJZ39" s="171"/>
      <c r="MKA39" s="51"/>
      <c r="MKB39" s="172"/>
      <c r="MKC39" s="171"/>
      <c r="MKD39" s="171"/>
      <c r="MKE39" s="51"/>
      <c r="MKF39" s="172"/>
      <c r="MKG39" s="171"/>
      <c r="MKH39" s="171"/>
      <c r="MKI39" s="51"/>
      <c r="MKJ39" s="172"/>
      <c r="MKK39" s="171"/>
      <c r="MKL39" s="171"/>
      <c r="MKM39" s="51"/>
      <c r="MKN39" s="172"/>
      <c r="MKO39" s="171"/>
      <c r="MKP39" s="171"/>
      <c r="MKQ39" s="51"/>
      <c r="MKR39" s="172"/>
      <c r="MKS39" s="171"/>
      <c r="MKT39" s="171"/>
      <c r="MKU39" s="51"/>
      <c r="MKV39" s="172"/>
      <c r="MKW39" s="171"/>
      <c r="MKX39" s="171"/>
      <c r="MKY39" s="51"/>
      <c r="MKZ39" s="172"/>
      <c r="MLA39" s="171"/>
      <c r="MLB39" s="171"/>
      <c r="MLC39" s="51"/>
      <c r="MLD39" s="172"/>
      <c r="MLE39" s="171"/>
      <c r="MLF39" s="171"/>
      <c r="MLG39" s="51"/>
      <c r="MLH39" s="172"/>
      <c r="MLI39" s="171"/>
      <c r="MLJ39" s="171"/>
      <c r="MLK39" s="51"/>
      <c r="MLL39" s="172"/>
      <c r="MLM39" s="171"/>
      <c r="MLN39" s="171"/>
      <c r="MLO39" s="51"/>
      <c r="MLP39" s="172"/>
      <c r="MLQ39" s="171"/>
      <c r="MLR39" s="171"/>
      <c r="MLS39" s="51"/>
      <c r="MLT39" s="172"/>
      <c r="MLU39" s="171"/>
      <c r="MLV39" s="171"/>
      <c r="MLW39" s="51"/>
      <c r="MLX39" s="172"/>
      <c r="MLY39" s="171"/>
      <c r="MLZ39" s="171"/>
      <c r="MMA39" s="51"/>
      <c r="MMB39" s="172"/>
      <c r="MMC39" s="171"/>
      <c r="MMD39" s="171"/>
      <c r="MME39" s="51"/>
      <c r="MMF39" s="172"/>
      <c r="MMG39" s="171"/>
      <c r="MMH39" s="171"/>
      <c r="MMI39" s="51"/>
      <c r="MMJ39" s="172"/>
      <c r="MMK39" s="171"/>
      <c r="MML39" s="171"/>
      <c r="MMM39" s="51"/>
      <c r="MMN39" s="172"/>
      <c r="MMO39" s="171"/>
      <c r="MMP39" s="171"/>
      <c r="MMQ39" s="51"/>
      <c r="MMR39" s="172"/>
      <c r="MMS39" s="171"/>
      <c r="MMT39" s="171"/>
      <c r="MMU39" s="51"/>
      <c r="MMV39" s="172"/>
      <c r="MMW39" s="171"/>
      <c r="MMX39" s="171"/>
      <c r="MMY39" s="51"/>
      <c r="MMZ39" s="172"/>
      <c r="MNA39" s="171"/>
      <c r="MNB39" s="171"/>
      <c r="MNC39" s="51"/>
      <c r="MND39" s="172"/>
      <c r="MNE39" s="171"/>
      <c r="MNF39" s="171"/>
      <c r="MNG39" s="51"/>
      <c r="MNH39" s="172"/>
      <c r="MNI39" s="171"/>
      <c r="MNJ39" s="171"/>
      <c r="MNK39" s="51"/>
      <c r="MNL39" s="172"/>
      <c r="MNM39" s="171"/>
      <c r="MNN39" s="171"/>
      <c r="MNO39" s="51"/>
      <c r="MNP39" s="172"/>
      <c r="MNQ39" s="171"/>
      <c r="MNR39" s="171"/>
      <c r="MNS39" s="51"/>
      <c r="MNT39" s="172"/>
      <c r="MNU39" s="171"/>
      <c r="MNV39" s="171"/>
      <c r="MNW39" s="51"/>
      <c r="MNX39" s="172"/>
      <c r="MNY39" s="171"/>
      <c r="MNZ39" s="171"/>
      <c r="MOA39" s="51"/>
      <c r="MOB39" s="172"/>
      <c r="MOC39" s="171"/>
      <c r="MOD39" s="171"/>
      <c r="MOE39" s="51"/>
      <c r="MOF39" s="172"/>
      <c r="MOG39" s="171"/>
      <c r="MOH39" s="171"/>
      <c r="MOI39" s="51"/>
      <c r="MOJ39" s="172"/>
      <c r="MOK39" s="171"/>
      <c r="MOL39" s="171"/>
      <c r="MOM39" s="51"/>
      <c r="MON39" s="172"/>
      <c r="MOO39" s="171"/>
      <c r="MOP39" s="171"/>
      <c r="MOQ39" s="51"/>
      <c r="MOR39" s="172"/>
      <c r="MOS39" s="171"/>
      <c r="MOT39" s="171"/>
      <c r="MOU39" s="51"/>
      <c r="MOV39" s="172"/>
      <c r="MOW39" s="171"/>
      <c r="MOX39" s="171"/>
      <c r="MOY39" s="51"/>
      <c r="MOZ39" s="172"/>
      <c r="MPA39" s="171"/>
      <c r="MPB39" s="171"/>
      <c r="MPC39" s="51"/>
      <c r="MPD39" s="172"/>
      <c r="MPE39" s="171"/>
      <c r="MPF39" s="171"/>
      <c r="MPG39" s="51"/>
      <c r="MPH39" s="172"/>
      <c r="MPI39" s="171"/>
      <c r="MPJ39" s="171"/>
      <c r="MPK39" s="51"/>
      <c r="MPL39" s="172"/>
      <c r="MPM39" s="171"/>
      <c r="MPN39" s="171"/>
      <c r="MPO39" s="51"/>
      <c r="MPP39" s="172"/>
      <c r="MPQ39" s="171"/>
      <c r="MPR39" s="171"/>
      <c r="MPS39" s="51"/>
      <c r="MPT39" s="172"/>
      <c r="MPU39" s="171"/>
      <c r="MPV39" s="171"/>
      <c r="MPW39" s="51"/>
      <c r="MPX39" s="172"/>
      <c r="MPY39" s="171"/>
      <c r="MPZ39" s="171"/>
      <c r="MQA39" s="51"/>
      <c r="MQB39" s="172"/>
      <c r="MQC39" s="171"/>
      <c r="MQD39" s="171"/>
      <c r="MQE39" s="51"/>
      <c r="MQF39" s="172"/>
      <c r="MQG39" s="171"/>
      <c r="MQH39" s="171"/>
      <c r="MQI39" s="51"/>
      <c r="MQJ39" s="172"/>
      <c r="MQK39" s="171"/>
      <c r="MQL39" s="171"/>
      <c r="MQM39" s="51"/>
      <c r="MQN39" s="172"/>
      <c r="MQO39" s="171"/>
      <c r="MQP39" s="171"/>
      <c r="MQQ39" s="51"/>
      <c r="MQR39" s="172"/>
      <c r="MQS39" s="171"/>
      <c r="MQT39" s="171"/>
      <c r="MQU39" s="51"/>
      <c r="MQV39" s="172"/>
      <c r="MQW39" s="171"/>
      <c r="MQX39" s="171"/>
      <c r="MQY39" s="51"/>
      <c r="MQZ39" s="172"/>
      <c r="MRA39" s="171"/>
      <c r="MRB39" s="171"/>
      <c r="MRC39" s="51"/>
      <c r="MRD39" s="172"/>
      <c r="MRE39" s="171"/>
      <c r="MRF39" s="171"/>
      <c r="MRG39" s="51"/>
      <c r="MRH39" s="172"/>
      <c r="MRI39" s="171"/>
      <c r="MRJ39" s="171"/>
      <c r="MRK39" s="51"/>
      <c r="MRL39" s="172"/>
      <c r="MRM39" s="171"/>
      <c r="MRN39" s="171"/>
      <c r="MRO39" s="51"/>
      <c r="MRP39" s="172"/>
      <c r="MRQ39" s="171"/>
      <c r="MRR39" s="171"/>
      <c r="MRS39" s="51"/>
      <c r="MRT39" s="172"/>
      <c r="MRU39" s="171"/>
      <c r="MRV39" s="171"/>
      <c r="MRW39" s="51"/>
      <c r="MRX39" s="172"/>
      <c r="MRY39" s="171"/>
      <c r="MRZ39" s="171"/>
      <c r="MSA39" s="51"/>
      <c r="MSB39" s="172"/>
      <c r="MSC39" s="171"/>
      <c r="MSD39" s="171"/>
      <c r="MSE39" s="51"/>
      <c r="MSF39" s="172"/>
      <c r="MSG39" s="171"/>
      <c r="MSH39" s="171"/>
      <c r="MSI39" s="51"/>
      <c r="MSJ39" s="172"/>
      <c r="MSK39" s="171"/>
      <c r="MSL39" s="171"/>
      <c r="MSM39" s="51"/>
      <c r="MSN39" s="172"/>
      <c r="MSO39" s="171"/>
      <c r="MSP39" s="171"/>
      <c r="MSQ39" s="51"/>
      <c r="MSR39" s="172"/>
      <c r="MSS39" s="171"/>
      <c r="MST39" s="171"/>
      <c r="MSU39" s="51"/>
      <c r="MSV39" s="172"/>
      <c r="MSW39" s="171"/>
      <c r="MSX39" s="171"/>
      <c r="MSY39" s="51"/>
      <c r="MSZ39" s="172"/>
      <c r="MTA39" s="171"/>
      <c r="MTB39" s="171"/>
      <c r="MTC39" s="51"/>
      <c r="MTD39" s="172"/>
      <c r="MTE39" s="171"/>
      <c r="MTF39" s="171"/>
      <c r="MTG39" s="51"/>
      <c r="MTH39" s="172"/>
      <c r="MTI39" s="171"/>
      <c r="MTJ39" s="171"/>
      <c r="MTK39" s="51"/>
      <c r="MTL39" s="172"/>
      <c r="MTM39" s="171"/>
      <c r="MTN39" s="171"/>
      <c r="MTO39" s="51"/>
      <c r="MTP39" s="172"/>
      <c r="MTQ39" s="171"/>
      <c r="MTR39" s="171"/>
      <c r="MTS39" s="51"/>
      <c r="MTT39" s="172"/>
      <c r="MTU39" s="171"/>
      <c r="MTV39" s="171"/>
      <c r="MTW39" s="51"/>
      <c r="MTX39" s="172"/>
      <c r="MTY39" s="171"/>
      <c r="MTZ39" s="171"/>
      <c r="MUA39" s="51"/>
      <c r="MUB39" s="172"/>
      <c r="MUC39" s="171"/>
      <c r="MUD39" s="171"/>
      <c r="MUE39" s="51"/>
      <c r="MUF39" s="172"/>
      <c r="MUG39" s="171"/>
      <c r="MUH39" s="171"/>
      <c r="MUI39" s="51"/>
      <c r="MUJ39" s="172"/>
      <c r="MUK39" s="171"/>
      <c r="MUL39" s="171"/>
      <c r="MUM39" s="51"/>
      <c r="MUN39" s="172"/>
      <c r="MUO39" s="171"/>
      <c r="MUP39" s="171"/>
      <c r="MUQ39" s="51"/>
      <c r="MUR39" s="172"/>
      <c r="MUS39" s="171"/>
      <c r="MUT39" s="171"/>
      <c r="MUU39" s="51"/>
      <c r="MUV39" s="172"/>
      <c r="MUW39" s="171"/>
      <c r="MUX39" s="171"/>
      <c r="MUY39" s="51"/>
      <c r="MUZ39" s="172"/>
      <c r="MVA39" s="171"/>
      <c r="MVB39" s="171"/>
      <c r="MVC39" s="51"/>
      <c r="MVD39" s="172"/>
      <c r="MVE39" s="171"/>
      <c r="MVF39" s="171"/>
      <c r="MVG39" s="51"/>
      <c r="MVH39" s="172"/>
      <c r="MVI39" s="171"/>
      <c r="MVJ39" s="171"/>
      <c r="MVK39" s="51"/>
      <c r="MVL39" s="172"/>
      <c r="MVM39" s="171"/>
      <c r="MVN39" s="171"/>
      <c r="MVO39" s="51"/>
      <c r="MVP39" s="172"/>
      <c r="MVQ39" s="171"/>
      <c r="MVR39" s="171"/>
      <c r="MVS39" s="51"/>
      <c r="MVT39" s="172"/>
      <c r="MVU39" s="171"/>
      <c r="MVV39" s="171"/>
      <c r="MVW39" s="51"/>
      <c r="MVX39" s="172"/>
      <c r="MVY39" s="171"/>
      <c r="MVZ39" s="171"/>
      <c r="MWA39" s="51"/>
      <c r="MWB39" s="172"/>
      <c r="MWC39" s="171"/>
      <c r="MWD39" s="171"/>
      <c r="MWE39" s="51"/>
      <c r="MWF39" s="172"/>
      <c r="MWG39" s="171"/>
      <c r="MWH39" s="171"/>
      <c r="MWI39" s="51"/>
      <c r="MWJ39" s="172"/>
      <c r="MWK39" s="171"/>
      <c r="MWL39" s="171"/>
      <c r="MWM39" s="51"/>
      <c r="MWN39" s="172"/>
      <c r="MWO39" s="171"/>
      <c r="MWP39" s="171"/>
      <c r="MWQ39" s="51"/>
      <c r="MWR39" s="172"/>
      <c r="MWS39" s="171"/>
      <c r="MWT39" s="171"/>
      <c r="MWU39" s="51"/>
      <c r="MWV39" s="172"/>
      <c r="MWW39" s="171"/>
      <c r="MWX39" s="171"/>
      <c r="MWY39" s="51"/>
      <c r="MWZ39" s="172"/>
      <c r="MXA39" s="171"/>
      <c r="MXB39" s="171"/>
      <c r="MXC39" s="51"/>
      <c r="MXD39" s="172"/>
      <c r="MXE39" s="171"/>
      <c r="MXF39" s="171"/>
      <c r="MXG39" s="51"/>
      <c r="MXH39" s="172"/>
      <c r="MXI39" s="171"/>
      <c r="MXJ39" s="171"/>
      <c r="MXK39" s="51"/>
      <c r="MXL39" s="172"/>
      <c r="MXM39" s="171"/>
      <c r="MXN39" s="171"/>
      <c r="MXO39" s="51"/>
      <c r="MXP39" s="172"/>
      <c r="MXQ39" s="171"/>
      <c r="MXR39" s="171"/>
      <c r="MXS39" s="51"/>
      <c r="MXT39" s="172"/>
      <c r="MXU39" s="171"/>
      <c r="MXV39" s="171"/>
      <c r="MXW39" s="51"/>
      <c r="MXX39" s="172"/>
      <c r="MXY39" s="171"/>
      <c r="MXZ39" s="171"/>
      <c r="MYA39" s="51"/>
      <c r="MYB39" s="172"/>
      <c r="MYC39" s="171"/>
      <c r="MYD39" s="171"/>
      <c r="MYE39" s="51"/>
      <c r="MYF39" s="172"/>
      <c r="MYG39" s="171"/>
      <c r="MYH39" s="171"/>
      <c r="MYI39" s="51"/>
      <c r="MYJ39" s="172"/>
      <c r="MYK39" s="171"/>
      <c r="MYL39" s="171"/>
      <c r="MYM39" s="51"/>
      <c r="MYN39" s="172"/>
      <c r="MYO39" s="171"/>
      <c r="MYP39" s="171"/>
      <c r="MYQ39" s="51"/>
      <c r="MYR39" s="172"/>
      <c r="MYS39" s="171"/>
      <c r="MYT39" s="171"/>
      <c r="MYU39" s="51"/>
      <c r="MYV39" s="172"/>
      <c r="MYW39" s="171"/>
      <c r="MYX39" s="171"/>
      <c r="MYY39" s="51"/>
      <c r="MYZ39" s="172"/>
      <c r="MZA39" s="171"/>
      <c r="MZB39" s="171"/>
      <c r="MZC39" s="51"/>
      <c r="MZD39" s="172"/>
      <c r="MZE39" s="171"/>
      <c r="MZF39" s="171"/>
      <c r="MZG39" s="51"/>
      <c r="MZH39" s="172"/>
      <c r="MZI39" s="171"/>
      <c r="MZJ39" s="171"/>
      <c r="MZK39" s="51"/>
      <c r="MZL39" s="172"/>
      <c r="MZM39" s="171"/>
      <c r="MZN39" s="171"/>
      <c r="MZO39" s="51"/>
      <c r="MZP39" s="172"/>
      <c r="MZQ39" s="171"/>
      <c r="MZR39" s="171"/>
      <c r="MZS39" s="51"/>
      <c r="MZT39" s="172"/>
      <c r="MZU39" s="171"/>
      <c r="MZV39" s="171"/>
      <c r="MZW39" s="51"/>
      <c r="MZX39" s="172"/>
      <c r="MZY39" s="171"/>
      <c r="MZZ39" s="171"/>
      <c r="NAA39" s="51"/>
      <c r="NAB39" s="172"/>
      <c r="NAC39" s="171"/>
      <c r="NAD39" s="171"/>
      <c r="NAE39" s="51"/>
      <c r="NAF39" s="172"/>
      <c r="NAG39" s="171"/>
      <c r="NAH39" s="171"/>
      <c r="NAI39" s="51"/>
      <c r="NAJ39" s="172"/>
      <c r="NAK39" s="171"/>
      <c r="NAL39" s="171"/>
      <c r="NAM39" s="51"/>
      <c r="NAN39" s="172"/>
      <c r="NAO39" s="171"/>
      <c r="NAP39" s="171"/>
      <c r="NAQ39" s="51"/>
      <c r="NAR39" s="172"/>
      <c r="NAS39" s="171"/>
      <c r="NAT39" s="171"/>
      <c r="NAU39" s="51"/>
      <c r="NAV39" s="172"/>
      <c r="NAW39" s="171"/>
      <c r="NAX39" s="171"/>
      <c r="NAY39" s="51"/>
      <c r="NAZ39" s="172"/>
      <c r="NBA39" s="171"/>
      <c r="NBB39" s="171"/>
      <c r="NBC39" s="51"/>
      <c r="NBD39" s="172"/>
      <c r="NBE39" s="171"/>
      <c r="NBF39" s="171"/>
      <c r="NBG39" s="51"/>
      <c r="NBH39" s="172"/>
      <c r="NBI39" s="171"/>
      <c r="NBJ39" s="171"/>
      <c r="NBK39" s="51"/>
      <c r="NBL39" s="172"/>
      <c r="NBM39" s="171"/>
      <c r="NBN39" s="171"/>
      <c r="NBO39" s="51"/>
      <c r="NBP39" s="172"/>
      <c r="NBQ39" s="171"/>
      <c r="NBR39" s="171"/>
      <c r="NBS39" s="51"/>
      <c r="NBT39" s="172"/>
      <c r="NBU39" s="171"/>
      <c r="NBV39" s="171"/>
      <c r="NBW39" s="51"/>
      <c r="NBX39" s="172"/>
      <c r="NBY39" s="171"/>
      <c r="NBZ39" s="171"/>
      <c r="NCA39" s="51"/>
      <c r="NCB39" s="172"/>
      <c r="NCC39" s="171"/>
      <c r="NCD39" s="171"/>
      <c r="NCE39" s="51"/>
      <c r="NCF39" s="172"/>
      <c r="NCG39" s="171"/>
      <c r="NCH39" s="171"/>
      <c r="NCI39" s="51"/>
      <c r="NCJ39" s="172"/>
      <c r="NCK39" s="171"/>
      <c r="NCL39" s="171"/>
      <c r="NCM39" s="51"/>
      <c r="NCN39" s="172"/>
      <c r="NCO39" s="171"/>
      <c r="NCP39" s="171"/>
      <c r="NCQ39" s="51"/>
      <c r="NCR39" s="172"/>
      <c r="NCS39" s="171"/>
      <c r="NCT39" s="171"/>
      <c r="NCU39" s="51"/>
      <c r="NCV39" s="172"/>
      <c r="NCW39" s="171"/>
      <c r="NCX39" s="171"/>
      <c r="NCY39" s="51"/>
      <c r="NCZ39" s="172"/>
      <c r="NDA39" s="171"/>
      <c r="NDB39" s="171"/>
      <c r="NDC39" s="51"/>
      <c r="NDD39" s="172"/>
      <c r="NDE39" s="171"/>
      <c r="NDF39" s="171"/>
      <c r="NDG39" s="51"/>
      <c r="NDH39" s="172"/>
      <c r="NDI39" s="171"/>
      <c r="NDJ39" s="171"/>
      <c r="NDK39" s="51"/>
      <c r="NDL39" s="172"/>
      <c r="NDM39" s="171"/>
      <c r="NDN39" s="171"/>
      <c r="NDO39" s="51"/>
      <c r="NDP39" s="172"/>
      <c r="NDQ39" s="171"/>
      <c r="NDR39" s="171"/>
      <c r="NDS39" s="51"/>
      <c r="NDT39" s="172"/>
      <c r="NDU39" s="171"/>
      <c r="NDV39" s="171"/>
      <c r="NDW39" s="51"/>
      <c r="NDX39" s="172"/>
      <c r="NDY39" s="171"/>
      <c r="NDZ39" s="171"/>
      <c r="NEA39" s="51"/>
      <c r="NEB39" s="172"/>
      <c r="NEC39" s="171"/>
      <c r="NED39" s="171"/>
      <c r="NEE39" s="51"/>
      <c r="NEF39" s="172"/>
      <c r="NEG39" s="171"/>
      <c r="NEH39" s="171"/>
      <c r="NEI39" s="51"/>
      <c r="NEJ39" s="172"/>
      <c r="NEK39" s="171"/>
      <c r="NEL39" s="171"/>
      <c r="NEM39" s="51"/>
      <c r="NEN39" s="172"/>
      <c r="NEO39" s="171"/>
      <c r="NEP39" s="171"/>
      <c r="NEQ39" s="51"/>
      <c r="NER39" s="172"/>
      <c r="NES39" s="171"/>
      <c r="NET39" s="171"/>
      <c r="NEU39" s="51"/>
      <c r="NEV39" s="172"/>
      <c r="NEW39" s="171"/>
      <c r="NEX39" s="171"/>
      <c r="NEY39" s="51"/>
      <c r="NEZ39" s="172"/>
      <c r="NFA39" s="171"/>
      <c r="NFB39" s="171"/>
      <c r="NFC39" s="51"/>
      <c r="NFD39" s="172"/>
      <c r="NFE39" s="171"/>
      <c r="NFF39" s="171"/>
      <c r="NFG39" s="51"/>
      <c r="NFH39" s="172"/>
      <c r="NFI39" s="171"/>
      <c r="NFJ39" s="171"/>
      <c r="NFK39" s="51"/>
      <c r="NFL39" s="172"/>
      <c r="NFM39" s="171"/>
      <c r="NFN39" s="171"/>
      <c r="NFO39" s="51"/>
      <c r="NFP39" s="172"/>
      <c r="NFQ39" s="171"/>
      <c r="NFR39" s="171"/>
      <c r="NFS39" s="51"/>
      <c r="NFT39" s="172"/>
      <c r="NFU39" s="171"/>
      <c r="NFV39" s="171"/>
      <c r="NFW39" s="51"/>
      <c r="NFX39" s="172"/>
      <c r="NFY39" s="171"/>
      <c r="NFZ39" s="171"/>
      <c r="NGA39" s="51"/>
      <c r="NGB39" s="172"/>
      <c r="NGC39" s="171"/>
      <c r="NGD39" s="171"/>
      <c r="NGE39" s="51"/>
      <c r="NGF39" s="172"/>
      <c r="NGG39" s="171"/>
      <c r="NGH39" s="171"/>
      <c r="NGI39" s="51"/>
      <c r="NGJ39" s="172"/>
      <c r="NGK39" s="171"/>
      <c r="NGL39" s="171"/>
      <c r="NGM39" s="51"/>
      <c r="NGN39" s="172"/>
      <c r="NGO39" s="171"/>
      <c r="NGP39" s="171"/>
      <c r="NGQ39" s="51"/>
      <c r="NGR39" s="172"/>
      <c r="NGS39" s="171"/>
      <c r="NGT39" s="171"/>
      <c r="NGU39" s="51"/>
      <c r="NGV39" s="172"/>
      <c r="NGW39" s="171"/>
      <c r="NGX39" s="171"/>
      <c r="NGY39" s="51"/>
      <c r="NGZ39" s="172"/>
      <c r="NHA39" s="171"/>
      <c r="NHB39" s="171"/>
      <c r="NHC39" s="51"/>
      <c r="NHD39" s="172"/>
      <c r="NHE39" s="171"/>
      <c r="NHF39" s="171"/>
      <c r="NHG39" s="51"/>
      <c r="NHH39" s="172"/>
      <c r="NHI39" s="171"/>
      <c r="NHJ39" s="171"/>
      <c r="NHK39" s="51"/>
      <c r="NHL39" s="172"/>
      <c r="NHM39" s="171"/>
      <c r="NHN39" s="171"/>
      <c r="NHO39" s="51"/>
      <c r="NHP39" s="172"/>
      <c r="NHQ39" s="171"/>
      <c r="NHR39" s="171"/>
      <c r="NHS39" s="51"/>
      <c r="NHT39" s="172"/>
      <c r="NHU39" s="171"/>
      <c r="NHV39" s="171"/>
      <c r="NHW39" s="51"/>
      <c r="NHX39" s="172"/>
      <c r="NHY39" s="171"/>
      <c r="NHZ39" s="171"/>
      <c r="NIA39" s="51"/>
      <c r="NIB39" s="172"/>
      <c r="NIC39" s="171"/>
      <c r="NID39" s="171"/>
      <c r="NIE39" s="51"/>
      <c r="NIF39" s="172"/>
      <c r="NIG39" s="171"/>
      <c r="NIH39" s="171"/>
      <c r="NII39" s="51"/>
      <c r="NIJ39" s="172"/>
      <c r="NIK39" s="171"/>
      <c r="NIL39" s="171"/>
      <c r="NIM39" s="51"/>
      <c r="NIN39" s="172"/>
      <c r="NIO39" s="171"/>
      <c r="NIP39" s="171"/>
      <c r="NIQ39" s="51"/>
      <c r="NIR39" s="172"/>
      <c r="NIS39" s="171"/>
      <c r="NIT39" s="171"/>
      <c r="NIU39" s="51"/>
      <c r="NIV39" s="172"/>
      <c r="NIW39" s="171"/>
      <c r="NIX39" s="171"/>
      <c r="NIY39" s="51"/>
      <c r="NIZ39" s="172"/>
      <c r="NJA39" s="171"/>
      <c r="NJB39" s="171"/>
      <c r="NJC39" s="51"/>
      <c r="NJD39" s="172"/>
      <c r="NJE39" s="171"/>
      <c r="NJF39" s="171"/>
      <c r="NJG39" s="51"/>
      <c r="NJH39" s="172"/>
      <c r="NJI39" s="171"/>
      <c r="NJJ39" s="171"/>
      <c r="NJK39" s="51"/>
      <c r="NJL39" s="172"/>
      <c r="NJM39" s="171"/>
      <c r="NJN39" s="171"/>
      <c r="NJO39" s="51"/>
      <c r="NJP39" s="172"/>
      <c r="NJQ39" s="171"/>
      <c r="NJR39" s="171"/>
      <c r="NJS39" s="51"/>
      <c r="NJT39" s="172"/>
      <c r="NJU39" s="171"/>
      <c r="NJV39" s="171"/>
      <c r="NJW39" s="51"/>
      <c r="NJX39" s="172"/>
      <c r="NJY39" s="171"/>
      <c r="NJZ39" s="171"/>
      <c r="NKA39" s="51"/>
      <c r="NKB39" s="172"/>
      <c r="NKC39" s="171"/>
      <c r="NKD39" s="171"/>
      <c r="NKE39" s="51"/>
      <c r="NKF39" s="172"/>
      <c r="NKG39" s="171"/>
      <c r="NKH39" s="171"/>
      <c r="NKI39" s="51"/>
      <c r="NKJ39" s="172"/>
      <c r="NKK39" s="171"/>
      <c r="NKL39" s="171"/>
      <c r="NKM39" s="51"/>
      <c r="NKN39" s="172"/>
      <c r="NKO39" s="171"/>
      <c r="NKP39" s="171"/>
      <c r="NKQ39" s="51"/>
      <c r="NKR39" s="172"/>
      <c r="NKS39" s="171"/>
      <c r="NKT39" s="171"/>
      <c r="NKU39" s="51"/>
      <c r="NKV39" s="172"/>
      <c r="NKW39" s="171"/>
      <c r="NKX39" s="171"/>
      <c r="NKY39" s="51"/>
      <c r="NKZ39" s="172"/>
      <c r="NLA39" s="171"/>
      <c r="NLB39" s="171"/>
      <c r="NLC39" s="51"/>
      <c r="NLD39" s="172"/>
      <c r="NLE39" s="171"/>
      <c r="NLF39" s="171"/>
      <c r="NLG39" s="51"/>
      <c r="NLH39" s="172"/>
      <c r="NLI39" s="171"/>
      <c r="NLJ39" s="171"/>
      <c r="NLK39" s="51"/>
      <c r="NLL39" s="172"/>
      <c r="NLM39" s="171"/>
      <c r="NLN39" s="171"/>
      <c r="NLO39" s="51"/>
      <c r="NLP39" s="172"/>
      <c r="NLQ39" s="171"/>
      <c r="NLR39" s="171"/>
      <c r="NLS39" s="51"/>
      <c r="NLT39" s="172"/>
      <c r="NLU39" s="171"/>
      <c r="NLV39" s="171"/>
      <c r="NLW39" s="51"/>
      <c r="NLX39" s="172"/>
      <c r="NLY39" s="171"/>
      <c r="NLZ39" s="171"/>
      <c r="NMA39" s="51"/>
      <c r="NMB39" s="172"/>
      <c r="NMC39" s="171"/>
      <c r="NMD39" s="171"/>
      <c r="NME39" s="51"/>
      <c r="NMF39" s="172"/>
      <c r="NMG39" s="171"/>
      <c r="NMH39" s="171"/>
      <c r="NMI39" s="51"/>
      <c r="NMJ39" s="172"/>
      <c r="NMK39" s="171"/>
      <c r="NML39" s="171"/>
      <c r="NMM39" s="51"/>
      <c r="NMN39" s="172"/>
      <c r="NMO39" s="171"/>
      <c r="NMP39" s="171"/>
      <c r="NMQ39" s="51"/>
      <c r="NMR39" s="172"/>
      <c r="NMS39" s="171"/>
      <c r="NMT39" s="171"/>
      <c r="NMU39" s="51"/>
      <c r="NMV39" s="172"/>
      <c r="NMW39" s="171"/>
      <c r="NMX39" s="171"/>
      <c r="NMY39" s="51"/>
      <c r="NMZ39" s="172"/>
      <c r="NNA39" s="171"/>
      <c r="NNB39" s="171"/>
      <c r="NNC39" s="51"/>
      <c r="NND39" s="172"/>
      <c r="NNE39" s="171"/>
      <c r="NNF39" s="171"/>
      <c r="NNG39" s="51"/>
      <c r="NNH39" s="172"/>
      <c r="NNI39" s="171"/>
      <c r="NNJ39" s="171"/>
      <c r="NNK39" s="51"/>
      <c r="NNL39" s="172"/>
      <c r="NNM39" s="171"/>
      <c r="NNN39" s="171"/>
      <c r="NNO39" s="51"/>
      <c r="NNP39" s="172"/>
      <c r="NNQ39" s="171"/>
      <c r="NNR39" s="171"/>
      <c r="NNS39" s="51"/>
      <c r="NNT39" s="172"/>
      <c r="NNU39" s="171"/>
      <c r="NNV39" s="171"/>
      <c r="NNW39" s="51"/>
      <c r="NNX39" s="172"/>
      <c r="NNY39" s="171"/>
      <c r="NNZ39" s="171"/>
      <c r="NOA39" s="51"/>
      <c r="NOB39" s="172"/>
      <c r="NOC39" s="171"/>
      <c r="NOD39" s="171"/>
      <c r="NOE39" s="51"/>
      <c r="NOF39" s="172"/>
      <c r="NOG39" s="171"/>
      <c r="NOH39" s="171"/>
      <c r="NOI39" s="51"/>
      <c r="NOJ39" s="172"/>
      <c r="NOK39" s="171"/>
      <c r="NOL39" s="171"/>
      <c r="NOM39" s="51"/>
      <c r="NON39" s="172"/>
      <c r="NOO39" s="171"/>
      <c r="NOP39" s="171"/>
      <c r="NOQ39" s="51"/>
      <c r="NOR39" s="172"/>
      <c r="NOS39" s="171"/>
      <c r="NOT39" s="171"/>
      <c r="NOU39" s="51"/>
      <c r="NOV39" s="172"/>
      <c r="NOW39" s="171"/>
      <c r="NOX39" s="171"/>
      <c r="NOY39" s="51"/>
      <c r="NOZ39" s="172"/>
      <c r="NPA39" s="171"/>
      <c r="NPB39" s="171"/>
      <c r="NPC39" s="51"/>
      <c r="NPD39" s="172"/>
      <c r="NPE39" s="171"/>
      <c r="NPF39" s="171"/>
      <c r="NPG39" s="51"/>
      <c r="NPH39" s="172"/>
      <c r="NPI39" s="171"/>
      <c r="NPJ39" s="171"/>
      <c r="NPK39" s="51"/>
      <c r="NPL39" s="172"/>
      <c r="NPM39" s="171"/>
      <c r="NPN39" s="171"/>
      <c r="NPO39" s="51"/>
      <c r="NPP39" s="172"/>
      <c r="NPQ39" s="171"/>
      <c r="NPR39" s="171"/>
      <c r="NPS39" s="51"/>
      <c r="NPT39" s="172"/>
      <c r="NPU39" s="171"/>
      <c r="NPV39" s="171"/>
      <c r="NPW39" s="51"/>
      <c r="NPX39" s="172"/>
      <c r="NPY39" s="171"/>
      <c r="NPZ39" s="171"/>
      <c r="NQA39" s="51"/>
      <c r="NQB39" s="172"/>
      <c r="NQC39" s="171"/>
      <c r="NQD39" s="171"/>
      <c r="NQE39" s="51"/>
      <c r="NQF39" s="172"/>
      <c r="NQG39" s="171"/>
      <c r="NQH39" s="171"/>
      <c r="NQI39" s="51"/>
      <c r="NQJ39" s="172"/>
      <c r="NQK39" s="171"/>
      <c r="NQL39" s="171"/>
      <c r="NQM39" s="51"/>
      <c r="NQN39" s="172"/>
      <c r="NQO39" s="171"/>
      <c r="NQP39" s="171"/>
      <c r="NQQ39" s="51"/>
      <c r="NQR39" s="172"/>
      <c r="NQS39" s="171"/>
      <c r="NQT39" s="171"/>
      <c r="NQU39" s="51"/>
      <c r="NQV39" s="172"/>
      <c r="NQW39" s="171"/>
      <c r="NQX39" s="171"/>
      <c r="NQY39" s="51"/>
      <c r="NQZ39" s="172"/>
      <c r="NRA39" s="171"/>
      <c r="NRB39" s="171"/>
      <c r="NRC39" s="51"/>
      <c r="NRD39" s="172"/>
      <c r="NRE39" s="171"/>
      <c r="NRF39" s="171"/>
      <c r="NRG39" s="51"/>
      <c r="NRH39" s="172"/>
      <c r="NRI39" s="171"/>
      <c r="NRJ39" s="171"/>
      <c r="NRK39" s="51"/>
      <c r="NRL39" s="172"/>
      <c r="NRM39" s="171"/>
      <c r="NRN39" s="171"/>
      <c r="NRO39" s="51"/>
      <c r="NRP39" s="172"/>
      <c r="NRQ39" s="171"/>
      <c r="NRR39" s="171"/>
      <c r="NRS39" s="51"/>
      <c r="NRT39" s="172"/>
      <c r="NRU39" s="171"/>
      <c r="NRV39" s="171"/>
      <c r="NRW39" s="51"/>
      <c r="NRX39" s="172"/>
      <c r="NRY39" s="171"/>
      <c r="NRZ39" s="171"/>
      <c r="NSA39" s="51"/>
      <c r="NSB39" s="172"/>
      <c r="NSC39" s="171"/>
      <c r="NSD39" s="171"/>
      <c r="NSE39" s="51"/>
      <c r="NSF39" s="172"/>
      <c r="NSG39" s="171"/>
      <c r="NSH39" s="171"/>
      <c r="NSI39" s="51"/>
      <c r="NSJ39" s="172"/>
      <c r="NSK39" s="171"/>
      <c r="NSL39" s="171"/>
      <c r="NSM39" s="51"/>
      <c r="NSN39" s="172"/>
      <c r="NSO39" s="171"/>
      <c r="NSP39" s="171"/>
      <c r="NSQ39" s="51"/>
      <c r="NSR39" s="172"/>
      <c r="NSS39" s="171"/>
      <c r="NST39" s="171"/>
      <c r="NSU39" s="51"/>
      <c r="NSV39" s="172"/>
      <c r="NSW39" s="171"/>
      <c r="NSX39" s="171"/>
      <c r="NSY39" s="51"/>
      <c r="NSZ39" s="172"/>
      <c r="NTA39" s="171"/>
      <c r="NTB39" s="171"/>
      <c r="NTC39" s="51"/>
      <c r="NTD39" s="172"/>
      <c r="NTE39" s="171"/>
      <c r="NTF39" s="171"/>
      <c r="NTG39" s="51"/>
      <c r="NTH39" s="172"/>
      <c r="NTI39" s="171"/>
      <c r="NTJ39" s="171"/>
      <c r="NTK39" s="51"/>
      <c r="NTL39" s="172"/>
      <c r="NTM39" s="171"/>
      <c r="NTN39" s="171"/>
      <c r="NTO39" s="51"/>
      <c r="NTP39" s="172"/>
      <c r="NTQ39" s="171"/>
      <c r="NTR39" s="171"/>
      <c r="NTS39" s="51"/>
      <c r="NTT39" s="172"/>
      <c r="NTU39" s="171"/>
      <c r="NTV39" s="171"/>
      <c r="NTW39" s="51"/>
      <c r="NTX39" s="172"/>
      <c r="NTY39" s="171"/>
      <c r="NTZ39" s="171"/>
      <c r="NUA39" s="51"/>
      <c r="NUB39" s="172"/>
      <c r="NUC39" s="171"/>
      <c r="NUD39" s="171"/>
      <c r="NUE39" s="51"/>
      <c r="NUF39" s="172"/>
      <c r="NUG39" s="171"/>
      <c r="NUH39" s="171"/>
      <c r="NUI39" s="51"/>
      <c r="NUJ39" s="172"/>
      <c r="NUK39" s="171"/>
      <c r="NUL39" s="171"/>
      <c r="NUM39" s="51"/>
      <c r="NUN39" s="172"/>
      <c r="NUO39" s="171"/>
      <c r="NUP39" s="171"/>
      <c r="NUQ39" s="51"/>
      <c r="NUR39" s="172"/>
      <c r="NUS39" s="171"/>
      <c r="NUT39" s="171"/>
      <c r="NUU39" s="51"/>
      <c r="NUV39" s="172"/>
      <c r="NUW39" s="171"/>
      <c r="NUX39" s="171"/>
      <c r="NUY39" s="51"/>
      <c r="NUZ39" s="172"/>
      <c r="NVA39" s="171"/>
      <c r="NVB39" s="171"/>
      <c r="NVC39" s="51"/>
      <c r="NVD39" s="172"/>
      <c r="NVE39" s="171"/>
      <c r="NVF39" s="171"/>
      <c r="NVG39" s="51"/>
      <c r="NVH39" s="172"/>
      <c r="NVI39" s="171"/>
      <c r="NVJ39" s="171"/>
      <c r="NVK39" s="51"/>
      <c r="NVL39" s="172"/>
      <c r="NVM39" s="171"/>
      <c r="NVN39" s="171"/>
      <c r="NVO39" s="51"/>
      <c r="NVP39" s="172"/>
      <c r="NVQ39" s="171"/>
      <c r="NVR39" s="171"/>
      <c r="NVS39" s="51"/>
      <c r="NVT39" s="172"/>
      <c r="NVU39" s="171"/>
      <c r="NVV39" s="171"/>
      <c r="NVW39" s="51"/>
      <c r="NVX39" s="172"/>
      <c r="NVY39" s="171"/>
      <c r="NVZ39" s="171"/>
      <c r="NWA39" s="51"/>
      <c r="NWB39" s="172"/>
      <c r="NWC39" s="171"/>
      <c r="NWD39" s="171"/>
      <c r="NWE39" s="51"/>
      <c r="NWF39" s="172"/>
      <c r="NWG39" s="171"/>
      <c r="NWH39" s="171"/>
      <c r="NWI39" s="51"/>
      <c r="NWJ39" s="172"/>
      <c r="NWK39" s="171"/>
      <c r="NWL39" s="171"/>
      <c r="NWM39" s="51"/>
      <c r="NWN39" s="172"/>
      <c r="NWO39" s="171"/>
      <c r="NWP39" s="171"/>
      <c r="NWQ39" s="51"/>
      <c r="NWR39" s="172"/>
      <c r="NWS39" s="171"/>
      <c r="NWT39" s="171"/>
      <c r="NWU39" s="51"/>
      <c r="NWV39" s="172"/>
      <c r="NWW39" s="171"/>
      <c r="NWX39" s="171"/>
      <c r="NWY39" s="51"/>
      <c r="NWZ39" s="172"/>
      <c r="NXA39" s="171"/>
      <c r="NXB39" s="171"/>
      <c r="NXC39" s="51"/>
      <c r="NXD39" s="172"/>
      <c r="NXE39" s="171"/>
      <c r="NXF39" s="171"/>
      <c r="NXG39" s="51"/>
      <c r="NXH39" s="172"/>
      <c r="NXI39" s="171"/>
      <c r="NXJ39" s="171"/>
      <c r="NXK39" s="51"/>
      <c r="NXL39" s="172"/>
      <c r="NXM39" s="171"/>
      <c r="NXN39" s="171"/>
      <c r="NXO39" s="51"/>
      <c r="NXP39" s="172"/>
      <c r="NXQ39" s="171"/>
      <c r="NXR39" s="171"/>
      <c r="NXS39" s="51"/>
      <c r="NXT39" s="172"/>
      <c r="NXU39" s="171"/>
      <c r="NXV39" s="171"/>
      <c r="NXW39" s="51"/>
      <c r="NXX39" s="172"/>
      <c r="NXY39" s="171"/>
      <c r="NXZ39" s="171"/>
      <c r="NYA39" s="51"/>
      <c r="NYB39" s="172"/>
      <c r="NYC39" s="171"/>
      <c r="NYD39" s="171"/>
      <c r="NYE39" s="51"/>
      <c r="NYF39" s="172"/>
      <c r="NYG39" s="171"/>
      <c r="NYH39" s="171"/>
      <c r="NYI39" s="51"/>
      <c r="NYJ39" s="172"/>
      <c r="NYK39" s="171"/>
      <c r="NYL39" s="171"/>
      <c r="NYM39" s="51"/>
      <c r="NYN39" s="172"/>
      <c r="NYO39" s="171"/>
      <c r="NYP39" s="171"/>
      <c r="NYQ39" s="51"/>
      <c r="NYR39" s="172"/>
      <c r="NYS39" s="171"/>
      <c r="NYT39" s="171"/>
      <c r="NYU39" s="51"/>
      <c r="NYV39" s="172"/>
      <c r="NYW39" s="171"/>
      <c r="NYX39" s="171"/>
      <c r="NYY39" s="51"/>
      <c r="NYZ39" s="172"/>
      <c r="NZA39" s="171"/>
      <c r="NZB39" s="171"/>
      <c r="NZC39" s="51"/>
      <c r="NZD39" s="172"/>
      <c r="NZE39" s="171"/>
      <c r="NZF39" s="171"/>
      <c r="NZG39" s="51"/>
      <c r="NZH39" s="172"/>
      <c r="NZI39" s="171"/>
      <c r="NZJ39" s="171"/>
      <c r="NZK39" s="51"/>
      <c r="NZL39" s="172"/>
      <c r="NZM39" s="171"/>
      <c r="NZN39" s="171"/>
      <c r="NZO39" s="51"/>
      <c r="NZP39" s="172"/>
      <c r="NZQ39" s="171"/>
      <c r="NZR39" s="171"/>
      <c r="NZS39" s="51"/>
      <c r="NZT39" s="172"/>
      <c r="NZU39" s="171"/>
      <c r="NZV39" s="171"/>
      <c r="NZW39" s="51"/>
      <c r="NZX39" s="172"/>
      <c r="NZY39" s="171"/>
      <c r="NZZ39" s="171"/>
      <c r="OAA39" s="51"/>
      <c r="OAB39" s="172"/>
      <c r="OAC39" s="171"/>
      <c r="OAD39" s="171"/>
      <c r="OAE39" s="51"/>
      <c r="OAF39" s="172"/>
      <c r="OAG39" s="171"/>
      <c r="OAH39" s="171"/>
      <c r="OAI39" s="51"/>
      <c r="OAJ39" s="172"/>
      <c r="OAK39" s="171"/>
      <c r="OAL39" s="171"/>
      <c r="OAM39" s="51"/>
      <c r="OAN39" s="172"/>
      <c r="OAO39" s="171"/>
      <c r="OAP39" s="171"/>
      <c r="OAQ39" s="51"/>
      <c r="OAR39" s="172"/>
      <c r="OAS39" s="171"/>
      <c r="OAT39" s="171"/>
      <c r="OAU39" s="51"/>
      <c r="OAV39" s="172"/>
      <c r="OAW39" s="171"/>
      <c r="OAX39" s="171"/>
      <c r="OAY39" s="51"/>
      <c r="OAZ39" s="172"/>
      <c r="OBA39" s="171"/>
      <c r="OBB39" s="171"/>
      <c r="OBC39" s="51"/>
      <c r="OBD39" s="172"/>
      <c r="OBE39" s="171"/>
      <c r="OBF39" s="171"/>
      <c r="OBG39" s="51"/>
      <c r="OBH39" s="172"/>
      <c r="OBI39" s="171"/>
      <c r="OBJ39" s="171"/>
      <c r="OBK39" s="51"/>
      <c r="OBL39" s="172"/>
      <c r="OBM39" s="171"/>
      <c r="OBN39" s="171"/>
      <c r="OBO39" s="51"/>
      <c r="OBP39" s="172"/>
      <c r="OBQ39" s="171"/>
      <c r="OBR39" s="171"/>
      <c r="OBS39" s="51"/>
      <c r="OBT39" s="172"/>
      <c r="OBU39" s="171"/>
      <c r="OBV39" s="171"/>
      <c r="OBW39" s="51"/>
      <c r="OBX39" s="172"/>
      <c r="OBY39" s="171"/>
      <c r="OBZ39" s="171"/>
      <c r="OCA39" s="51"/>
      <c r="OCB39" s="172"/>
      <c r="OCC39" s="171"/>
      <c r="OCD39" s="171"/>
      <c r="OCE39" s="51"/>
      <c r="OCF39" s="172"/>
      <c r="OCG39" s="171"/>
      <c r="OCH39" s="171"/>
      <c r="OCI39" s="51"/>
      <c r="OCJ39" s="172"/>
      <c r="OCK39" s="171"/>
      <c r="OCL39" s="171"/>
      <c r="OCM39" s="51"/>
      <c r="OCN39" s="172"/>
      <c r="OCO39" s="171"/>
      <c r="OCP39" s="171"/>
      <c r="OCQ39" s="51"/>
      <c r="OCR39" s="172"/>
      <c r="OCS39" s="171"/>
      <c r="OCT39" s="171"/>
      <c r="OCU39" s="51"/>
      <c r="OCV39" s="172"/>
      <c r="OCW39" s="171"/>
      <c r="OCX39" s="171"/>
      <c r="OCY39" s="51"/>
      <c r="OCZ39" s="172"/>
      <c r="ODA39" s="171"/>
      <c r="ODB39" s="171"/>
      <c r="ODC39" s="51"/>
      <c r="ODD39" s="172"/>
      <c r="ODE39" s="171"/>
      <c r="ODF39" s="171"/>
      <c r="ODG39" s="51"/>
      <c r="ODH39" s="172"/>
      <c r="ODI39" s="171"/>
      <c r="ODJ39" s="171"/>
      <c r="ODK39" s="51"/>
      <c r="ODL39" s="172"/>
      <c r="ODM39" s="171"/>
      <c r="ODN39" s="171"/>
      <c r="ODO39" s="51"/>
      <c r="ODP39" s="172"/>
      <c r="ODQ39" s="171"/>
      <c r="ODR39" s="171"/>
      <c r="ODS39" s="51"/>
      <c r="ODT39" s="172"/>
      <c r="ODU39" s="171"/>
      <c r="ODV39" s="171"/>
      <c r="ODW39" s="51"/>
      <c r="ODX39" s="172"/>
      <c r="ODY39" s="171"/>
      <c r="ODZ39" s="171"/>
      <c r="OEA39" s="51"/>
      <c r="OEB39" s="172"/>
      <c r="OEC39" s="171"/>
      <c r="OED39" s="171"/>
      <c r="OEE39" s="51"/>
      <c r="OEF39" s="172"/>
      <c r="OEG39" s="171"/>
      <c r="OEH39" s="171"/>
      <c r="OEI39" s="51"/>
      <c r="OEJ39" s="172"/>
      <c r="OEK39" s="171"/>
      <c r="OEL39" s="171"/>
      <c r="OEM39" s="51"/>
      <c r="OEN39" s="172"/>
      <c r="OEO39" s="171"/>
      <c r="OEP39" s="171"/>
      <c r="OEQ39" s="51"/>
      <c r="OER39" s="172"/>
      <c r="OES39" s="171"/>
      <c r="OET39" s="171"/>
      <c r="OEU39" s="51"/>
      <c r="OEV39" s="172"/>
      <c r="OEW39" s="171"/>
      <c r="OEX39" s="171"/>
      <c r="OEY39" s="51"/>
      <c r="OEZ39" s="172"/>
      <c r="OFA39" s="171"/>
      <c r="OFB39" s="171"/>
      <c r="OFC39" s="51"/>
      <c r="OFD39" s="172"/>
      <c r="OFE39" s="171"/>
      <c r="OFF39" s="171"/>
      <c r="OFG39" s="51"/>
      <c r="OFH39" s="172"/>
      <c r="OFI39" s="171"/>
      <c r="OFJ39" s="171"/>
      <c r="OFK39" s="51"/>
      <c r="OFL39" s="172"/>
      <c r="OFM39" s="171"/>
      <c r="OFN39" s="171"/>
      <c r="OFO39" s="51"/>
      <c r="OFP39" s="172"/>
      <c r="OFQ39" s="171"/>
      <c r="OFR39" s="171"/>
      <c r="OFS39" s="51"/>
      <c r="OFT39" s="172"/>
      <c r="OFU39" s="171"/>
      <c r="OFV39" s="171"/>
      <c r="OFW39" s="51"/>
      <c r="OFX39" s="172"/>
      <c r="OFY39" s="171"/>
      <c r="OFZ39" s="171"/>
      <c r="OGA39" s="51"/>
      <c r="OGB39" s="172"/>
      <c r="OGC39" s="171"/>
      <c r="OGD39" s="171"/>
      <c r="OGE39" s="51"/>
      <c r="OGF39" s="172"/>
      <c r="OGG39" s="171"/>
      <c r="OGH39" s="171"/>
      <c r="OGI39" s="51"/>
      <c r="OGJ39" s="172"/>
      <c r="OGK39" s="171"/>
      <c r="OGL39" s="171"/>
      <c r="OGM39" s="51"/>
      <c r="OGN39" s="172"/>
      <c r="OGO39" s="171"/>
      <c r="OGP39" s="171"/>
      <c r="OGQ39" s="51"/>
      <c r="OGR39" s="172"/>
      <c r="OGS39" s="171"/>
      <c r="OGT39" s="171"/>
      <c r="OGU39" s="51"/>
      <c r="OGV39" s="172"/>
      <c r="OGW39" s="171"/>
      <c r="OGX39" s="171"/>
      <c r="OGY39" s="51"/>
      <c r="OGZ39" s="172"/>
      <c r="OHA39" s="171"/>
      <c r="OHB39" s="171"/>
      <c r="OHC39" s="51"/>
      <c r="OHD39" s="172"/>
      <c r="OHE39" s="171"/>
      <c r="OHF39" s="171"/>
      <c r="OHG39" s="51"/>
      <c r="OHH39" s="172"/>
      <c r="OHI39" s="171"/>
      <c r="OHJ39" s="171"/>
      <c r="OHK39" s="51"/>
      <c r="OHL39" s="172"/>
      <c r="OHM39" s="171"/>
      <c r="OHN39" s="171"/>
      <c r="OHO39" s="51"/>
      <c r="OHP39" s="172"/>
      <c r="OHQ39" s="171"/>
      <c r="OHR39" s="171"/>
      <c r="OHS39" s="51"/>
      <c r="OHT39" s="172"/>
      <c r="OHU39" s="171"/>
      <c r="OHV39" s="171"/>
      <c r="OHW39" s="51"/>
      <c r="OHX39" s="172"/>
      <c r="OHY39" s="171"/>
      <c r="OHZ39" s="171"/>
      <c r="OIA39" s="51"/>
      <c r="OIB39" s="172"/>
      <c r="OIC39" s="171"/>
      <c r="OID39" s="171"/>
      <c r="OIE39" s="51"/>
      <c r="OIF39" s="172"/>
      <c r="OIG39" s="171"/>
      <c r="OIH39" s="171"/>
      <c r="OII39" s="51"/>
      <c r="OIJ39" s="172"/>
      <c r="OIK39" s="171"/>
      <c r="OIL39" s="171"/>
      <c r="OIM39" s="51"/>
      <c r="OIN39" s="172"/>
      <c r="OIO39" s="171"/>
      <c r="OIP39" s="171"/>
      <c r="OIQ39" s="51"/>
      <c r="OIR39" s="172"/>
      <c r="OIS39" s="171"/>
      <c r="OIT39" s="171"/>
      <c r="OIU39" s="51"/>
      <c r="OIV39" s="172"/>
      <c r="OIW39" s="171"/>
      <c r="OIX39" s="171"/>
      <c r="OIY39" s="51"/>
      <c r="OIZ39" s="172"/>
      <c r="OJA39" s="171"/>
      <c r="OJB39" s="171"/>
      <c r="OJC39" s="51"/>
      <c r="OJD39" s="172"/>
      <c r="OJE39" s="171"/>
      <c r="OJF39" s="171"/>
      <c r="OJG39" s="51"/>
      <c r="OJH39" s="172"/>
      <c r="OJI39" s="171"/>
      <c r="OJJ39" s="171"/>
      <c r="OJK39" s="51"/>
      <c r="OJL39" s="172"/>
      <c r="OJM39" s="171"/>
      <c r="OJN39" s="171"/>
      <c r="OJO39" s="51"/>
      <c r="OJP39" s="172"/>
      <c r="OJQ39" s="171"/>
      <c r="OJR39" s="171"/>
      <c r="OJS39" s="51"/>
      <c r="OJT39" s="172"/>
      <c r="OJU39" s="171"/>
      <c r="OJV39" s="171"/>
      <c r="OJW39" s="51"/>
      <c r="OJX39" s="172"/>
      <c r="OJY39" s="171"/>
      <c r="OJZ39" s="171"/>
      <c r="OKA39" s="51"/>
      <c r="OKB39" s="172"/>
      <c r="OKC39" s="171"/>
      <c r="OKD39" s="171"/>
      <c r="OKE39" s="51"/>
      <c r="OKF39" s="172"/>
      <c r="OKG39" s="171"/>
      <c r="OKH39" s="171"/>
      <c r="OKI39" s="51"/>
      <c r="OKJ39" s="172"/>
      <c r="OKK39" s="171"/>
      <c r="OKL39" s="171"/>
      <c r="OKM39" s="51"/>
      <c r="OKN39" s="172"/>
      <c r="OKO39" s="171"/>
      <c r="OKP39" s="171"/>
      <c r="OKQ39" s="51"/>
      <c r="OKR39" s="172"/>
      <c r="OKS39" s="171"/>
      <c r="OKT39" s="171"/>
      <c r="OKU39" s="51"/>
      <c r="OKV39" s="172"/>
      <c r="OKW39" s="171"/>
      <c r="OKX39" s="171"/>
      <c r="OKY39" s="51"/>
      <c r="OKZ39" s="172"/>
      <c r="OLA39" s="171"/>
      <c r="OLB39" s="171"/>
      <c r="OLC39" s="51"/>
      <c r="OLD39" s="172"/>
      <c r="OLE39" s="171"/>
      <c r="OLF39" s="171"/>
      <c r="OLG39" s="51"/>
      <c r="OLH39" s="172"/>
      <c r="OLI39" s="171"/>
      <c r="OLJ39" s="171"/>
      <c r="OLK39" s="51"/>
      <c r="OLL39" s="172"/>
      <c r="OLM39" s="171"/>
      <c r="OLN39" s="171"/>
      <c r="OLO39" s="51"/>
      <c r="OLP39" s="172"/>
      <c r="OLQ39" s="171"/>
      <c r="OLR39" s="171"/>
      <c r="OLS39" s="51"/>
      <c r="OLT39" s="172"/>
      <c r="OLU39" s="171"/>
      <c r="OLV39" s="171"/>
      <c r="OLW39" s="51"/>
      <c r="OLX39" s="172"/>
      <c r="OLY39" s="171"/>
      <c r="OLZ39" s="171"/>
      <c r="OMA39" s="51"/>
      <c r="OMB39" s="172"/>
      <c r="OMC39" s="171"/>
      <c r="OMD39" s="171"/>
      <c r="OME39" s="51"/>
      <c r="OMF39" s="172"/>
      <c r="OMG39" s="171"/>
      <c r="OMH39" s="171"/>
      <c r="OMI39" s="51"/>
      <c r="OMJ39" s="172"/>
      <c r="OMK39" s="171"/>
      <c r="OML39" s="171"/>
      <c r="OMM39" s="51"/>
      <c r="OMN39" s="172"/>
      <c r="OMO39" s="171"/>
      <c r="OMP39" s="171"/>
      <c r="OMQ39" s="51"/>
      <c r="OMR39" s="172"/>
      <c r="OMS39" s="171"/>
      <c r="OMT39" s="171"/>
      <c r="OMU39" s="51"/>
      <c r="OMV39" s="172"/>
      <c r="OMW39" s="171"/>
      <c r="OMX39" s="171"/>
      <c r="OMY39" s="51"/>
      <c r="OMZ39" s="172"/>
      <c r="ONA39" s="171"/>
      <c r="ONB39" s="171"/>
      <c r="ONC39" s="51"/>
      <c r="OND39" s="172"/>
      <c r="ONE39" s="171"/>
      <c r="ONF39" s="171"/>
      <c r="ONG39" s="51"/>
      <c r="ONH39" s="172"/>
      <c r="ONI39" s="171"/>
      <c r="ONJ39" s="171"/>
      <c r="ONK39" s="51"/>
      <c r="ONL39" s="172"/>
      <c r="ONM39" s="171"/>
      <c r="ONN39" s="171"/>
      <c r="ONO39" s="51"/>
      <c r="ONP39" s="172"/>
      <c r="ONQ39" s="171"/>
      <c r="ONR39" s="171"/>
      <c r="ONS39" s="51"/>
      <c r="ONT39" s="172"/>
      <c r="ONU39" s="171"/>
      <c r="ONV39" s="171"/>
      <c r="ONW39" s="51"/>
      <c r="ONX39" s="172"/>
      <c r="ONY39" s="171"/>
      <c r="ONZ39" s="171"/>
      <c r="OOA39" s="51"/>
      <c r="OOB39" s="172"/>
      <c r="OOC39" s="171"/>
      <c r="OOD39" s="171"/>
      <c r="OOE39" s="51"/>
      <c r="OOF39" s="172"/>
      <c r="OOG39" s="171"/>
      <c r="OOH39" s="171"/>
      <c r="OOI39" s="51"/>
      <c r="OOJ39" s="172"/>
      <c r="OOK39" s="171"/>
      <c r="OOL39" s="171"/>
      <c r="OOM39" s="51"/>
      <c r="OON39" s="172"/>
      <c r="OOO39" s="171"/>
      <c r="OOP39" s="171"/>
      <c r="OOQ39" s="51"/>
      <c r="OOR39" s="172"/>
      <c r="OOS39" s="171"/>
      <c r="OOT39" s="171"/>
      <c r="OOU39" s="51"/>
      <c r="OOV39" s="172"/>
      <c r="OOW39" s="171"/>
      <c r="OOX39" s="171"/>
      <c r="OOY39" s="51"/>
      <c r="OOZ39" s="172"/>
      <c r="OPA39" s="171"/>
      <c r="OPB39" s="171"/>
      <c r="OPC39" s="51"/>
      <c r="OPD39" s="172"/>
      <c r="OPE39" s="171"/>
      <c r="OPF39" s="171"/>
      <c r="OPG39" s="51"/>
      <c r="OPH39" s="172"/>
      <c r="OPI39" s="171"/>
      <c r="OPJ39" s="171"/>
      <c r="OPK39" s="51"/>
      <c r="OPL39" s="172"/>
      <c r="OPM39" s="171"/>
      <c r="OPN39" s="171"/>
      <c r="OPO39" s="51"/>
      <c r="OPP39" s="172"/>
      <c r="OPQ39" s="171"/>
      <c r="OPR39" s="171"/>
      <c r="OPS39" s="51"/>
      <c r="OPT39" s="172"/>
      <c r="OPU39" s="171"/>
      <c r="OPV39" s="171"/>
      <c r="OPW39" s="51"/>
      <c r="OPX39" s="172"/>
      <c r="OPY39" s="171"/>
      <c r="OPZ39" s="171"/>
      <c r="OQA39" s="51"/>
      <c r="OQB39" s="172"/>
      <c r="OQC39" s="171"/>
      <c r="OQD39" s="171"/>
      <c r="OQE39" s="51"/>
      <c r="OQF39" s="172"/>
      <c r="OQG39" s="171"/>
      <c r="OQH39" s="171"/>
      <c r="OQI39" s="51"/>
      <c r="OQJ39" s="172"/>
      <c r="OQK39" s="171"/>
      <c r="OQL39" s="171"/>
      <c r="OQM39" s="51"/>
      <c r="OQN39" s="172"/>
      <c r="OQO39" s="171"/>
      <c r="OQP39" s="171"/>
      <c r="OQQ39" s="51"/>
      <c r="OQR39" s="172"/>
      <c r="OQS39" s="171"/>
      <c r="OQT39" s="171"/>
      <c r="OQU39" s="51"/>
      <c r="OQV39" s="172"/>
      <c r="OQW39" s="171"/>
      <c r="OQX39" s="171"/>
      <c r="OQY39" s="51"/>
      <c r="OQZ39" s="172"/>
      <c r="ORA39" s="171"/>
      <c r="ORB39" s="171"/>
      <c r="ORC39" s="51"/>
      <c r="ORD39" s="172"/>
      <c r="ORE39" s="171"/>
      <c r="ORF39" s="171"/>
      <c r="ORG39" s="51"/>
      <c r="ORH39" s="172"/>
      <c r="ORI39" s="171"/>
      <c r="ORJ39" s="171"/>
      <c r="ORK39" s="51"/>
      <c r="ORL39" s="172"/>
      <c r="ORM39" s="171"/>
      <c r="ORN39" s="171"/>
      <c r="ORO39" s="51"/>
      <c r="ORP39" s="172"/>
      <c r="ORQ39" s="171"/>
      <c r="ORR39" s="171"/>
      <c r="ORS39" s="51"/>
      <c r="ORT39" s="172"/>
      <c r="ORU39" s="171"/>
      <c r="ORV39" s="171"/>
      <c r="ORW39" s="51"/>
      <c r="ORX39" s="172"/>
      <c r="ORY39" s="171"/>
      <c r="ORZ39" s="171"/>
      <c r="OSA39" s="51"/>
      <c r="OSB39" s="172"/>
      <c r="OSC39" s="171"/>
      <c r="OSD39" s="171"/>
      <c r="OSE39" s="51"/>
      <c r="OSF39" s="172"/>
      <c r="OSG39" s="171"/>
      <c r="OSH39" s="171"/>
      <c r="OSI39" s="51"/>
      <c r="OSJ39" s="172"/>
      <c r="OSK39" s="171"/>
      <c r="OSL39" s="171"/>
      <c r="OSM39" s="51"/>
      <c r="OSN39" s="172"/>
      <c r="OSO39" s="171"/>
      <c r="OSP39" s="171"/>
      <c r="OSQ39" s="51"/>
      <c r="OSR39" s="172"/>
      <c r="OSS39" s="171"/>
      <c r="OST39" s="171"/>
      <c r="OSU39" s="51"/>
      <c r="OSV39" s="172"/>
      <c r="OSW39" s="171"/>
      <c r="OSX39" s="171"/>
      <c r="OSY39" s="51"/>
      <c r="OSZ39" s="172"/>
      <c r="OTA39" s="171"/>
      <c r="OTB39" s="171"/>
      <c r="OTC39" s="51"/>
      <c r="OTD39" s="172"/>
      <c r="OTE39" s="171"/>
      <c r="OTF39" s="171"/>
      <c r="OTG39" s="51"/>
      <c r="OTH39" s="172"/>
      <c r="OTI39" s="171"/>
      <c r="OTJ39" s="171"/>
      <c r="OTK39" s="51"/>
      <c r="OTL39" s="172"/>
      <c r="OTM39" s="171"/>
      <c r="OTN39" s="171"/>
      <c r="OTO39" s="51"/>
      <c r="OTP39" s="172"/>
      <c r="OTQ39" s="171"/>
      <c r="OTR39" s="171"/>
      <c r="OTS39" s="51"/>
      <c r="OTT39" s="172"/>
      <c r="OTU39" s="171"/>
      <c r="OTV39" s="171"/>
      <c r="OTW39" s="51"/>
      <c r="OTX39" s="172"/>
      <c r="OTY39" s="171"/>
      <c r="OTZ39" s="171"/>
      <c r="OUA39" s="51"/>
      <c r="OUB39" s="172"/>
      <c r="OUC39" s="171"/>
      <c r="OUD39" s="171"/>
      <c r="OUE39" s="51"/>
      <c r="OUF39" s="172"/>
      <c r="OUG39" s="171"/>
      <c r="OUH39" s="171"/>
      <c r="OUI39" s="51"/>
      <c r="OUJ39" s="172"/>
      <c r="OUK39" s="171"/>
      <c r="OUL39" s="171"/>
      <c r="OUM39" s="51"/>
      <c r="OUN39" s="172"/>
      <c r="OUO39" s="171"/>
      <c r="OUP39" s="171"/>
      <c r="OUQ39" s="51"/>
      <c r="OUR39" s="172"/>
      <c r="OUS39" s="171"/>
      <c r="OUT39" s="171"/>
      <c r="OUU39" s="51"/>
      <c r="OUV39" s="172"/>
      <c r="OUW39" s="171"/>
      <c r="OUX39" s="171"/>
      <c r="OUY39" s="51"/>
      <c r="OUZ39" s="172"/>
      <c r="OVA39" s="171"/>
      <c r="OVB39" s="171"/>
      <c r="OVC39" s="51"/>
      <c r="OVD39" s="172"/>
      <c r="OVE39" s="171"/>
      <c r="OVF39" s="171"/>
      <c r="OVG39" s="51"/>
      <c r="OVH39" s="172"/>
      <c r="OVI39" s="171"/>
      <c r="OVJ39" s="171"/>
      <c r="OVK39" s="51"/>
      <c r="OVL39" s="172"/>
      <c r="OVM39" s="171"/>
      <c r="OVN39" s="171"/>
      <c r="OVO39" s="51"/>
      <c r="OVP39" s="172"/>
      <c r="OVQ39" s="171"/>
      <c r="OVR39" s="171"/>
      <c r="OVS39" s="51"/>
      <c r="OVT39" s="172"/>
      <c r="OVU39" s="171"/>
      <c r="OVV39" s="171"/>
      <c r="OVW39" s="51"/>
      <c r="OVX39" s="172"/>
      <c r="OVY39" s="171"/>
      <c r="OVZ39" s="171"/>
      <c r="OWA39" s="51"/>
      <c r="OWB39" s="172"/>
      <c r="OWC39" s="171"/>
      <c r="OWD39" s="171"/>
      <c r="OWE39" s="51"/>
      <c r="OWF39" s="172"/>
      <c r="OWG39" s="171"/>
      <c r="OWH39" s="171"/>
      <c r="OWI39" s="51"/>
      <c r="OWJ39" s="172"/>
      <c r="OWK39" s="171"/>
      <c r="OWL39" s="171"/>
      <c r="OWM39" s="51"/>
      <c r="OWN39" s="172"/>
      <c r="OWO39" s="171"/>
      <c r="OWP39" s="171"/>
      <c r="OWQ39" s="51"/>
      <c r="OWR39" s="172"/>
      <c r="OWS39" s="171"/>
      <c r="OWT39" s="171"/>
      <c r="OWU39" s="51"/>
      <c r="OWV39" s="172"/>
      <c r="OWW39" s="171"/>
      <c r="OWX39" s="171"/>
      <c r="OWY39" s="51"/>
      <c r="OWZ39" s="172"/>
      <c r="OXA39" s="171"/>
      <c r="OXB39" s="171"/>
      <c r="OXC39" s="51"/>
      <c r="OXD39" s="172"/>
      <c r="OXE39" s="171"/>
      <c r="OXF39" s="171"/>
      <c r="OXG39" s="51"/>
      <c r="OXH39" s="172"/>
      <c r="OXI39" s="171"/>
      <c r="OXJ39" s="171"/>
      <c r="OXK39" s="51"/>
      <c r="OXL39" s="172"/>
      <c r="OXM39" s="171"/>
      <c r="OXN39" s="171"/>
      <c r="OXO39" s="51"/>
      <c r="OXP39" s="172"/>
      <c r="OXQ39" s="171"/>
      <c r="OXR39" s="171"/>
      <c r="OXS39" s="51"/>
      <c r="OXT39" s="172"/>
      <c r="OXU39" s="171"/>
      <c r="OXV39" s="171"/>
      <c r="OXW39" s="51"/>
      <c r="OXX39" s="172"/>
      <c r="OXY39" s="171"/>
      <c r="OXZ39" s="171"/>
      <c r="OYA39" s="51"/>
      <c r="OYB39" s="172"/>
      <c r="OYC39" s="171"/>
      <c r="OYD39" s="171"/>
      <c r="OYE39" s="51"/>
      <c r="OYF39" s="172"/>
      <c r="OYG39" s="171"/>
      <c r="OYH39" s="171"/>
      <c r="OYI39" s="51"/>
      <c r="OYJ39" s="172"/>
      <c r="OYK39" s="171"/>
      <c r="OYL39" s="171"/>
      <c r="OYM39" s="51"/>
      <c r="OYN39" s="172"/>
      <c r="OYO39" s="171"/>
      <c r="OYP39" s="171"/>
      <c r="OYQ39" s="51"/>
      <c r="OYR39" s="172"/>
      <c r="OYS39" s="171"/>
      <c r="OYT39" s="171"/>
      <c r="OYU39" s="51"/>
      <c r="OYV39" s="172"/>
      <c r="OYW39" s="171"/>
      <c r="OYX39" s="171"/>
      <c r="OYY39" s="51"/>
      <c r="OYZ39" s="172"/>
      <c r="OZA39" s="171"/>
      <c r="OZB39" s="171"/>
      <c r="OZC39" s="51"/>
      <c r="OZD39" s="172"/>
      <c r="OZE39" s="171"/>
      <c r="OZF39" s="171"/>
      <c r="OZG39" s="51"/>
      <c r="OZH39" s="172"/>
      <c r="OZI39" s="171"/>
      <c r="OZJ39" s="171"/>
      <c r="OZK39" s="51"/>
      <c r="OZL39" s="172"/>
      <c r="OZM39" s="171"/>
      <c r="OZN39" s="171"/>
      <c r="OZO39" s="51"/>
      <c r="OZP39" s="172"/>
      <c r="OZQ39" s="171"/>
      <c r="OZR39" s="171"/>
      <c r="OZS39" s="51"/>
      <c r="OZT39" s="172"/>
      <c r="OZU39" s="171"/>
      <c r="OZV39" s="171"/>
      <c r="OZW39" s="51"/>
      <c r="OZX39" s="172"/>
      <c r="OZY39" s="171"/>
      <c r="OZZ39" s="171"/>
      <c r="PAA39" s="51"/>
      <c r="PAB39" s="172"/>
      <c r="PAC39" s="171"/>
      <c r="PAD39" s="171"/>
      <c r="PAE39" s="51"/>
      <c r="PAF39" s="172"/>
      <c r="PAG39" s="171"/>
      <c r="PAH39" s="171"/>
      <c r="PAI39" s="51"/>
      <c r="PAJ39" s="172"/>
      <c r="PAK39" s="171"/>
      <c r="PAL39" s="171"/>
      <c r="PAM39" s="51"/>
      <c r="PAN39" s="172"/>
      <c r="PAO39" s="171"/>
      <c r="PAP39" s="171"/>
      <c r="PAQ39" s="51"/>
      <c r="PAR39" s="172"/>
      <c r="PAS39" s="171"/>
      <c r="PAT39" s="171"/>
      <c r="PAU39" s="51"/>
      <c r="PAV39" s="172"/>
      <c r="PAW39" s="171"/>
      <c r="PAX39" s="171"/>
      <c r="PAY39" s="51"/>
      <c r="PAZ39" s="172"/>
      <c r="PBA39" s="171"/>
      <c r="PBB39" s="171"/>
      <c r="PBC39" s="51"/>
      <c r="PBD39" s="172"/>
      <c r="PBE39" s="171"/>
      <c r="PBF39" s="171"/>
      <c r="PBG39" s="51"/>
      <c r="PBH39" s="172"/>
      <c r="PBI39" s="171"/>
      <c r="PBJ39" s="171"/>
      <c r="PBK39" s="51"/>
      <c r="PBL39" s="172"/>
      <c r="PBM39" s="171"/>
      <c r="PBN39" s="171"/>
      <c r="PBO39" s="51"/>
      <c r="PBP39" s="172"/>
      <c r="PBQ39" s="171"/>
      <c r="PBR39" s="171"/>
      <c r="PBS39" s="51"/>
      <c r="PBT39" s="172"/>
      <c r="PBU39" s="171"/>
      <c r="PBV39" s="171"/>
      <c r="PBW39" s="51"/>
      <c r="PBX39" s="172"/>
      <c r="PBY39" s="171"/>
      <c r="PBZ39" s="171"/>
      <c r="PCA39" s="51"/>
      <c r="PCB39" s="172"/>
      <c r="PCC39" s="171"/>
      <c r="PCD39" s="171"/>
      <c r="PCE39" s="51"/>
      <c r="PCF39" s="172"/>
      <c r="PCG39" s="171"/>
      <c r="PCH39" s="171"/>
      <c r="PCI39" s="51"/>
      <c r="PCJ39" s="172"/>
      <c r="PCK39" s="171"/>
      <c r="PCL39" s="171"/>
      <c r="PCM39" s="51"/>
      <c r="PCN39" s="172"/>
      <c r="PCO39" s="171"/>
      <c r="PCP39" s="171"/>
      <c r="PCQ39" s="51"/>
      <c r="PCR39" s="172"/>
      <c r="PCS39" s="171"/>
      <c r="PCT39" s="171"/>
      <c r="PCU39" s="51"/>
      <c r="PCV39" s="172"/>
      <c r="PCW39" s="171"/>
      <c r="PCX39" s="171"/>
      <c r="PCY39" s="51"/>
      <c r="PCZ39" s="172"/>
      <c r="PDA39" s="171"/>
      <c r="PDB39" s="171"/>
      <c r="PDC39" s="51"/>
      <c r="PDD39" s="172"/>
      <c r="PDE39" s="171"/>
      <c r="PDF39" s="171"/>
      <c r="PDG39" s="51"/>
      <c r="PDH39" s="172"/>
      <c r="PDI39" s="171"/>
      <c r="PDJ39" s="171"/>
      <c r="PDK39" s="51"/>
      <c r="PDL39" s="172"/>
      <c r="PDM39" s="171"/>
      <c r="PDN39" s="171"/>
      <c r="PDO39" s="51"/>
      <c r="PDP39" s="172"/>
      <c r="PDQ39" s="171"/>
      <c r="PDR39" s="171"/>
      <c r="PDS39" s="51"/>
      <c r="PDT39" s="172"/>
      <c r="PDU39" s="171"/>
      <c r="PDV39" s="171"/>
      <c r="PDW39" s="51"/>
      <c r="PDX39" s="172"/>
      <c r="PDY39" s="171"/>
      <c r="PDZ39" s="171"/>
      <c r="PEA39" s="51"/>
      <c r="PEB39" s="172"/>
      <c r="PEC39" s="171"/>
      <c r="PED39" s="171"/>
      <c r="PEE39" s="51"/>
      <c r="PEF39" s="172"/>
      <c r="PEG39" s="171"/>
      <c r="PEH39" s="171"/>
      <c r="PEI39" s="51"/>
      <c r="PEJ39" s="172"/>
      <c r="PEK39" s="171"/>
      <c r="PEL39" s="171"/>
      <c r="PEM39" s="51"/>
      <c r="PEN39" s="172"/>
      <c r="PEO39" s="171"/>
      <c r="PEP39" s="171"/>
      <c r="PEQ39" s="51"/>
      <c r="PER39" s="172"/>
      <c r="PES39" s="171"/>
      <c r="PET39" s="171"/>
      <c r="PEU39" s="51"/>
      <c r="PEV39" s="172"/>
      <c r="PEW39" s="171"/>
      <c r="PEX39" s="171"/>
      <c r="PEY39" s="51"/>
      <c r="PEZ39" s="172"/>
      <c r="PFA39" s="171"/>
      <c r="PFB39" s="171"/>
      <c r="PFC39" s="51"/>
      <c r="PFD39" s="172"/>
      <c r="PFE39" s="171"/>
      <c r="PFF39" s="171"/>
      <c r="PFG39" s="51"/>
      <c r="PFH39" s="172"/>
      <c r="PFI39" s="171"/>
      <c r="PFJ39" s="171"/>
      <c r="PFK39" s="51"/>
      <c r="PFL39" s="172"/>
      <c r="PFM39" s="171"/>
      <c r="PFN39" s="171"/>
      <c r="PFO39" s="51"/>
      <c r="PFP39" s="172"/>
      <c r="PFQ39" s="171"/>
      <c r="PFR39" s="171"/>
      <c r="PFS39" s="51"/>
      <c r="PFT39" s="172"/>
      <c r="PFU39" s="171"/>
      <c r="PFV39" s="171"/>
      <c r="PFW39" s="51"/>
      <c r="PFX39" s="172"/>
      <c r="PFY39" s="171"/>
      <c r="PFZ39" s="171"/>
      <c r="PGA39" s="51"/>
      <c r="PGB39" s="172"/>
      <c r="PGC39" s="171"/>
      <c r="PGD39" s="171"/>
      <c r="PGE39" s="51"/>
      <c r="PGF39" s="172"/>
      <c r="PGG39" s="171"/>
      <c r="PGH39" s="171"/>
      <c r="PGI39" s="51"/>
      <c r="PGJ39" s="172"/>
      <c r="PGK39" s="171"/>
      <c r="PGL39" s="171"/>
      <c r="PGM39" s="51"/>
      <c r="PGN39" s="172"/>
      <c r="PGO39" s="171"/>
      <c r="PGP39" s="171"/>
      <c r="PGQ39" s="51"/>
      <c r="PGR39" s="172"/>
      <c r="PGS39" s="171"/>
      <c r="PGT39" s="171"/>
      <c r="PGU39" s="51"/>
      <c r="PGV39" s="172"/>
      <c r="PGW39" s="171"/>
      <c r="PGX39" s="171"/>
      <c r="PGY39" s="51"/>
      <c r="PGZ39" s="172"/>
      <c r="PHA39" s="171"/>
      <c r="PHB39" s="171"/>
      <c r="PHC39" s="51"/>
      <c r="PHD39" s="172"/>
      <c r="PHE39" s="171"/>
      <c r="PHF39" s="171"/>
      <c r="PHG39" s="51"/>
      <c r="PHH39" s="172"/>
      <c r="PHI39" s="171"/>
      <c r="PHJ39" s="171"/>
      <c r="PHK39" s="51"/>
      <c r="PHL39" s="172"/>
      <c r="PHM39" s="171"/>
      <c r="PHN39" s="171"/>
      <c r="PHO39" s="51"/>
      <c r="PHP39" s="172"/>
      <c r="PHQ39" s="171"/>
      <c r="PHR39" s="171"/>
      <c r="PHS39" s="51"/>
      <c r="PHT39" s="172"/>
      <c r="PHU39" s="171"/>
      <c r="PHV39" s="171"/>
      <c r="PHW39" s="51"/>
      <c r="PHX39" s="172"/>
      <c r="PHY39" s="171"/>
      <c r="PHZ39" s="171"/>
      <c r="PIA39" s="51"/>
      <c r="PIB39" s="172"/>
      <c r="PIC39" s="171"/>
      <c r="PID39" s="171"/>
      <c r="PIE39" s="51"/>
      <c r="PIF39" s="172"/>
      <c r="PIG39" s="171"/>
      <c r="PIH39" s="171"/>
      <c r="PII39" s="51"/>
      <c r="PIJ39" s="172"/>
      <c r="PIK39" s="171"/>
      <c r="PIL39" s="171"/>
      <c r="PIM39" s="51"/>
      <c r="PIN39" s="172"/>
      <c r="PIO39" s="171"/>
      <c r="PIP39" s="171"/>
      <c r="PIQ39" s="51"/>
      <c r="PIR39" s="172"/>
      <c r="PIS39" s="171"/>
      <c r="PIT39" s="171"/>
      <c r="PIU39" s="51"/>
      <c r="PIV39" s="172"/>
      <c r="PIW39" s="171"/>
      <c r="PIX39" s="171"/>
      <c r="PIY39" s="51"/>
      <c r="PIZ39" s="172"/>
      <c r="PJA39" s="171"/>
      <c r="PJB39" s="171"/>
      <c r="PJC39" s="51"/>
      <c r="PJD39" s="172"/>
      <c r="PJE39" s="171"/>
      <c r="PJF39" s="171"/>
      <c r="PJG39" s="51"/>
      <c r="PJH39" s="172"/>
      <c r="PJI39" s="171"/>
      <c r="PJJ39" s="171"/>
      <c r="PJK39" s="51"/>
      <c r="PJL39" s="172"/>
      <c r="PJM39" s="171"/>
      <c r="PJN39" s="171"/>
      <c r="PJO39" s="51"/>
      <c r="PJP39" s="172"/>
      <c r="PJQ39" s="171"/>
      <c r="PJR39" s="171"/>
      <c r="PJS39" s="51"/>
      <c r="PJT39" s="172"/>
      <c r="PJU39" s="171"/>
      <c r="PJV39" s="171"/>
      <c r="PJW39" s="51"/>
      <c r="PJX39" s="172"/>
      <c r="PJY39" s="171"/>
      <c r="PJZ39" s="171"/>
      <c r="PKA39" s="51"/>
      <c r="PKB39" s="172"/>
      <c r="PKC39" s="171"/>
      <c r="PKD39" s="171"/>
      <c r="PKE39" s="51"/>
      <c r="PKF39" s="172"/>
      <c r="PKG39" s="171"/>
      <c r="PKH39" s="171"/>
      <c r="PKI39" s="51"/>
      <c r="PKJ39" s="172"/>
      <c r="PKK39" s="171"/>
      <c r="PKL39" s="171"/>
      <c r="PKM39" s="51"/>
      <c r="PKN39" s="172"/>
      <c r="PKO39" s="171"/>
      <c r="PKP39" s="171"/>
      <c r="PKQ39" s="51"/>
      <c r="PKR39" s="172"/>
      <c r="PKS39" s="171"/>
      <c r="PKT39" s="171"/>
      <c r="PKU39" s="51"/>
      <c r="PKV39" s="172"/>
      <c r="PKW39" s="171"/>
      <c r="PKX39" s="171"/>
      <c r="PKY39" s="51"/>
      <c r="PKZ39" s="172"/>
      <c r="PLA39" s="171"/>
      <c r="PLB39" s="171"/>
      <c r="PLC39" s="51"/>
      <c r="PLD39" s="172"/>
      <c r="PLE39" s="171"/>
      <c r="PLF39" s="171"/>
      <c r="PLG39" s="51"/>
      <c r="PLH39" s="172"/>
      <c r="PLI39" s="171"/>
      <c r="PLJ39" s="171"/>
      <c r="PLK39" s="51"/>
      <c r="PLL39" s="172"/>
      <c r="PLM39" s="171"/>
      <c r="PLN39" s="171"/>
      <c r="PLO39" s="51"/>
      <c r="PLP39" s="172"/>
      <c r="PLQ39" s="171"/>
      <c r="PLR39" s="171"/>
      <c r="PLS39" s="51"/>
      <c r="PLT39" s="172"/>
      <c r="PLU39" s="171"/>
      <c r="PLV39" s="171"/>
      <c r="PLW39" s="51"/>
      <c r="PLX39" s="172"/>
      <c r="PLY39" s="171"/>
      <c r="PLZ39" s="171"/>
      <c r="PMA39" s="51"/>
      <c r="PMB39" s="172"/>
      <c r="PMC39" s="171"/>
      <c r="PMD39" s="171"/>
      <c r="PME39" s="51"/>
      <c r="PMF39" s="172"/>
      <c r="PMG39" s="171"/>
      <c r="PMH39" s="171"/>
      <c r="PMI39" s="51"/>
      <c r="PMJ39" s="172"/>
      <c r="PMK39" s="171"/>
      <c r="PML39" s="171"/>
      <c r="PMM39" s="51"/>
      <c r="PMN39" s="172"/>
      <c r="PMO39" s="171"/>
      <c r="PMP39" s="171"/>
      <c r="PMQ39" s="51"/>
      <c r="PMR39" s="172"/>
      <c r="PMS39" s="171"/>
      <c r="PMT39" s="171"/>
      <c r="PMU39" s="51"/>
      <c r="PMV39" s="172"/>
      <c r="PMW39" s="171"/>
      <c r="PMX39" s="171"/>
      <c r="PMY39" s="51"/>
      <c r="PMZ39" s="172"/>
      <c r="PNA39" s="171"/>
      <c r="PNB39" s="171"/>
      <c r="PNC39" s="51"/>
      <c r="PND39" s="172"/>
      <c r="PNE39" s="171"/>
      <c r="PNF39" s="171"/>
      <c r="PNG39" s="51"/>
      <c r="PNH39" s="172"/>
      <c r="PNI39" s="171"/>
      <c r="PNJ39" s="171"/>
      <c r="PNK39" s="51"/>
      <c r="PNL39" s="172"/>
      <c r="PNM39" s="171"/>
      <c r="PNN39" s="171"/>
      <c r="PNO39" s="51"/>
      <c r="PNP39" s="172"/>
      <c r="PNQ39" s="171"/>
      <c r="PNR39" s="171"/>
      <c r="PNS39" s="51"/>
      <c r="PNT39" s="172"/>
      <c r="PNU39" s="171"/>
      <c r="PNV39" s="171"/>
      <c r="PNW39" s="51"/>
      <c r="PNX39" s="172"/>
      <c r="PNY39" s="171"/>
      <c r="PNZ39" s="171"/>
      <c r="POA39" s="51"/>
      <c r="POB39" s="172"/>
      <c r="POC39" s="171"/>
      <c r="POD39" s="171"/>
      <c r="POE39" s="51"/>
      <c r="POF39" s="172"/>
      <c r="POG39" s="171"/>
      <c r="POH39" s="171"/>
      <c r="POI39" s="51"/>
      <c r="POJ39" s="172"/>
      <c r="POK39" s="171"/>
      <c r="POL39" s="171"/>
      <c r="POM39" s="51"/>
      <c r="PON39" s="172"/>
      <c r="POO39" s="171"/>
      <c r="POP39" s="171"/>
      <c r="POQ39" s="51"/>
      <c r="POR39" s="172"/>
      <c r="POS39" s="171"/>
      <c r="POT39" s="171"/>
      <c r="POU39" s="51"/>
      <c r="POV39" s="172"/>
      <c r="POW39" s="171"/>
      <c r="POX39" s="171"/>
      <c r="POY39" s="51"/>
      <c r="POZ39" s="172"/>
      <c r="PPA39" s="171"/>
      <c r="PPB39" s="171"/>
      <c r="PPC39" s="51"/>
      <c r="PPD39" s="172"/>
      <c r="PPE39" s="171"/>
      <c r="PPF39" s="171"/>
      <c r="PPG39" s="51"/>
      <c r="PPH39" s="172"/>
      <c r="PPI39" s="171"/>
      <c r="PPJ39" s="171"/>
      <c r="PPK39" s="51"/>
      <c r="PPL39" s="172"/>
      <c r="PPM39" s="171"/>
      <c r="PPN39" s="171"/>
      <c r="PPO39" s="51"/>
      <c r="PPP39" s="172"/>
      <c r="PPQ39" s="171"/>
      <c r="PPR39" s="171"/>
      <c r="PPS39" s="51"/>
      <c r="PPT39" s="172"/>
      <c r="PPU39" s="171"/>
      <c r="PPV39" s="171"/>
      <c r="PPW39" s="51"/>
      <c r="PPX39" s="172"/>
      <c r="PPY39" s="171"/>
      <c r="PPZ39" s="171"/>
      <c r="PQA39" s="51"/>
      <c r="PQB39" s="172"/>
      <c r="PQC39" s="171"/>
      <c r="PQD39" s="171"/>
      <c r="PQE39" s="51"/>
      <c r="PQF39" s="172"/>
      <c r="PQG39" s="171"/>
      <c r="PQH39" s="171"/>
      <c r="PQI39" s="51"/>
      <c r="PQJ39" s="172"/>
      <c r="PQK39" s="171"/>
      <c r="PQL39" s="171"/>
      <c r="PQM39" s="51"/>
      <c r="PQN39" s="172"/>
      <c r="PQO39" s="171"/>
      <c r="PQP39" s="171"/>
      <c r="PQQ39" s="51"/>
      <c r="PQR39" s="172"/>
      <c r="PQS39" s="171"/>
      <c r="PQT39" s="171"/>
      <c r="PQU39" s="51"/>
      <c r="PQV39" s="172"/>
      <c r="PQW39" s="171"/>
      <c r="PQX39" s="171"/>
      <c r="PQY39" s="51"/>
      <c r="PQZ39" s="172"/>
      <c r="PRA39" s="171"/>
      <c r="PRB39" s="171"/>
      <c r="PRC39" s="51"/>
      <c r="PRD39" s="172"/>
      <c r="PRE39" s="171"/>
      <c r="PRF39" s="171"/>
      <c r="PRG39" s="51"/>
      <c r="PRH39" s="172"/>
      <c r="PRI39" s="171"/>
      <c r="PRJ39" s="171"/>
      <c r="PRK39" s="51"/>
      <c r="PRL39" s="172"/>
      <c r="PRM39" s="171"/>
      <c r="PRN39" s="171"/>
      <c r="PRO39" s="51"/>
      <c r="PRP39" s="172"/>
      <c r="PRQ39" s="171"/>
      <c r="PRR39" s="171"/>
      <c r="PRS39" s="51"/>
      <c r="PRT39" s="172"/>
      <c r="PRU39" s="171"/>
      <c r="PRV39" s="171"/>
      <c r="PRW39" s="51"/>
      <c r="PRX39" s="172"/>
      <c r="PRY39" s="171"/>
      <c r="PRZ39" s="171"/>
      <c r="PSA39" s="51"/>
      <c r="PSB39" s="172"/>
      <c r="PSC39" s="171"/>
      <c r="PSD39" s="171"/>
      <c r="PSE39" s="51"/>
      <c r="PSF39" s="172"/>
      <c r="PSG39" s="171"/>
      <c r="PSH39" s="171"/>
      <c r="PSI39" s="51"/>
      <c r="PSJ39" s="172"/>
      <c r="PSK39" s="171"/>
      <c r="PSL39" s="171"/>
      <c r="PSM39" s="51"/>
      <c r="PSN39" s="172"/>
      <c r="PSO39" s="171"/>
      <c r="PSP39" s="171"/>
      <c r="PSQ39" s="51"/>
      <c r="PSR39" s="172"/>
      <c r="PSS39" s="171"/>
      <c r="PST39" s="171"/>
      <c r="PSU39" s="51"/>
      <c r="PSV39" s="172"/>
      <c r="PSW39" s="171"/>
      <c r="PSX39" s="171"/>
      <c r="PSY39" s="51"/>
      <c r="PSZ39" s="172"/>
      <c r="PTA39" s="171"/>
      <c r="PTB39" s="171"/>
      <c r="PTC39" s="51"/>
      <c r="PTD39" s="172"/>
      <c r="PTE39" s="171"/>
      <c r="PTF39" s="171"/>
      <c r="PTG39" s="51"/>
      <c r="PTH39" s="172"/>
      <c r="PTI39" s="171"/>
      <c r="PTJ39" s="171"/>
      <c r="PTK39" s="51"/>
      <c r="PTL39" s="172"/>
      <c r="PTM39" s="171"/>
      <c r="PTN39" s="171"/>
      <c r="PTO39" s="51"/>
      <c r="PTP39" s="172"/>
      <c r="PTQ39" s="171"/>
      <c r="PTR39" s="171"/>
      <c r="PTS39" s="51"/>
      <c r="PTT39" s="172"/>
      <c r="PTU39" s="171"/>
      <c r="PTV39" s="171"/>
      <c r="PTW39" s="51"/>
      <c r="PTX39" s="172"/>
      <c r="PTY39" s="171"/>
      <c r="PTZ39" s="171"/>
      <c r="PUA39" s="51"/>
      <c r="PUB39" s="172"/>
      <c r="PUC39" s="171"/>
      <c r="PUD39" s="171"/>
      <c r="PUE39" s="51"/>
      <c r="PUF39" s="172"/>
      <c r="PUG39" s="171"/>
      <c r="PUH39" s="171"/>
      <c r="PUI39" s="51"/>
      <c r="PUJ39" s="172"/>
      <c r="PUK39" s="171"/>
      <c r="PUL39" s="171"/>
      <c r="PUM39" s="51"/>
      <c r="PUN39" s="172"/>
      <c r="PUO39" s="171"/>
      <c r="PUP39" s="171"/>
      <c r="PUQ39" s="51"/>
      <c r="PUR39" s="172"/>
      <c r="PUS39" s="171"/>
      <c r="PUT39" s="171"/>
      <c r="PUU39" s="51"/>
      <c r="PUV39" s="172"/>
      <c r="PUW39" s="171"/>
      <c r="PUX39" s="171"/>
      <c r="PUY39" s="51"/>
      <c r="PUZ39" s="172"/>
      <c r="PVA39" s="171"/>
      <c r="PVB39" s="171"/>
      <c r="PVC39" s="51"/>
      <c r="PVD39" s="172"/>
      <c r="PVE39" s="171"/>
      <c r="PVF39" s="171"/>
      <c r="PVG39" s="51"/>
      <c r="PVH39" s="172"/>
      <c r="PVI39" s="171"/>
      <c r="PVJ39" s="171"/>
      <c r="PVK39" s="51"/>
      <c r="PVL39" s="172"/>
      <c r="PVM39" s="171"/>
      <c r="PVN39" s="171"/>
      <c r="PVO39" s="51"/>
      <c r="PVP39" s="172"/>
      <c r="PVQ39" s="171"/>
      <c r="PVR39" s="171"/>
      <c r="PVS39" s="51"/>
      <c r="PVT39" s="172"/>
      <c r="PVU39" s="171"/>
      <c r="PVV39" s="171"/>
      <c r="PVW39" s="51"/>
      <c r="PVX39" s="172"/>
      <c r="PVY39" s="171"/>
      <c r="PVZ39" s="171"/>
      <c r="PWA39" s="51"/>
      <c r="PWB39" s="172"/>
      <c r="PWC39" s="171"/>
      <c r="PWD39" s="171"/>
      <c r="PWE39" s="51"/>
      <c r="PWF39" s="172"/>
      <c r="PWG39" s="171"/>
      <c r="PWH39" s="171"/>
      <c r="PWI39" s="51"/>
      <c r="PWJ39" s="172"/>
      <c r="PWK39" s="171"/>
      <c r="PWL39" s="171"/>
      <c r="PWM39" s="51"/>
      <c r="PWN39" s="172"/>
      <c r="PWO39" s="171"/>
      <c r="PWP39" s="171"/>
      <c r="PWQ39" s="51"/>
      <c r="PWR39" s="172"/>
      <c r="PWS39" s="171"/>
      <c r="PWT39" s="171"/>
      <c r="PWU39" s="51"/>
      <c r="PWV39" s="172"/>
      <c r="PWW39" s="171"/>
      <c r="PWX39" s="171"/>
      <c r="PWY39" s="51"/>
      <c r="PWZ39" s="172"/>
      <c r="PXA39" s="171"/>
      <c r="PXB39" s="171"/>
      <c r="PXC39" s="51"/>
      <c r="PXD39" s="172"/>
      <c r="PXE39" s="171"/>
      <c r="PXF39" s="171"/>
      <c r="PXG39" s="51"/>
      <c r="PXH39" s="172"/>
      <c r="PXI39" s="171"/>
      <c r="PXJ39" s="171"/>
      <c r="PXK39" s="51"/>
      <c r="PXL39" s="172"/>
      <c r="PXM39" s="171"/>
      <c r="PXN39" s="171"/>
      <c r="PXO39" s="51"/>
      <c r="PXP39" s="172"/>
      <c r="PXQ39" s="171"/>
      <c r="PXR39" s="171"/>
      <c r="PXS39" s="51"/>
      <c r="PXT39" s="172"/>
      <c r="PXU39" s="171"/>
      <c r="PXV39" s="171"/>
      <c r="PXW39" s="51"/>
      <c r="PXX39" s="172"/>
      <c r="PXY39" s="171"/>
      <c r="PXZ39" s="171"/>
      <c r="PYA39" s="51"/>
      <c r="PYB39" s="172"/>
      <c r="PYC39" s="171"/>
      <c r="PYD39" s="171"/>
      <c r="PYE39" s="51"/>
      <c r="PYF39" s="172"/>
      <c r="PYG39" s="171"/>
      <c r="PYH39" s="171"/>
      <c r="PYI39" s="51"/>
      <c r="PYJ39" s="172"/>
      <c r="PYK39" s="171"/>
      <c r="PYL39" s="171"/>
      <c r="PYM39" s="51"/>
      <c r="PYN39" s="172"/>
      <c r="PYO39" s="171"/>
      <c r="PYP39" s="171"/>
      <c r="PYQ39" s="51"/>
      <c r="PYR39" s="172"/>
      <c r="PYS39" s="171"/>
      <c r="PYT39" s="171"/>
      <c r="PYU39" s="51"/>
      <c r="PYV39" s="172"/>
      <c r="PYW39" s="171"/>
      <c r="PYX39" s="171"/>
      <c r="PYY39" s="51"/>
      <c r="PYZ39" s="172"/>
      <c r="PZA39" s="171"/>
      <c r="PZB39" s="171"/>
      <c r="PZC39" s="51"/>
      <c r="PZD39" s="172"/>
      <c r="PZE39" s="171"/>
      <c r="PZF39" s="171"/>
      <c r="PZG39" s="51"/>
      <c r="PZH39" s="172"/>
      <c r="PZI39" s="171"/>
      <c r="PZJ39" s="171"/>
      <c r="PZK39" s="51"/>
      <c r="PZL39" s="172"/>
      <c r="PZM39" s="171"/>
      <c r="PZN39" s="171"/>
      <c r="PZO39" s="51"/>
      <c r="PZP39" s="172"/>
      <c r="PZQ39" s="171"/>
      <c r="PZR39" s="171"/>
      <c r="PZS39" s="51"/>
      <c r="PZT39" s="172"/>
      <c r="PZU39" s="171"/>
      <c r="PZV39" s="171"/>
      <c r="PZW39" s="51"/>
      <c r="PZX39" s="172"/>
      <c r="PZY39" s="171"/>
      <c r="PZZ39" s="171"/>
      <c r="QAA39" s="51"/>
      <c r="QAB39" s="172"/>
      <c r="QAC39" s="171"/>
      <c r="QAD39" s="171"/>
      <c r="QAE39" s="51"/>
      <c r="QAF39" s="172"/>
      <c r="QAG39" s="171"/>
      <c r="QAH39" s="171"/>
      <c r="QAI39" s="51"/>
      <c r="QAJ39" s="172"/>
      <c r="QAK39" s="171"/>
      <c r="QAL39" s="171"/>
      <c r="QAM39" s="51"/>
      <c r="QAN39" s="172"/>
      <c r="QAO39" s="171"/>
      <c r="QAP39" s="171"/>
      <c r="QAQ39" s="51"/>
      <c r="QAR39" s="172"/>
      <c r="QAS39" s="171"/>
      <c r="QAT39" s="171"/>
      <c r="QAU39" s="51"/>
      <c r="QAV39" s="172"/>
      <c r="QAW39" s="171"/>
      <c r="QAX39" s="171"/>
      <c r="QAY39" s="51"/>
      <c r="QAZ39" s="172"/>
      <c r="QBA39" s="171"/>
      <c r="QBB39" s="171"/>
      <c r="QBC39" s="51"/>
      <c r="QBD39" s="172"/>
      <c r="QBE39" s="171"/>
      <c r="QBF39" s="171"/>
      <c r="QBG39" s="51"/>
      <c r="QBH39" s="172"/>
      <c r="QBI39" s="171"/>
      <c r="QBJ39" s="171"/>
      <c r="QBK39" s="51"/>
      <c r="QBL39" s="172"/>
      <c r="QBM39" s="171"/>
      <c r="QBN39" s="171"/>
      <c r="QBO39" s="51"/>
      <c r="QBP39" s="172"/>
      <c r="QBQ39" s="171"/>
      <c r="QBR39" s="171"/>
      <c r="QBS39" s="51"/>
      <c r="QBT39" s="172"/>
      <c r="QBU39" s="171"/>
      <c r="QBV39" s="171"/>
      <c r="QBW39" s="51"/>
      <c r="QBX39" s="172"/>
      <c r="QBY39" s="171"/>
      <c r="QBZ39" s="171"/>
      <c r="QCA39" s="51"/>
      <c r="QCB39" s="172"/>
      <c r="QCC39" s="171"/>
      <c r="QCD39" s="171"/>
      <c r="QCE39" s="51"/>
      <c r="QCF39" s="172"/>
      <c r="QCG39" s="171"/>
      <c r="QCH39" s="171"/>
      <c r="QCI39" s="51"/>
      <c r="QCJ39" s="172"/>
      <c r="QCK39" s="171"/>
      <c r="QCL39" s="171"/>
      <c r="QCM39" s="51"/>
      <c r="QCN39" s="172"/>
      <c r="QCO39" s="171"/>
      <c r="QCP39" s="171"/>
      <c r="QCQ39" s="51"/>
      <c r="QCR39" s="172"/>
      <c r="QCS39" s="171"/>
      <c r="QCT39" s="171"/>
      <c r="QCU39" s="51"/>
      <c r="QCV39" s="172"/>
      <c r="QCW39" s="171"/>
      <c r="QCX39" s="171"/>
      <c r="QCY39" s="51"/>
      <c r="QCZ39" s="172"/>
      <c r="QDA39" s="171"/>
      <c r="QDB39" s="171"/>
      <c r="QDC39" s="51"/>
      <c r="QDD39" s="172"/>
      <c r="QDE39" s="171"/>
      <c r="QDF39" s="171"/>
      <c r="QDG39" s="51"/>
      <c r="QDH39" s="172"/>
      <c r="QDI39" s="171"/>
      <c r="QDJ39" s="171"/>
      <c r="QDK39" s="51"/>
      <c r="QDL39" s="172"/>
      <c r="QDM39" s="171"/>
      <c r="QDN39" s="171"/>
      <c r="QDO39" s="51"/>
      <c r="QDP39" s="172"/>
      <c r="QDQ39" s="171"/>
      <c r="QDR39" s="171"/>
      <c r="QDS39" s="51"/>
      <c r="QDT39" s="172"/>
      <c r="QDU39" s="171"/>
      <c r="QDV39" s="171"/>
      <c r="QDW39" s="51"/>
      <c r="QDX39" s="172"/>
      <c r="QDY39" s="171"/>
      <c r="QDZ39" s="171"/>
      <c r="QEA39" s="51"/>
      <c r="QEB39" s="172"/>
      <c r="QEC39" s="171"/>
      <c r="QED39" s="171"/>
      <c r="QEE39" s="51"/>
      <c r="QEF39" s="172"/>
      <c r="QEG39" s="171"/>
      <c r="QEH39" s="171"/>
      <c r="QEI39" s="51"/>
      <c r="QEJ39" s="172"/>
      <c r="QEK39" s="171"/>
      <c r="QEL39" s="171"/>
      <c r="QEM39" s="51"/>
      <c r="QEN39" s="172"/>
      <c r="QEO39" s="171"/>
      <c r="QEP39" s="171"/>
      <c r="QEQ39" s="51"/>
      <c r="QER39" s="172"/>
      <c r="QES39" s="171"/>
      <c r="QET39" s="171"/>
      <c r="QEU39" s="51"/>
      <c r="QEV39" s="172"/>
      <c r="QEW39" s="171"/>
      <c r="QEX39" s="171"/>
      <c r="QEY39" s="51"/>
      <c r="QEZ39" s="172"/>
      <c r="QFA39" s="171"/>
      <c r="QFB39" s="171"/>
      <c r="QFC39" s="51"/>
      <c r="QFD39" s="172"/>
      <c r="QFE39" s="171"/>
      <c r="QFF39" s="171"/>
      <c r="QFG39" s="51"/>
      <c r="QFH39" s="172"/>
      <c r="QFI39" s="171"/>
      <c r="QFJ39" s="171"/>
      <c r="QFK39" s="51"/>
      <c r="QFL39" s="172"/>
      <c r="QFM39" s="171"/>
      <c r="QFN39" s="171"/>
      <c r="QFO39" s="51"/>
      <c r="QFP39" s="172"/>
      <c r="QFQ39" s="171"/>
      <c r="QFR39" s="171"/>
      <c r="QFS39" s="51"/>
      <c r="QFT39" s="172"/>
      <c r="QFU39" s="171"/>
      <c r="QFV39" s="171"/>
      <c r="QFW39" s="51"/>
      <c r="QFX39" s="172"/>
      <c r="QFY39" s="171"/>
      <c r="QFZ39" s="171"/>
      <c r="QGA39" s="51"/>
      <c r="QGB39" s="172"/>
      <c r="QGC39" s="171"/>
      <c r="QGD39" s="171"/>
      <c r="QGE39" s="51"/>
      <c r="QGF39" s="172"/>
      <c r="QGG39" s="171"/>
      <c r="QGH39" s="171"/>
      <c r="QGI39" s="51"/>
      <c r="QGJ39" s="172"/>
      <c r="QGK39" s="171"/>
      <c r="QGL39" s="171"/>
      <c r="QGM39" s="51"/>
      <c r="QGN39" s="172"/>
      <c r="QGO39" s="171"/>
      <c r="QGP39" s="171"/>
      <c r="QGQ39" s="51"/>
      <c r="QGR39" s="172"/>
      <c r="QGS39" s="171"/>
      <c r="QGT39" s="171"/>
      <c r="QGU39" s="51"/>
      <c r="QGV39" s="172"/>
      <c r="QGW39" s="171"/>
      <c r="QGX39" s="171"/>
      <c r="QGY39" s="51"/>
      <c r="QGZ39" s="172"/>
      <c r="QHA39" s="171"/>
      <c r="QHB39" s="171"/>
      <c r="QHC39" s="51"/>
      <c r="QHD39" s="172"/>
      <c r="QHE39" s="171"/>
      <c r="QHF39" s="171"/>
      <c r="QHG39" s="51"/>
      <c r="QHH39" s="172"/>
      <c r="QHI39" s="171"/>
      <c r="QHJ39" s="171"/>
      <c r="QHK39" s="51"/>
      <c r="QHL39" s="172"/>
      <c r="QHM39" s="171"/>
      <c r="QHN39" s="171"/>
      <c r="QHO39" s="51"/>
      <c r="QHP39" s="172"/>
      <c r="QHQ39" s="171"/>
      <c r="QHR39" s="171"/>
      <c r="QHS39" s="51"/>
      <c r="QHT39" s="172"/>
      <c r="QHU39" s="171"/>
      <c r="QHV39" s="171"/>
      <c r="QHW39" s="51"/>
      <c r="QHX39" s="172"/>
      <c r="QHY39" s="171"/>
      <c r="QHZ39" s="171"/>
      <c r="QIA39" s="51"/>
      <c r="QIB39" s="172"/>
      <c r="QIC39" s="171"/>
      <c r="QID39" s="171"/>
      <c r="QIE39" s="51"/>
      <c r="QIF39" s="172"/>
      <c r="QIG39" s="171"/>
      <c r="QIH39" s="171"/>
      <c r="QII39" s="51"/>
      <c r="QIJ39" s="172"/>
      <c r="QIK39" s="171"/>
      <c r="QIL39" s="171"/>
      <c r="QIM39" s="51"/>
      <c r="QIN39" s="172"/>
      <c r="QIO39" s="171"/>
      <c r="QIP39" s="171"/>
      <c r="QIQ39" s="51"/>
      <c r="QIR39" s="172"/>
      <c r="QIS39" s="171"/>
      <c r="QIT39" s="171"/>
      <c r="QIU39" s="51"/>
      <c r="QIV39" s="172"/>
      <c r="QIW39" s="171"/>
      <c r="QIX39" s="171"/>
      <c r="QIY39" s="51"/>
      <c r="QIZ39" s="172"/>
      <c r="QJA39" s="171"/>
      <c r="QJB39" s="171"/>
      <c r="QJC39" s="51"/>
      <c r="QJD39" s="172"/>
      <c r="QJE39" s="171"/>
      <c r="QJF39" s="171"/>
      <c r="QJG39" s="51"/>
      <c r="QJH39" s="172"/>
      <c r="QJI39" s="171"/>
      <c r="QJJ39" s="171"/>
      <c r="QJK39" s="51"/>
      <c r="QJL39" s="172"/>
      <c r="QJM39" s="171"/>
      <c r="QJN39" s="171"/>
      <c r="QJO39" s="51"/>
      <c r="QJP39" s="172"/>
      <c r="QJQ39" s="171"/>
      <c r="QJR39" s="171"/>
      <c r="QJS39" s="51"/>
      <c r="QJT39" s="172"/>
      <c r="QJU39" s="171"/>
      <c r="QJV39" s="171"/>
      <c r="QJW39" s="51"/>
      <c r="QJX39" s="172"/>
      <c r="QJY39" s="171"/>
      <c r="QJZ39" s="171"/>
      <c r="QKA39" s="51"/>
      <c r="QKB39" s="172"/>
      <c r="QKC39" s="171"/>
      <c r="QKD39" s="171"/>
      <c r="QKE39" s="51"/>
      <c r="QKF39" s="172"/>
      <c r="QKG39" s="171"/>
      <c r="QKH39" s="171"/>
      <c r="QKI39" s="51"/>
      <c r="QKJ39" s="172"/>
      <c r="QKK39" s="171"/>
      <c r="QKL39" s="171"/>
      <c r="QKM39" s="51"/>
      <c r="QKN39" s="172"/>
      <c r="QKO39" s="171"/>
      <c r="QKP39" s="171"/>
      <c r="QKQ39" s="51"/>
      <c r="QKR39" s="172"/>
      <c r="QKS39" s="171"/>
      <c r="QKT39" s="171"/>
      <c r="QKU39" s="51"/>
      <c r="QKV39" s="172"/>
      <c r="QKW39" s="171"/>
      <c r="QKX39" s="171"/>
      <c r="QKY39" s="51"/>
      <c r="QKZ39" s="172"/>
      <c r="QLA39" s="171"/>
      <c r="QLB39" s="171"/>
      <c r="QLC39" s="51"/>
      <c r="QLD39" s="172"/>
      <c r="QLE39" s="171"/>
      <c r="QLF39" s="171"/>
      <c r="QLG39" s="51"/>
      <c r="QLH39" s="172"/>
      <c r="QLI39" s="171"/>
      <c r="QLJ39" s="171"/>
      <c r="QLK39" s="51"/>
      <c r="QLL39" s="172"/>
      <c r="QLM39" s="171"/>
      <c r="QLN39" s="171"/>
      <c r="QLO39" s="51"/>
      <c r="QLP39" s="172"/>
      <c r="QLQ39" s="171"/>
      <c r="QLR39" s="171"/>
      <c r="QLS39" s="51"/>
      <c r="QLT39" s="172"/>
      <c r="QLU39" s="171"/>
      <c r="QLV39" s="171"/>
      <c r="QLW39" s="51"/>
      <c r="QLX39" s="172"/>
      <c r="QLY39" s="171"/>
      <c r="QLZ39" s="171"/>
      <c r="QMA39" s="51"/>
      <c r="QMB39" s="172"/>
      <c r="QMC39" s="171"/>
      <c r="QMD39" s="171"/>
      <c r="QME39" s="51"/>
      <c r="QMF39" s="172"/>
      <c r="QMG39" s="171"/>
      <c r="QMH39" s="171"/>
      <c r="QMI39" s="51"/>
      <c r="QMJ39" s="172"/>
      <c r="QMK39" s="171"/>
      <c r="QML39" s="171"/>
      <c r="QMM39" s="51"/>
      <c r="QMN39" s="172"/>
      <c r="QMO39" s="171"/>
      <c r="QMP39" s="171"/>
      <c r="QMQ39" s="51"/>
      <c r="QMR39" s="172"/>
      <c r="QMS39" s="171"/>
      <c r="QMT39" s="171"/>
      <c r="QMU39" s="51"/>
      <c r="QMV39" s="172"/>
      <c r="QMW39" s="171"/>
      <c r="QMX39" s="171"/>
      <c r="QMY39" s="51"/>
      <c r="QMZ39" s="172"/>
      <c r="QNA39" s="171"/>
      <c r="QNB39" s="171"/>
      <c r="QNC39" s="51"/>
      <c r="QND39" s="172"/>
      <c r="QNE39" s="171"/>
      <c r="QNF39" s="171"/>
      <c r="QNG39" s="51"/>
      <c r="QNH39" s="172"/>
      <c r="QNI39" s="171"/>
      <c r="QNJ39" s="171"/>
      <c r="QNK39" s="51"/>
      <c r="QNL39" s="172"/>
      <c r="QNM39" s="171"/>
      <c r="QNN39" s="171"/>
      <c r="QNO39" s="51"/>
      <c r="QNP39" s="172"/>
      <c r="QNQ39" s="171"/>
      <c r="QNR39" s="171"/>
      <c r="QNS39" s="51"/>
      <c r="QNT39" s="172"/>
      <c r="QNU39" s="171"/>
      <c r="QNV39" s="171"/>
      <c r="QNW39" s="51"/>
      <c r="QNX39" s="172"/>
      <c r="QNY39" s="171"/>
      <c r="QNZ39" s="171"/>
      <c r="QOA39" s="51"/>
      <c r="QOB39" s="172"/>
      <c r="QOC39" s="171"/>
      <c r="QOD39" s="171"/>
      <c r="QOE39" s="51"/>
      <c r="QOF39" s="172"/>
      <c r="QOG39" s="171"/>
      <c r="QOH39" s="171"/>
      <c r="QOI39" s="51"/>
      <c r="QOJ39" s="172"/>
      <c r="QOK39" s="171"/>
      <c r="QOL39" s="171"/>
      <c r="QOM39" s="51"/>
      <c r="QON39" s="172"/>
      <c r="QOO39" s="171"/>
      <c r="QOP39" s="171"/>
      <c r="QOQ39" s="51"/>
      <c r="QOR39" s="172"/>
      <c r="QOS39" s="171"/>
      <c r="QOT39" s="171"/>
      <c r="QOU39" s="51"/>
      <c r="QOV39" s="172"/>
      <c r="QOW39" s="171"/>
      <c r="QOX39" s="171"/>
      <c r="QOY39" s="51"/>
      <c r="QOZ39" s="172"/>
      <c r="QPA39" s="171"/>
      <c r="QPB39" s="171"/>
      <c r="QPC39" s="51"/>
      <c r="QPD39" s="172"/>
      <c r="QPE39" s="171"/>
      <c r="QPF39" s="171"/>
      <c r="QPG39" s="51"/>
      <c r="QPH39" s="172"/>
      <c r="QPI39" s="171"/>
      <c r="QPJ39" s="171"/>
      <c r="QPK39" s="51"/>
      <c r="QPL39" s="172"/>
      <c r="QPM39" s="171"/>
      <c r="QPN39" s="171"/>
      <c r="QPO39" s="51"/>
      <c r="QPP39" s="172"/>
      <c r="QPQ39" s="171"/>
      <c r="QPR39" s="171"/>
      <c r="QPS39" s="51"/>
      <c r="QPT39" s="172"/>
      <c r="QPU39" s="171"/>
      <c r="QPV39" s="171"/>
      <c r="QPW39" s="51"/>
      <c r="QPX39" s="172"/>
      <c r="QPY39" s="171"/>
      <c r="QPZ39" s="171"/>
      <c r="QQA39" s="51"/>
      <c r="QQB39" s="172"/>
      <c r="QQC39" s="171"/>
      <c r="QQD39" s="171"/>
      <c r="QQE39" s="51"/>
      <c r="QQF39" s="172"/>
      <c r="QQG39" s="171"/>
      <c r="QQH39" s="171"/>
      <c r="QQI39" s="51"/>
      <c r="QQJ39" s="172"/>
      <c r="QQK39" s="171"/>
      <c r="QQL39" s="171"/>
      <c r="QQM39" s="51"/>
      <c r="QQN39" s="172"/>
      <c r="QQO39" s="171"/>
      <c r="QQP39" s="171"/>
      <c r="QQQ39" s="51"/>
      <c r="QQR39" s="172"/>
      <c r="QQS39" s="171"/>
      <c r="QQT39" s="171"/>
      <c r="QQU39" s="51"/>
      <c r="QQV39" s="172"/>
      <c r="QQW39" s="171"/>
      <c r="QQX39" s="171"/>
      <c r="QQY39" s="51"/>
      <c r="QQZ39" s="172"/>
      <c r="QRA39" s="171"/>
      <c r="QRB39" s="171"/>
      <c r="QRC39" s="51"/>
      <c r="QRD39" s="172"/>
      <c r="QRE39" s="171"/>
      <c r="QRF39" s="171"/>
      <c r="QRG39" s="51"/>
      <c r="QRH39" s="172"/>
      <c r="QRI39" s="171"/>
      <c r="QRJ39" s="171"/>
      <c r="QRK39" s="51"/>
      <c r="QRL39" s="172"/>
      <c r="QRM39" s="171"/>
      <c r="QRN39" s="171"/>
      <c r="QRO39" s="51"/>
      <c r="QRP39" s="172"/>
      <c r="QRQ39" s="171"/>
      <c r="QRR39" s="171"/>
      <c r="QRS39" s="51"/>
      <c r="QRT39" s="172"/>
      <c r="QRU39" s="171"/>
      <c r="QRV39" s="171"/>
      <c r="QRW39" s="51"/>
      <c r="QRX39" s="172"/>
      <c r="QRY39" s="171"/>
      <c r="QRZ39" s="171"/>
      <c r="QSA39" s="51"/>
      <c r="QSB39" s="172"/>
      <c r="QSC39" s="171"/>
      <c r="QSD39" s="171"/>
      <c r="QSE39" s="51"/>
      <c r="QSF39" s="172"/>
      <c r="QSG39" s="171"/>
      <c r="QSH39" s="171"/>
      <c r="QSI39" s="51"/>
      <c r="QSJ39" s="172"/>
      <c r="QSK39" s="171"/>
      <c r="QSL39" s="171"/>
      <c r="QSM39" s="51"/>
      <c r="QSN39" s="172"/>
      <c r="QSO39" s="171"/>
      <c r="QSP39" s="171"/>
      <c r="QSQ39" s="51"/>
      <c r="QSR39" s="172"/>
      <c r="QSS39" s="171"/>
      <c r="QST39" s="171"/>
      <c r="QSU39" s="51"/>
      <c r="QSV39" s="172"/>
      <c r="QSW39" s="171"/>
      <c r="QSX39" s="171"/>
      <c r="QSY39" s="51"/>
      <c r="QSZ39" s="172"/>
      <c r="QTA39" s="171"/>
      <c r="QTB39" s="171"/>
      <c r="QTC39" s="51"/>
      <c r="QTD39" s="172"/>
      <c r="QTE39" s="171"/>
      <c r="QTF39" s="171"/>
      <c r="QTG39" s="51"/>
      <c r="QTH39" s="172"/>
      <c r="QTI39" s="171"/>
      <c r="QTJ39" s="171"/>
      <c r="QTK39" s="51"/>
      <c r="QTL39" s="172"/>
      <c r="QTM39" s="171"/>
      <c r="QTN39" s="171"/>
      <c r="QTO39" s="51"/>
      <c r="QTP39" s="172"/>
      <c r="QTQ39" s="171"/>
      <c r="QTR39" s="171"/>
      <c r="QTS39" s="51"/>
      <c r="QTT39" s="172"/>
      <c r="QTU39" s="171"/>
      <c r="QTV39" s="171"/>
      <c r="QTW39" s="51"/>
      <c r="QTX39" s="172"/>
      <c r="QTY39" s="171"/>
      <c r="QTZ39" s="171"/>
      <c r="QUA39" s="51"/>
      <c r="QUB39" s="172"/>
      <c r="QUC39" s="171"/>
      <c r="QUD39" s="171"/>
      <c r="QUE39" s="51"/>
      <c r="QUF39" s="172"/>
      <c r="QUG39" s="171"/>
      <c r="QUH39" s="171"/>
      <c r="QUI39" s="51"/>
      <c r="QUJ39" s="172"/>
      <c r="QUK39" s="171"/>
      <c r="QUL39" s="171"/>
      <c r="QUM39" s="51"/>
      <c r="QUN39" s="172"/>
      <c r="QUO39" s="171"/>
      <c r="QUP39" s="171"/>
      <c r="QUQ39" s="51"/>
      <c r="QUR39" s="172"/>
      <c r="QUS39" s="171"/>
      <c r="QUT39" s="171"/>
      <c r="QUU39" s="51"/>
      <c r="QUV39" s="172"/>
      <c r="QUW39" s="171"/>
      <c r="QUX39" s="171"/>
      <c r="QUY39" s="51"/>
      <c r="QUZ39" s="172"/>
      <c r="QVA39" s="171"/>
      <c r="QVB39" s="171"/>
      <c r="QVC39" s="51"/>
      <c r="QVD39" s="172"/>
      <c r="QVE39" s="171"/>
      <c r="QVF39" s="171"/>
      <c r="QVG39" s="51"/>
      <c r="QVH39" s="172"/>
      <c r="QVI39" s="171"/>
      <c r="QVJ39" s="171"/>
      <c r="QVK39" s="51"/>
      <c r="QVL39" s="172"/>
      <c r="QVM39" s="171"/>
      <c r="QVN39" s="171"/>
      <c r="QVO39" s="51"/>
      <c r="QVP39" s="172"/>
      <c r="QVQ39" s="171"/>
      <c r="QVR39" s="171"/>
      <c r="QVS39" s="51"/>
      <c r="QVT39" s="172"/>
      <c r="QVU39" s="171"/>
      <c r="QVV39" s="171"/>
      <c r="QVW39" s="51"/>
      <c r="QVX39" s="172"/>
      <c r="QVY39" s="171"/>
      <c r="QVZ39" s="171"/>
      <c r="QWA39" s="51"/>
      <c r="QWB39" s="172"/>
      <c r="QWC39" s="171"/>
      <c r="QWD39" s="171"/>
      <c r="QWE39" s="51"/>
      <c r="QWF39" s="172"/>
      <c r="QWG39" s="171"/>
      <c r="QWH39" s="171"/>
      <c r="QWI39" s="51"/>
      <c r="QWJ39" s="172"/>
      <c r="QWK39" s="171"/>
      <c r="QWL39" s="171"/>
      <c r="QWM39" s="51"/>
      <c r="QWN39" s="172"/>
      <c r="QWO39" s="171"/>
      <c r="QWP39" s="171"/>
      <c r="QWQ39" s="51"/>
      <c r="QWR39" s="172"/>
      <c r="QWS39" s="171"/>
      <c r="QWT39" s="171"/>
      <c r="QWU39" s="51"/>
      <c r="QWV39" s="172"/>
      <c r="QWW39" s="171"/>
      <c r="QWX39" s="171"/>
      <c r="QWY39" s="51"/>
      <c r="QWZ39" s="172"/>
      <c r="QXA39" s="171"/>
      <c r="QXB39" s="171"/>
      <c r="QXC39" s="51"/>
      <c r="QXD39" s="172"/>
      <c r="QXE39" s="171"/>
      <c r="QXF39" s="171"/>
      <c r="QXG39" s="51"/>
      <c r="QXH39" s="172"/>
      <c r="QXI39" s="171"/>
      <c r="QXJ39" s="171"/>
      <c r="QXK39" s="51"/>
      <c r="QXL39" s="172"/>
      <c r="QXM39" s="171"/>
      <c r="QXN39" s="171"/>
      <c r="QXO39" s="51"/>
      <c r="QXP39" s="172"/>
      <c r="QXQ39" s="171"/>
      <c r="QXR39" s="171"/>
      <c r="QXS39" s="51"/>
      <c r="QXT39" s="172"/>
      <c r="QXU39" s="171"/>
      <c r="QXV39" s="171"/>
      <c r="QXW39" s="51"/>
      <c r="QXX39" s="172"/>
      <c r="QXY39" s="171"/>
      <c r="QXZ39" s="171"/>
      <c r="QYA39" s="51"/>
      <c r="QYB39" s="172"/>
      <c r="QYC39" s="171"/>
      <c r="QYD39" s="171"/>
      <c r="QYE39" s="51"/>
      <c r="QYF39" s="172"/>
      <c r="QYG39" s="171"/>
      <c r="QYH39" s="171"/>
      <c r="QYI39" s="51"/>
      <c r="QYJ39" s="172"/>
      <c r="QYK39" s="171"/>
      <c r="QYL39" s="171"/>
      <c r="QYM39" s="51"/>
      <c r="QYN39" s="172"/>
      <c r="QYO39" s="171"/>
      <c r="QYP39" s="171"/>
      <c r="QYQ39" s="51"/>
      <c r="QYR39" s="172"/>
      <c r="QYS39" s="171"/>
      <c r="QYT39" s="171"/>
      <c r="QYU39" s="51"/>
      <c r="QYV39" s="172"/>
      <c r="QYW39" s="171"/>
      <c r="QYX39" s="171"/>
      <c r="QYY39" s="51"/>
      <c r="QYZ39" s="172"/>
      <c r="QZA39" s="171"/>
      <c r="QZB39" s="171"/>
      <c r="QZC39" s="51"/>
      <c r="QZD39" s="172"/>
      <c r="QZE39" s="171"/>
      <c r="QZF39" s="171"/>
      <c r="QZG39" s="51"/>
      <c r="QZH39" s="172"/>
      <c r="QZI39" s="171"/>
      <c r="QZJ39" s="171"/>
      <c r="QZK39" s="51"/>
      <c r="QZL39" s="172"/>
      <c r="QZM39" s="171"/>
      <c r="QZN39" s="171"/>
      <c r="QZO39" s="51"/>
      <c r="QZP39" s="172"/>
      <c r="QZQ39" s="171"/>
      <c r="QZR39" s="171"/>
      <c r="QZS39" s="51"/>
      <c r="QZT39" s="172"/>
      <c r="QZU39" s="171"/>
      <c r="QZV39" s="171"/>
      <c r="QZW39" s="51"/>
      <c r="QZX39" s="172"/>
      <c r="QZY39" s="171"/>
      <c r="QZZ39" s="171"/>
      <c r="RAA39" s="51"/>
      <c r="RAB39" s="172"/>
      <c r="RAC39" s="171"/>
      <c r="RAD39" s="171"/>
      <c r="RAE39" s="51"/>
      <c r="RAF39" s="172"/>
      <c r="RAG39" s="171"/>
      <c r="RAH39" s="171"/>
      <c r="RAI39" s="51"/>
      <c r="RAJ39" s="172"/>
      <c r="RAK39" s="171"/>
      <c r="RAL39" s="171"/>
      <c r="RAM39" s="51"/>
      <c r="RAN39" s="172"/>
      <c r="RAO39" s="171"/>
      <c r="RAP39" s="171"/>
      <c r="RAQ39" s="51"/>
      <c r="RAR39" s="172"/>
      <c r="RAS39" s="171"/>
      <c r="RAT39" s="171"/>
      <c r="RAU39" s="51"/>
      <c r="RAV39" s="172"/>
      <c r="RAW39" s="171"/>
      <c r="RAX39" s="171"/>
      <c r="RAY39" s="51"/>
      <c r="RAZ39" s="172"/>
      <c r="RBA39" s="171"/>
      <c r="RBB39" s="171"/>
      <c r="RBC39" s="51"/>
      <c r="RBD39" s="172"/>
      <c r="RBE39" s="171"/>
      <c r="RBF39" s="171"/>
      <c r="RBG39" s="51"/>
      <c r="RBH39" s="172"/>
      <c r="RBI39" s="171"/>
      <c r="RBJ39" s="171"/>
      <c r="RBK39" s="51"/>
      <c r="RBL39" s="172"/>
      <c r="RBM39" s="171"/>
      <c r="RBN39" s="171"/>
      <c r="RBO39" s="51"/>
      <c r="RBP39" s="172"/>
      <c r="RBQ39" s="171"/>
      <c r="RBR39" s="171"/>
      <c r="RBS39" s="51"/>
      <c r="RBT39" s="172"/>
      <c r="RBU39" s="171"/>
      <c r="RBV39" s="171"/>
      <c r="RBW39" s="51"/>
      <c r="RBX39" s="172"/>
      <c r="RBY39" s="171"/>
      <c r="RBZ39" s="171"/>
      <c r="RCA39" s="51"/>
      <c r="RCB39" s="172"/>
      <c r="RCC39" s="171"/>
      <c r="RCD39" s="171"/>
      <c r="RCE39" s="51"/>
      <c r="RCF39" s="172"/>
      <c r="RCG39" s="171"/>
      <c r="RCH39" s="171"/>
      <c r="RCI39" s="51"/>
      <c r="RCJ39" s="172"/>
      <c r="RCK39" s="171"/>
      <c r="RCL39" s="171"/>
      <c r="RCM39" s="51"/>
      <c r="RCN39" s="172"/>
      <c r="RCO39" s="171"/>
      <c r="RCP39" s="171"/>
      <c r="RCQ39" s="51"/>
      <c r="RCR39" s="172"/>
      <c r="RCS39" s="171"/>
      <c r="RCT39" s="171"/>
      <c r="RCU39" s="51"/>
      <c r="RCV39" s="172"/>
      <c r="RCW39" s="171"/>
      <c r="RCX39" s="171"/>
      <c r="RCY39" s="51"/>
      <c r="RCZ39" s="172"/>
      <c r="RDA39" s="171"/>
      <c r="RDB39" s="171"/>
      <c r="RDC39" s="51"/>
      <c r="RDD39" s="172"/>
      <c r="RDE39" s="171"/>
      <c r="RDF39" s="171"/>
      <c r="RDG39" s="51"/>
      <c r="RDH39" s="172"/>
      <c r="RDI39" s="171"/>
      <c r="RDJ39" s="171"/>
      <c r="RDK39" s="51"/>
      <c r="RDL39" s="172"/>
      <c r="RDM39" s="171"/>
      <c r="RDN39" s="171"/>
      <c r="RDO39" s="51"/>
      <c r="RDP39" s="172"/>
      <c r="RDQ39" s="171"/>
      <c r="RDR39" s="171"/>
      <c r="RDS39" s="51"/>
      <c r="RDT39" s="172"/>
      <c r="RDU39" s="171"/>
      <c r="RDV39" s="171"/>
      <c r="RDW39" s="51"/>
      <c r="RDX39" s="172"/>
      <c r="RDY39" s="171"/>
      <c r="RDZ39" s="171"/>
      <c r="REA39" s="51"/>
      <c r="REB39" s="172"/>
      <c r="REC39" s="171"/>
      <c r="RED39" s="171"/>
      <c r="REE39" s="51"/>
      <c r="REF39" s="172"/>
      <c r="REG39" s="171"/>
      <c r="REH39" s="171"/>
      <c r="REI39" s="51"/>
      <c r="REJ39" s="172"/>
      <c r="REK39" s="171"/>
      <c r="REL39" s="171"/>
      <c r="REM39" s="51"/>
      <c r="REN39" s="172"/>
      <c r="REO39" s="171"/>
      <c r="REP39" s="171"/>
      <c r="REQ39" s="51"/>
      <c r="RER39" s="172"/>
      <c r="RES39" s="171"/>
      <c r="RET39" s="171"/>
      <c r="REU39" s="51"/>
      <c r="REV39" s="172"/>
      <c r="REW39" s="171"/>
      <c r="REX39" s="171"/>
      <c r="REY39" s="51"/>
      <c r="REZ39" s="172"/>
      <c r="RFA39" s="171"/>
      <c r="RFB39" s="171"/>
      <c r="RFC39" s="51"/>
      <c r="RFD39" s="172"/>
      <c r="RFE39" s="171"/>
      <c r="RFF39" s="171"/>
      <c r="RFG39" s="51"/>
      <c r="RFH39" s="172"/>
      <c r="RFI39" s="171"/>
      <c r="RFJ39" s="171"/>
      <c r="RFK39" s="51"/>
      <c r="RFL39" s="172"/>
      <c r="RFM39" s="171"/>
      <c r="RFN39" s="171"/>
      <c r="RFO39" s="51"/>
      <c r="RFP39" s="172"/>
      <c r="RFQ39" s="171"/>
      <c r="RFR39" s="171"/>
      <c r="RFS39" s="51"/>
      <c r="RFT39" s="172"/>
      <c r="RFU39" s="171"/>
      <c r="RFV39" s="171"/>
      <c r="RFW39" s="51"/>
      <c r="RFX39" s="172"/>
      <c r="RFY39" s="171"/>
      <c r="RFZ39" s="171"/>
      <c r="RGA39" s="51"/>
      <c r="RGB39" s="172"/>
      <c r="RGC39" s="171"/>
      <c r="RGD39" s="171"/>
      <c r="RGE39" s="51"/>
      <c r="RGF39" s="172"/>
      <c r="RGG39" s="171"/>
      <c r="RGH39" s="171"/>
      <c r="RGI39" s="51"/>
      <c r="RGJ39" s="172"/>
      <c r="RGK39" s="171"/>
      <c r="RGL39" s="171"/>
      <c r="RGM39" s="51"/>
      <c r="RGN39" s="172"/>
      <c r="RGO39" s="171"/>
      <c r="RGP39" s="171"/>
      <c r="RGQ39" s="51"/>
      <c r="RGR39" s="172"/>
      <c r="RGS39" s="171"/>
      <c r="RGT39" s="171"/>
      <c r="RGU39" s="51"/>
      <c r="RGV39" s="172"/>
      <c r="RGW39" s="171"/>
      <c r="RGX39" s="171"/>
      <c r="RGY39" s="51"/>
      <c r="RGZ39" s="172"/>
      <c r="RHA39" s="171"/>
      <c r="RHB39" s="171"/>
      <c r="RHC39" s="51"/>
      <c r="RHD39" s="172"/>
      <c r="RHE39" s="171"/>
      <c r="RHF39" s="171"/>
      <c r="RHG39" s="51"/>
      <c r="RHH39" s="172"/>
      <c r="RHI39" s="171"/>
      <c r="RHJ39" s="171"/>
      <c r="RHK39" s="51"/>
      <c r="RHL39" s="172"/>
      <c r="RHM39" s="171"/>
      <c r="RHN39" s="171"/>
      <c r="RHO39" s="51"/>
      <c r="RHP39" s="172"/>
      <c r="RHQ39" s="171"/>
      <c r="RHR39" s="171"/>
      <c r="RHS39" s="51"/>
      <c r="RHT39" s="172"/>
      <c r="RHU39" s="171"/>
      <c r="RHV39" s="171"/>
      <c r="RHW39" s="51"/>
      <c r="RHX39" s="172"/>
      <c r="RHY39" s="171"/>
      <c r="RHZ39" s="171"/>
      <c r="RIA39" s="51"/>
      <c r="RIB39" s="172"/>
      <c r="RIC39" s="171"/>
      <c r="RID39" s="171"/>
      <c r="RIE39" s="51"/>
      <c r="RIF39" s="172"/>
      <c r="RIG39" s="171"/>
      <c r="RIH39" s="171"/>
      <c r="RII39" s="51"/>
      <c r="RIJ39" s="172"/>
      <c r="RIK39" s="171"/>
      <c r="RIL39" s="171"/>
      <c r="RIM39" s="51"/>
      <c r="RIN39" s="172"/>
      <c r="RIO39" s="171"/>
      <c r="RIP39" s="171"/>
      <c r="RIQ39" s="51"/>
      <c r="RIR39" s="172"/>
      <c r="RIS39" s="171"/>
      <c r="RIT39" s="171"/>
      <c r="RIU39" s="51"/>
      <c r="RIV39" s="172"/>
      <c r="RIW39" s="171"/>
      <c r="RIX39" s="171"/>
      <c r="RIY39" s="51"/>
      <c r="RIZ39" s="172"/>
      <c r="RJA39" s="171"/>
      <c r="RJB39" s="171"/>
      <c r="RJC39" s="51"/>
      <c r="RJD39" s="172"/>
      <c r="RJE39" s="171"/>
      <c r="RJF39" s="171"/>
      <c r="RJG39" s="51"/>
      <c r="RJH39" s="172"/>
      <c r="RJI39" s="171"/>
      <c r="RJJ39" s="171"/>
      <c r="RJK39" s="51"/>
      <c r="RJL39" s="172"/>
      <c r="RJM39" s="171"/>
      <c r="RJN39" s="171"/>
      <c r="RJO39" s="51"/>
      <c r="RJP39" s="172"/>
      <c r="RJQ39" s="171"/>
      <c r="RJR39" s="171"/>
      <c r="RJS39" s="51"/>
      <c r="RJT39" s="172"/>
      <c r="RJU39" s="171"/>
      <c r="RJV39" s="171"/>
      <c r="RJW39" s="51"/>
      <c r="RJX39" s="172"/>
      <c r="RJY39" s="171"/>
      <c r="RJZ39" s="171"/>
      <c r="RKA39" s="51"/>
      <c r="RKB39" s="172"/>
      <c r="RKC39" s="171"/>
      <c r="RKD39" s="171"/>
      <c r="RKE39" s="51"/>
      <c r="RKF39" s="172"/>
      <c r="RKG39" s="171"/>
      <c r="RKH39" s="171"/>
      <c r="RKI39" s="51"/>
      <c r="RKJ39" s="172"/>
      <c r="RKK39" s="171"/>
      <c r="RKL39" s="171"/>
      <c r="RKM39" s="51"/>
      <c r="RKN39" s="172"/>
      <c r="RKO39" s="171"/>
      <c r="RKP39" s="171"/>
      <c r="RKQ39" s="51"/>
      <c r="RKR39" s="172"/>
      <c r="RKS39" s="171"/>
      <c r="RKT39" s="171"/>
      <c r="RKU39" s="51"/>
      <c r="RKV39" s="172"/>
      <c r="RKW39" s="171"/>
      <c r="RKX39" s="171"/>
      <c r="RKY39" s="51"/>
      <c r="RKZ39" s="172"/>
      <c r="RLA39" s="171"/>
      <c r="RLB39" s="171"/>
      <c r="RLC39" s="51"/>
      <c r="RLD39" s="172"/>
      <c r="RLE39" s="171"/>
      <c r="RLF39" s="171"/>
      <c r="RLG39" s="51"/>
      <c r="RLH39" s="172"/>
      <c r="RLI39" s="171"/>
      <c r="RLJ39" s="171"/>
      <c r="RLK39" s="51"/>
      <c r="RLL39" s="172"/>
      <c r="RLM39" s="171"/>
      <c r="RLN39" s="171"/>
      <c r="RLO39" s="51"/>
      <c r="RLP39" s="172"/>
      <c r="RLQ39" s="171"/>
      <c r="RLR39" s="171"/>
      <c r="RLS39" s="51"/>
      <c r="RLT39" s="172"/>
      <c r="RLU39" s="171"/>
      <c r="RLV39" s="171"/>
      <c r="RLW39" s="51"/>
      <c r="RLX39" s="172"/>
      <c r="RLY39" s="171"/>
      <c r="RLZ39" s="171"/>
      <c r="RMA39" s="51"/>
      <c r="RMB39" s="172"/>
      <c r="RMC39" s="171"/>
      <c r="RMD39" s="171"/>
      <c r="RME39" s="51"/>
      <c r="RMF39" s="172"/>
      <c r="RMG39" s="171"/>
      <c r="RMH39" s="171"/>
      <c r="RMI39" s="51"/>
      <c r="RMJ39" s="172"/>
      <c r="RMK39" s="171"/>
      <c r="RML39" s="171"/>
      <c r="RMM39" s="51"/>
      <c r="RMN39" s="172"/>
      <c r="RMO39" s="171"/>
      <c r="RMP39" s="171"/>
      <c r="RMQ39" s="51"/>
      <c r="RMR39" s="172"/>
      <c r="RMS39" s="171"/>
      <c r="RMT39" s="171"/>
      <c r="RMU39" s="51"/>
      <c r="RMV39" s="172"/>
      <c r="RMW39" s="171"/>
      <c r="RMX39" s="171"/>
      <c r="RMY39" s="51"/>
      <c r="RMZ39" s="172"/>
      <c r="RNA39" s="171"/>
      <c r="RNB39" s="171"/>
      <c r="RNC39" s="51"/>
      <c r="RND39" s="172"/>
      <c r="RNE39" s="171"/>
      <c r="RNF39" s="171"/>
      <c r="RNG39" s="51"/>
      <c r="RNH39" s="172"/>
      <c r="RNI39" s="171"/>
      <c r="RNJ39" s="171"/>
      <c r="RNK39" s="51"/>
      <c r="RNL39" s="172"/>
      <c r="RNM39" s="171"/>
      <c r="RNN39" s="171"/>
      <c r="RNO39" s="51"/>
      <c r="RNP39" s="172"/>
      <c r="RNQ39" s="171"/>
      <c r="RNR39" s="171"/>
      <c r="RNS39" s="51"/>
      <c r="RNT39" s="172"/>
      <c r="RNU39" s="171"/>
      <c r="RNV39" s="171"/>
      <c r="RNW39" s="51"/>
      <c r="RNX39" s="172"/>
      <c r="RNY39" s="171"/>
      <c r="RNZ39" s="171"/>
      <c r="ROA39" s="51"/>
      <c r="ROB39" s="172"/>
      <c r="ROC39" s="171"/>
      <c r="ROD39" s="171"/>
      <c r="ROE39" s="51"/>
      <c r="ROF39" s="172"/>
      <c r="ROG39" s="171"/>
      <c r="ROH39" s="171"/>
      <c r="ROI39" s="51"/>
      <c r="ROJ39" s="172"/>
      <c r="ROK39" s="171"/>
      <c r="ROL39" s="171"/>
      <c r="ROM39" s="51"/>
      <c r="RON39" s="172"/>
      <c r="ROO39" s="171"/>
      <c r="ROP39" s="171"/>
      <c r="ROQ39" s="51"/>
      <c r="ROR39" s="172"/>
      <c r="ROS39" s="171"/>
      <c r="ROT39" s="171"/>
      <c r="ROU39" s="51"/>
      <c r="ROV39" s="172"/>
      <c r="ROW39" s="171"/>
      <c r="ROX39" s="171"/>
      <c r="ROY39" s="51"/>
      <c r="ROZ39" s="172"/>
      <c r="RPA39" s="171"/>
      <c r="RPB39" s="171"/>
      <c r="RPC39" s="51"/>
      <c r="RPD39" s="172"/>
      <c r="RPE39" s="171"/>
      <c r="RPF39" s="171"/>
      <c r="RPG39" s="51"/>
      <c r="RPH39" s="172"/>
      <c r="RPI39" s="171"/>
      <c r="RPJ39" s="171"/>
      <c r="RPK39" s="51"/>
      <c r="RPL39" s="172"/>
      <c r="RPM39" s="171"/>
      <c r="RPN39" s="171"/>
      <c r="RPO39" s="51"/>
      <c r="RPP39" s="172"/>
      <c r="RPQ39" s="171"/>
      <c r="RPR39" s="171"/>
      <c r="RPS39" s="51"/>
      <c r="RPT39" s="172"/>
      <c r="RPU39" s="171"/>
      <c r="RPV39" s="171"/>
      <c r="RPW39" s="51"/>
      <c r="RPX39" s="172"/>
      <c r="RPY39" s="171"/>
      <c r="RPZ39" s="171"/>
      <c r="RQA39" s="51"/>
      <c r="RQB39" s="172"/>
      <c r="RQC39" s="171"/>
      <c r="RQD39" s="171"/>
      <c r="RQE39" s="51"/>
      <c r="RQF39" s="172"/>
      <c r="RQG39" s="171"/>
      <c r="RQH39" s="171"/>
      <c r="RQI39" s="51"/>
      <c r="RQJ39" s="172"/>
      <c r="RQK39" s="171"/>
      <c r="RQL39" s="171"/>
      <c r="RQM39" s="51"/>
      <c r="RQN39" s="172"/>
      <c r="RQO39" s="171"/>
      <c r="RQP39" s="171"/>
      <c r="RQQ39" s="51"/>
      <c r="RQR39" s="172"/>
      <c r="RQS39" s="171"/>
      <c r="RQT39" s="171"/>
      <c r="RQU39" s="51"/>
      <c r="RQV39" s="172"/>
      <c r="RQW39" s="171"/>
      <c r="RQX39" s="171"/>
      <c r="RQY39" s="51"/>
      <c r="RQZ39" s="172"/>
      <c r="RRA39" s="171"/>
      <c r="RRB39" s="171"/>
      <c r="RRC39" s="51"/>
      <c r="RRD39" s="172"/>
      <c r="RRE39" s="171"/>
      <c r="RRF39" s="171"/>
      <c r="RRG39" s="51"/>
      <c r="RRH39" s="172"/>
      <c r="RRI39" s="171"/>
      <c r="RRJ39" s="171"/>
      <c r="RRK39" s="51"/>
      <c r="RRL39" s="172"/>
      <c r="RRM39" s="171"/>
      <c r="RRN39" s="171"/>
      <c r="RRO39" s="51"/>
      <c r="RRP39" s="172"/>
      <c r="RRQ39" s="171"/>
      <c r="RRR39" s="171"/>
      <c r="RRS39" s="51"/>
      <c r="RRT39" s="172"/>
      <c r="RRU39" s="171"/>
      <c r="RRV39" s="171"/>
      <c r="RRW39" s="51"/>
      <c r="RRX39" s="172"/>
      <c r="RRY39" s="171"/>
      <c r="RRZ39" s="171"/>
      <c r="RSA39" s="51"/>
      <c r="RSB39" s="172"/>
      <c r="RSC39" s="171"/>
      <c r="RSD39" s="171"/>
      <c r="RSE39" s="51"/>
      <c r="RSF39" s="172"/>
      <c r="RSG39" s="171"/>
      <c r="RSH39" s="171"/>
      <c r="RSI39" s="51"/>
      <c r="RSJ39" s="172"/>
      <c r="RSK39" s="171"/>
      <c r="RSL39" s="171"/>
      <c r="RSM39" s="51"/>
      <c r="RSN39" s="172"/>
      <c r="RSO39" s="171"/>
      <c r="RSP39" s="171"/>
      <c r="RSQ39" s="51"/>
      <c r="RSR39" s="172"/>
      <c r="RSS39" s="171"/>
      <c r="RST39" s="171"/>
      <c r="RSU39" s="51"/>
      <c r="RSV39" s="172"/>
      <c r="RSW39" s="171"/>
      <c r="RSX39" s="171"/>
      <c r="RSY39" s="51"/>
      <c r="RSZ39" s="172"/>
      <c r="RTA39" s="171"/>
      <c r="RTB39" s="171"/>
      <c r="RTC39" s="51"/>
      <c r="RTD39" s="172"/>
      <c r="RTE39" s="171"/>
      <c r="RTF39" s="171"/>
      <c r="RTG39" s="51"/>
      <c r="RTH39" s="172"/>
      <c r="RTI39" s="171"/>
      <c r="RTJ39" s="171"/>
      <c r="RTK39" s="51"/>
      <c r="RTL39" s="172"/>
      <c r="RTM39" s="171"/>
      <c r="RTN39" s="171"/>
      <c r="RTO39" s="51"/>
      <c r="RTP39" s="172"/>
      <c r="RTQ39" s="171"/>
      <c r="RTR39" s="171"/>
      <c r="RTS39" s="51"/>
      <c r="RTT39" s="172"/>
      <c r="RTU39" s="171"/>
      <c r="RTV39" s="171"/>
      <c r="RTW39" s="51"/>
      <c r="RTX39" s="172"/>
      <c r="RTY39" s="171"/>
      <c r="RTZ39" s="171"/>
      <c r="RUA39" s="51"/>
      <c r="RUB39" s="172"/>
      <c r="RUC39" s="171"/>
      <c r="RUD39" s="171"/>
      <c r="RUE39" s="51"/>
      <c r="RUF39" s="172"/>
      <c r="RUG39" s="171"/>
      <c r="RUH39" s="171"/>
      <c r="RUI39" s="51"/>
      <c r="RUJ39" s="172"/>
      <c r="RUK39" s="171"/>
      <c r="RUL39" s="171"/>
      <c r="RUM39" s="51"/>
      <c r="RUN39" s="172"/>
      <c r="RUO39" s="171"/>
      <c r="RUP39" s="171"/>
      <c r="RUQ39" s="51"/>
      <c r="RUR39" s="172"/>
      <c r="RUS39" s="171"/>
      <c r="RUT39" s="171"/>
      <c r="RUU39" s="51"/>
      <c r="RUV39" s="172"/>
      <c r="RUW39" s="171"/>
      <c r="RUX39" s="171"/>
      <c r="RUY39" s="51"/>
      <c r="RUZ39" s="172"/>
      <c r="RVA39" s="171"/>
      <c r="RVB39" s="171"/>
      <c r="RVC39" s="51"/>
      <c r="RVD39" s="172"/>
      <c r="RVE39" s="171"/>
      <c r="RVF39" s="171"/>
      <c r="RVG39" s="51"/>
      <c r="RVH39" s="172"/>
      <c r="RVI39" s="171"/>
      <c r="RVJ39" s="171"/>
      <c r="RVK39" s="51"/>
      <c r="RVL39" s="172"/>
      <c r="RVM39" s="171"/>
      <c r="RVN39" s="171"/>
      <c r="RVO39" s="51"/>
      <c r="RVP39" s="172"/>
      <c r="RVQ39" s="171"/>
      <c r="RVR39" s="171"/>
      <c r="RVS39" s="51"/>
      <c r="RVT39" s="172"/>
      <c r="RVU39" s="171"/>
      <c r="RVV39" s="171"/>
      <c r="RVW39" s="51"/>
      <c r="RVX39" s="172"/>
      <c r="RVY39" s="171"/>
      <c r="RVZ39" s="171"/>
      <c r="RWA39" s="51"/>
      <c r="RWB39" s="172"/>
      <c r="RWC39" s="171"/>
      <c r="RWD39" s="171"/>
      <c r="RWE39" s="51"/>
      <c r="RWF39" s="172"/>
      <c r="RWG39" s="171"/>
      <c r="RWH39" s="171"/>
      <c r="RWI39" s="51"/>
      <c r="RWJ39" s="172"/>
      <c r="RWK39" s="171"/>
      <c r="RWL39" s="171"/>
      <c r="RWM39" s="51"/>
      <c r="RWN39" s="172"/>
      <c r="RWO39" s="171"/>
      <c r="RWP39" s="171"/>
      <c r="RWQ39" s="51"/>
      <c r="RWR39" s="172"/>
      <c r="RWS39" s="171"/>
      <c r="RWT39" s="171"/>
      <c r="RWU39" s="51"/>
      <c r="RWV39" s="172"/>
      <c r="RWW39" s="171"/>
      <c r="RWX39" s="171"/>
      <c r="RWY39" s="51"/>
      <c r="RWZ39" s="172"/>
      <c r="RXA39" s="171"/>
      <c r="RXB39" s="171"/>
      <c r="RXC39" s="51"/>
      <c r="RXD39" s="172"/>
      <c r="RXE39" s="171"/>
      <c r="RXF39" s="171"/>
      <c r="RXG39" s="51"/>
      <c r="RXH39" s="172"/>
      <c r="RXI39" s="171"/>
      <c r="RXJ39" s="171"/>
      <c r="RXK39" s="51"/>
      <c r="RXL39" s="172"/>
      <c r="RXM39" s="171"/>
      <c r="RXN39" s="171"/>
      <c r="RXO39" s="51"/>
      <c r="RXP39" s="172"/>
      <c r="RXQ39" s="171"/>
      <c r="RXR39" s="171"/>
      <c r="RXS39" s="51"/>
      <c r="RXT39" s="172"/>
      <c r="RXU39" s="171"/>
      <c r="RXV39" s="171"/>
      <c r="RXW39" s="51"/>
      <c r="RXX39" s="172"/>
      <c r="RXY39" s="171"/>
      <c r="RXZ39" s="171"/>
      <c r="RYA39" s="51"/>
      <c r="RYB39" s="172"/>
      <c r="RYC39" s="171"/>
      <c r="RYD39" s="171"/>
      <c r="RYE39" s="51"/>
      <c r="RYF39" s="172"/>
      <c r="RYG39" s="171"/>
      <c r="RYH39" s="171"/>
      <c r="RYI39" s="51"/>
      <c r="RYJ39" s="172"/>
      <c r="RYK39" s="171"/>
      <c r="RYL39" s="171"/>
      <c r="RYM39" s="51"/>
      <c r="RYN39" s="172"/>
      <c r="RYO39" s="171"/>
      <c r="RYP39" s="171"/>
      <c r="RYQ39" s="51"/>
      <c r="RYR39" s="172"/>
      <c r="RYS39" s="171"/>
      <c r="RYT39" s="171"/>
      <c r="RYU39" s="51"/>
      <c r="RYV39" s="172"/>
      <c r="RYW39" s="171"/>
      <c r="RYX39" s="171"/>
      <c r="RYY39" s="51"/>
      <c r="RYZ39" s="172"/>
      <c r="RZA39" s="171"/>
      <c r="RZB39" s="171"/>
      <c r="RZC39" s="51"/>
      <c r="RZD39" s="172"/>
      <c r="RZE39" s="171"/>
      <c r="RZF39" s="171"/>
      <c r="RZG39" s="51"/>
      <c r="RZH39" s="172"/>
      <c r="RZI39" s="171"/>
      <c r="RZJ39" s="171"/>
      <c r="RZK39" s="51"/>
      <c r="RZL39" s="172"/>
      <c r="RZM39" s="171"/>
      <c r="RZN39" s="171"/>
      <c r="RZO39" s="51"/>
      <c r="RZP39" s="172"/>
      <c r="RZQ39" s="171"/>
      <c r="RZR39" s="171"/>
      <c r="RZS39" s="51"/>
      <c r="RZT39" s="172"/>
      <c r="RZU39" s="171"/>
      <c r="RZV39" s="171"/>
      <c r="RZW39" s="51"/>
      <c r="RZX39" s="172"/>
      <c r="RZY39" s="171"/>
      <c r="RZZ39" s="171"/>
      <c r="SAA39" s="51"/>
      <c r="SAB39" s="172"/>
      <c r="SAC39" s="171"/>
      <c r="SAD39" s="171"/>
      <c r="SAE39" s="51"/>
      <c r="SAF39" s="172"/>
      <c r="SAG39" s="171"/>
      <c r="SAH39" s="171"/>
      <c r="SAI39" s="51"/>
      <c r="SAJ39" s="172"/>
      <c r="SAK39" s="171"/>
      <c r="SAL39" s="171"/>
      <c r="SAM39" s="51"/>
      <c r="SAN39" s="172"/>
      <c r="SAO39" s="171"/>
      <c r="SAP39" s="171"/>
      <c r="SAQ39" s="51"/>
      <c r="SAR39" s="172"/>
      <c r="SAS39" s="171"/>
      <c r="SAT39" s="171"/>
      <c r="SAU39" s="51"/>
      <c r="SAV39" s="172"/>
      <c r="SAW39" s="171"/>
      <c r="SAX39" s="171"/>
      <c r="SAY39" s="51"/>
      <c r="SAZ39" s="172"/>
      <c r="SBA39" s="171"/>
      <c r="SBB39" s="171"/>
      <c r="SBC39" s="51"/>
      <c r="SBD39" s="172"/>
      <c r="SBE39" s="171"/>
      <c r="SBF39" s="171"/>
      <c r="SBG39" s="51"/>
      <c r="SBH39" s="172"/>
      <c r="SBI39" s="171"/>
      <c r="SBJ39" s="171"/>
      <c r="SBK39" s="51"/>
      <c r="SBL39" s="172"/>
      <c r="SBM39" s="171"/>
      <c r="SBN39" s="171"/>
      <c r="SBO39" s="51"/>
      <c r="SBP39" s="172"/>
      <c r="SBQ39" s="171"/>
      <c r="SBR39" s="171"/>
      <c r="SBS39" s="51"/>
      <c r="SBT39" s="172"/>
      <c r="SBU39" s="171"/>
      <c r="SBV39" s="171"/>
      <c r="SBW39" s="51"/>
      <c r="SBX39" s="172"/>
      <c r="SBY39" s="171"/>
      <c r="SBZ39" s="171"/>
      <c r="SCA39" s="51"/>
      <c r="SCB39" s="172"/>
      <c r="SCC39" s="171"/>
      <c r="SCD39" s="171"/>
      <c r="SCE39" s="51"/>
      <c r="SCF39" s="172"/>
      <c r="SCG39" s="171"/>
      <c r="SCH39" s="171"/>
      <c r="SCI39" s="51"/>
      <c r="SCJ39" s="172"/>
      <c r="SCK39" s="171"/>
      <c r="SCL39" s="171"/>
      <c r="SCM39" s="51"/>
      <c r="SCN39" s="172"/>
      <c r="SCO39" s="171"/>
      <c r="SCP39" s="171"/>
      <c r="SCQ39" s="51"/>
      <c r="SCR39" s="172"/>
      <c r="SCS39" s="171"/>
      <c r="SCT39" s="171"/>
      <c r="SCU39" s="51"/>
      <c r="SCV39" s="172"/>
      <c r="SCW39" s="171"/>
      <c r="SCX39" s="171"/>
      <c r="SCY39" s="51"/>
      <c r="SCZ39" s="172"/>
      <c r="SDA39" s="171"/>
      <c r="SDB39" s="171"/>
      <c r="SDC39" s="51"/>
      <c r="SDD39" s="172"/>
      <c r="SDE39" s="171"/>
      <c r="SDF39" s="171"/>
      <c r="SDG39" s="51"/>
      <c r="SDH39" s="172"/>
      <c r="SDI39" s="171"/>
      <c r="SDJ39" s="171"/>
      <c r="SDK39" s="51"/>
      <c r="SDL39" s="172"/>
      <c r="SDM39" s="171"/>
      <c r="SDN39" s="171"/>
      <c r="SDO39" s="51"/>
      <c r="SDP39" s="172"/>
      <c r="SDQ39" s="171"/>
      <c r="SDR39" s="171"/>
      <c r="SDS39" s="51"/>
      <c r="SDT39" s="172"/>
      <c r="SDU39" s="171"/>
      <c r="SDV39" s="171"/>
      <c r="SDW39" s="51"/>
      <c r="SDX39" s="172"/>
      <c r="SDY39" s="171"/>
      <c r="SDZ39" s="171"/>
      <c r="SEA39" s="51"/>
      <c r="SEB39" s="172"/>
      <c r="SEC39" s="171"/>
      <c r="SED39" s="171"/>
      <c r="SEE39" s="51"/>
      <c r="SEF39" s="172"/>
      <c r="SEG39" s="171"/>
      <c r="SEH39" s="171"/>
      <c r="SEI39" s="51"/>
      <c r="SEJ39" s="172"/>
      <c r="SEK39" s="171"/>
      <c r="SEL39" s="171"/>
      <c r="SEM39" s="51"/>
      <c r="SEN39" s="172"/>
      <c r="SEO39" s="171"/>
      <c r="SEP39" s="171"/>
      <c r="SEQ39" s="51"/>
      <c r="SER39" s="172"/>
      <c r="SES39" s="171"/>
      <c r="SET39" s="171"/>
      <c r="SEU39" s="51"/>
      <c r="SEV39" s="172"/>
      <c r="SEW39" s="171"/>
      <c r="SEX39" s="171"/>
      <c r="SEY39" s="51"/>
      <c r="SEZ39" s="172"/>
      <c r="SFA39" s="171"/>
      <c r="SFB39" s="171"/>
      <c r="SFC39" s="51"/>
      <c r="SFD39" s="172"/>
      <c r="SFE39" s="171"/>
      <c r="SFF39" s="171"/>
      <c r="SFG39" s="51"/>
      <c r="SFH39" s="172"/>
      <c r="SFI39" s="171"/>
      <c r="SFJ39" s="171"/>
      <c r="SFK39" s="51"/>
      <c r="SFL39" s="172"/>
      <c r="SFM39" s="171"/>
      <c r="SFN39" s="171"/>
      <c r="SFO39" s="51"/>
      <c r="SFP39" s="172"/>
      <c r="SFQ39" s="171"/>
      <c r="SFR39" s="171"/>
      <c r="SFS39" s="51"/>
      <c r="SFT39" s="172"/>
      <c r="SFU39" s="171"/>
      <c r="SFV39" s="171"/>
      <c r="SFW39" s="51"/>
      <c r="SFX39" s="172"/>
      <c r="SFY39" s="171"/>
      <c r="SFZ39" s="171"/>
      <c r="SGA39" s="51"/>
      <c r="SGB39" s="172"/>
      <c r="SGC39" s="171"/>
      <c r="SGD39" s="171"/>
      <c r="SGE39" s="51"/>
      <c r="SGF39" s="172"/>
      <c r="SGG39" s="171"/>
      <c r="SGH39" s="171"/>
      <c r="SGI39" s="51"/>
      <c r="SGJ39" s="172"/>
      <c r="SGK39" s="171"/>
      <c r="SGL39" s="171"/>
      <c r="SGM39" s="51"/>
      <c r="SGN39" s="172"/>
      <c r="SGO39" s="171"/>
      <c r="SGP39" s="171"/>
      <c r="SGQ39" s="51"/>
      <c r="SGR39" s="172"/>
      <c r="SGS39" s="171"/>
      <c r="SGT39" s="171"/>
      <c r="SGU39" s="51"/>
      <c r="SGV39" s="172"/>
      <c r="SGW39" s="171"/>
      <c r="SGX39" s="171"/>
      <c r="SGY39" s="51"/>
      <c r="SGZ39" s="172"/>
      <c r="SHA39" s="171"/>
      <c r="SHB39" s="171"/>
      <c r="SHC39" s="51"/>
      <c r="SHD39" s="172"/>
      <c r="SHE39" s="171"/>
      <c r="SHF39" s="171"/>
      <c r="SHG39" s="51"/>
      <c r="SHH39" s="172"/>
      <c r="SHI39" s="171"/>
      <c r="SHJ39" s="171"/>
      <c r="SHK39" s="51"/>
      <c r="SHL39" s="172"/>
      <c r="SHM39" s="171"/>
      <c r="SHN39" s="171"/>
      <c r="SHO39" s="51"/>
      <c r="SHP39" s="172"/>
      <c r="SHQ39" s="171"/>
      <c r="SHR39" s="171"/>
      <c r="SHS39" s="51"/>
      <c r="SHT39" s="172"/>
      <c r="SHU39" s="171"/>
      <c r="SHV39" s="171"/>
      <c r="SHW39" s="51"/>
      <c r="SHX39" s="172"/>
      <c r="SHY39" s="171"/>
      <c r="SHZ39" s="171"/>
      <c r="SIA39" s="51"/>
      <c r="SIB39" s="172"/>
      <c r="SIC39" s="171"/>
      <c r="SID39" s="171"/>
      <c r="SIE39" s="51"/>
      <c r="SIF39" s="172"/>
      <c r="SIG39" s="171"/>
      <c r="SIH39" s="171"/>
      <c r="SII39" s="51"/>
      <c r="SIJ39" s="172"/>
      <c r="SIK39" s="171"/>
      <c r="SIL39" s="171"/>
      <c r="SIM39" s="51"/>
      <c r="SIN39" s="172"/>
      <c r="SIO39" s="171"/>
      <c r="SIP39" s="171"/>
      <c r="SIQ39" s="51"/>
      <c r="SIR39" s="172"/>
      <c r="SIS39" s="171"/>
      <c r="SIT39" s="171"/>
      <c r="SIU39" s="51"/>
      <c r="SIV39" s="172"/>
      <c r="SIW39" s="171"/>
      <c r="SIX39" s="171"/>
      <c r="SIY39" s="51"/>
      <c r="SIZ39" s="172"/>
      <c r="SJA39" s="171"/>
      <c r="SJB39" s="171"/>
      <c r="SJC39" s="51"/>
      <c r="SJD39" s="172"/>
      <c r="SJE39" s="171"/>
      <c r="SJF39" s="171"/>
      <c r="SJG39" s="51"/>
      <c r="SJH39" s="172"/>
      <c r="SJI39" s="171"/>
      <c r="SJJ39" s="171"/>
      <c r="SJK39" s="51"/>
      <c r="SJL39" s="172"/>
      <c r="SJM39" s="171"/>
      <c r="SJN39" s="171"/>
      <c r="SJO39" s="51"/>
      <c r="SJP39" s="172"/>
      <c r="SJQ39" s="171"/>
      <c r="SJR39" s="171"/>
      <c r="SJS39" s="51"/>
      <c r="SJT39" s="172"/>
      <c r="SJU39" s="171"/>
      <c r="SJV39" s="171"/>
      <c r="SJW39" s="51"/>
      <c r="SJX39" s="172"/>
      <c r="SJY39" s="171"/>
      <c r="SJZ39" s="171"/>
      <c r="SKA39" s="51"/>
      <c r="SKB39" s="172"/>
      <c r="SKC39" s="171"/>
      <c r="SKD39" s="171"/>
      <c r="SKE39" s="51"/>
      <c r="SKF39" s="172"/>
      <c r="SKG39" s="171"/>
      <c r="SKH39" s="171"/>
      <c r="SKI39" s="51"/>
      <c r="SKJ39" s="172"/>
      <c r="SKK39" s="171"/>
      <c r="SKL39" s="171"/>
      <c r="SKM39" s="51"/>
      <c r="SKN39" s="172"/>
      <c r="SKO39" s="171"/>
      <c r="SKP39" s="171"/>
      <c r="SKQ39" s="51"/>
      <c r="SKR39" s="172"/>
      <c r="SKS39" s="171"/>
      <c r="SKT39" s="171"/>
      <c r="SKU39" s="51"/>
      <c r="SKV39" s="172"/>
      <c r="SKW39" s="171"/>
      <c r="SKX39" s="171"/>
      <c r="SKY39" s="51"/>
      <c r="SKZ39" s="172"/>
      <c r="SLA39" s="171"/>
      <c r="SLB39" s="171"/>
      <c r="SLC39" s="51"/>
      <c r="SLD39" s="172"/>
      <c r="SLE39" s="171"/>
      <c r="SLF39" s="171"/>
      <c r="SLG39" s="51"/>
      <c r="SLH39" s="172"/>
      <c r="SLI39" s="171"/>
      <c r="SLJ39" s="171"/>
      <c r="SLK39" s="51"/>
      <c r="SLL39" s="172"/>
      <c r="SLM39" s="171"/>
      <c r="SLN39" s="171"/>
      <c r="SLO39" s="51"/>
      <c r="SLP39" s="172"/>
      <c r="SLQ39" s="171"/>
      <c r="SLR39" s="171"/>
      <c r="SLS39" s="51"/>
      <c r="SLT39" s="172"/>
      <c r="SLU39" s="171"/>
      <c r="SLV39" s="171"/>
      <c r="SLW39" s="51"/>
      <c r="SLX39" s="172"/>
      <c r="SLY39" s="171"/>
      <c r="SLZ39" s="171"/>
      <c r="SMA39" s="51"/>
      <c r="SMB39" s="172"/>
      <c r="SMC39" s="171"/>
      <c r="SMD39" s="171"/>
      <c r="SME39" s="51"/>
      <c r="SMF39" s="172"/>
      <c r="SMG39" s="171"/>
      <c r="SMH39" s="171"/>
      <c r="SMI39" s="51"/>
      <c r="SMJ39" s="172"/>
      <c r="SMK39" s="171"/>
      <c r="SML39" s="171"/>
      <c r="SMM39" s="51"/>
      <c r="SMN39" s="172"/>
      <c r="SMO39" s="171"/>
      <c r="SMP39" s="171"/>
      <c r="SMQ39" s="51"/>
      <c r="SMR39" s="172"/>
      <c r="SMS39" s="171"/>
      <c r="SMT39" s="171"/>
      <c r="SMU39" s="51"/>
      <c r="SMV39" s="172"/>
      <c r="SMW39" s="171"/>
      <c r="SMX39" s="171"/>
      <c r="SMY39" s="51"/>
      <c r="SMZ39" s="172"/>
      <c r="SNA39" s="171"/>
      <c r="SNB39" s="171"/>
      <c r="SNC39" s="51"/>
      <c r="SND39" s="172"/>
      <c r="SNE39" s="171"/>
      <c r="SNF39" s="171"/>
      <c r="SNG39" s="51"/>
      <c r="SNH39" s="172"/>
      <c r="SNI39" s="171"/>
      <c r="SNJ39" s="171"/>
      <c r="SNK39" s="51"/>
      <c r="SNL39" s="172"/>
      <c r="SNM39" s="171"/>
      <c r="SNN39" s="171"/>
      <c r="SNO39" s="51"/>
      <c r="SNP39" s="172"/>
      <c r="SNQ39" s="171"/>
      <c r="SNR39" s="171"/>
      <c r="SNS39" s="51"/>
      <c r="SNT39" s="172"/>
      <c r="SNU39" s="171"/>
      <c r="SNV39" s="171"/>
      <c r="SNW39" s="51"/>
      <c r="SNX39" s="172"/>
      <c r="SNY39" s="171"/>
      <c r="SNZ39" s="171"/>
      <c r="SOA39" s="51"/>
      <c r="SOB39" s="172"/>
      <c r="SOC39" s="171"/>
      <c r="SOD39" s="171"/>
      <c r="SOE39" s="51"/>
      <c r="SOF39" s="172"/>
      <c r="SOG39" s="171"/>
      <c r="SOH39" s="171"/>
      <c r="SOI39" s="51"/>
      <c r="SOJ39" s="172"/>
      <c r="SOK39" s="171"/>
      <c r="SOL39" s="171"/>
      <c r="SOM39" s="51"/>
      <c r="SON39" s="172"/>
      <c r="SOO39" s="171"/>
      <c r="SOP39" s="171"/>
      <c r="SOQ39" s="51"/>
      <c r="SOR39" s="172"/>
      <c r="SOS39" s="171"/>
      <c r="SOT39" s="171"/>
      <c r="SOU39" s="51"/>
      <c r="SOV39" s="172"/>
      <c r="SOW39" s="171"/>
      <c r="SOX39" s="171"/>
      <c r="SOY39" s="51"/>
      <c r="SOZ39" s="172"/>
      <c r="SPA39" s="171"/>
      <c r="SPB39" s="171"/>
      <c r="SPC39" s="51"/>
      <c r="SPD39" s="172"/>
      <c r="SPE39" s="171"/>
      <c r="SPF39" s="171"/>
      <c r="SPG39" s="51"/>
      <c r="SPH39" s="172"/>
      <c r="SPI39" s="171"/>
      <c r="SPJ39" s="171"/>
      <c r="SPK39" s="51"/>
      <c r="SPL39" s="172"/>
      <c r="SPM39" s="171"/>
      <c r="SPN39" s="171"/>
      <c r="SPO39" s="51"/>
      <c r="SPP39" s="172"/>
      <c r="SPQ39" s="171"/>
      <c r="SPR39" s="171"/>
      <c r="SPS39" s="51"/>
      <c r="SPT39" s="172"/>
      <c r="SPU39" s="171"/>
      <c r="SPV39" s="171"/>
      <c r="SPW39" s="51"/>
      <c r="SPX39" s="172"/>
      <c r="SPY39" s="171"/>
      <c r="SPZ39" s="171"/>
      <c r="SQA39" s="51"/>
      <c r="SQB39" s="172"/>
      <c r="SQC39" s="171"/>
      <c r="SQD39" s="171"/>
      <c r="SQE39" s="51"/>
      <c r="SQF39" s="172"/>
      <c r="SQG39" s="171"/>
      <c r="SQH39" s="171"/>
      <c r="SQI39" s="51"/>
      <c r="SQJ39" s="172"/>
      <c r="SQK39" s="171"/>
      <c r="SQL39" s="171"/>
      <c r="SQM39" s="51"/>
      <c r="SQN39" s="172"/>
      <c r="SQO39" s="171"/>
      <c r="SQP39" s="171"/>
      <c r="SQQ39" s="51"/>
      <c r="SQR39" s="172"/>
      <c r="SQS39" s="171"/>
      <c r="SQT39" s="171"/>
      <c r="SQU39" s="51"/>
      <c r="SQV39" s="172"/>
      <c r="SQW39" s="171"/>
      <c r="SQX39" s="171"/>
      <c r="SQY39" s="51"/>
      <c r="SQZ39" s="172"/>
      <c r="SRA39" s="171"/>
      <c r="SRB39" s="171"/>
      <c r="SRC39" s="51"/>
      <c r="SRD39" s="172"/>
      <c r="SRE39" s="171"/>
      <c r="SRF39" s="171"/>
      <c r="SRG39" s="51"/>
      <c r="SRH39" s="172"/>
      <c r="SRI39" s="171"/>
      <c r="SRJ39" s="171"/>
      <c r="SRK39" s="51"/>
      <c r="SRL39" s="172"/>
      <c r="SRM39" s="171"/>
      <c r="SRN39" s="171"/>
      <c r="SRO39" s="51"/>
      <c r="SRP39" s="172"/>
      <c r="SRQ39" s="171"/>
      <c r="SRR39" s="171"/>
      <c r="SRS39" s="51"/>
      <c r="SRT39" s="172"/>
      <c r="SRU39" s="171"/>
      <c r="SRV39" s="171"/>
      <c r="SRW39" s="51"/>
      <c r="SRX39" s="172"/>
      <c r="SRY39" s="171"/>
      <c r="SRZ39" s="171"/>
      <c r="SSA39" s="51"/>
      <c r="SSB39" s="172"/>
      <c r="SSC39" s="171"/>
      <c r="SSD39" s="171"/>
      <c r="SSE39" s="51"/>
      <c r="SSF39" s="172"/>
      <c r="SSG39" s="171"/>
      <c r="SSH39" s="171"/>
      <c r="SSI39" s="51"/>
      <c r="SSJ39" s="172"/>
      <c r="SSK39" s="171"/>
      <c r="SSL39" s="171"/>
      <c r="SSM39" s="51"/>
      <c r="SSN39" s="172"/>
      <c r="SSO39" s="171"/>
      <c r="SSP39" s="171"/>
      <c r="SSQ39" s="51"/>
      <c r="SSR39" s="172"/>
      <c r="SSS39" s="171"/>
      <c r="SST39" s="171"/>
      <c r="SSU39" s="51"/>
      <c r="SSV39" s="172"/>
      <c r="SSW39" s="171"/>
      <c r="SSX39" s="171"/>
      <c r="SSY39" s="51"/>
      <c r="SSZ39" s="172"/>
      <c r="STA39" s="171"/>
      <c r="STB39" s="171"/>
      <c r="STC39" s="51"/>
      <c r="STD39" s="172"/>
      <c r="STE39" s="171"/>
      <c r="STF39" s="171"/>
      <c r="STG39" s="51"/>
      <c r="STH39" s="172"/>
      <c r="STI39" s="171"/>
      <c r="STJ39" s="171"/>
      <c r="STK39" s="51"/>
      <c r="STL39" s="172"/>
      <c r="STM39" s="171"/>
      <c r="STN39" s="171"/>
      <c r="STO39" s="51"/>
      <c r="STP39" s="172"/>
      <c r="STQ39" s="171"/>
      <c r="STR39" s="171"/>
      <c r="STS39" s="51"/>
      <c r="STT39" s="172"/>
      <c r="STU39" s="171"/>
      <c r="STV39" s="171"/>
      <c r="STW39" s="51"/>
      <c r="STX39" s="172"/>
      <c r="STY39" s="171"/>
      <c r="STZ39" s="171"/>
      <c r="SUA39" s="51"/>
      <c r="SUB39" s="172"/>
      <c r="SUC39" s="171"/>
      <c r="SUD39" s="171"/>
      <c r="SUE39" s="51"/>
      <c r="SUF39" s="172"/>
      <c r="SUG39" s="171"/>
      <c r="SUH39" s="171"/>
      <c r="SUI39" s="51"/>
      <c r="SUJ39" s="172"/>
      <c r="SUK39" s="171"/>
      <c r="SUL39" s="171"/>
      <c r="SUM39" s="51"/>
      <c r="SUN39" s="172"/>
      <c r="SUO39" s="171"/>
      <c r="SUP39" s="171"/>
      <c r="SUQ39" s="51"/>
      <c r="SUR39" s="172"/>
      <c r="SUS39" s="171"/>
      <c r="SUT39" s="171"/>
      <c r="SUU39" s="51"/>
      <c r="SUV39" s="172"/>
      <c r="SUW39" s="171"/>
      <c r="SUX39" s="171"/>
      <c r="SUY39" s="51"/>
      <c r="SUZ39" s="172"/>
      <c r="SVA39" s="171"/>
      <c r="SVB39" s="171"/>
      <c r="SVC39" s="51"/>
      <c r="SVD39" s="172"/>
      <c r="SVE39" s="171"/>
      <c r="SVF39" s="171"/>
      <c r="SVG39" s="51"/>
      <c r="SVH39" s="172"/>
      <c r="SVI39" s="171"/>
      <c r="SVJ39" s="171"/>
      <c r="SVK39" s="51"/>
      <c r="SVL39" s="172"/>
      <c r="SVM39" s="171"/>
      <c r="SVN39" s="171"/>
      <c r="SVO39" s="51"/>
      <c r="SVP39" s="172"/>
      <c r="SVQ39" s="171"/>
      <c r="SVR39" s="171"/>
      <c r="SVS39" s="51"/>
      <c r="SVT39" s="172"/>
      <c r="SVU39" s="171"/>
      <c r="SVV39" s="171"/>
      <c r="SVW39" s="51"/>
      <c r="SVX39" s="172"/>
      <c r="SVY39" s="171"/>
      <c r="SVZ39" s="171"/>
      <c r="SWA39" s="51"/>
      <c r="SWB39" s="172"/>
      <c r="SWC39" s="171"/>
      <c r="SWD39" s="171"/>
      <c r="SWE39" s="51"/>
      <c r="SWF39" s="172"/>
      <c r="SWG39" s="171"/>
      <c r="SWH39" s="171"/>
      <c r="SWI39" s="51"/>
      <c r="SWJ39" s="172"/>
      <c r="SWK39" s="171"/>
      <c r="SWL39" s="171"/>
      <c r="SWM39" s="51"/>
      <c r="SWN39" s="172"/>
      <c r="SWO39" s="171"/>
      <c r="SWP39" s="171"/>
      <c r="SWQ39" s="51"/>
      <c r="SWR39" s="172"/>
      <c r="SWS39" s="171"/>
      <c r="SWT39" s="171"/>
      <c r="SWU39" s="51"/>
      <c r="SWV39" s="172"/>
      <c r="SWW39" s="171"/>
      <c r="SWX39" s="171"/>
      <c r="SWY39" s="51"/>
      <c r="SWZ39" s="172"/>
      <c r="SXA39" s="171"/>
      <c r="SXB39" s="171"/>
      <c r="SXC39" s="51"/>
      <c r="SXD39" s="172"/>
      <c r="SXE39" s="171"/>
      <c r="SXF39" s="171"/>
      <c r="SXG39" s="51"/>
      <c r="SXH39" s="172"/>
      <c r="SXI39" s="171"/>
      <c r="SXJ39" s="171"/>
      <c r="SXK39" s="51"/>
      <c r="SXL39" s="172"/>
      <c r="SXM39" s="171"/>
      <c r="SXN39" s="171"/>
      <c r="SXO39" s="51"/>
      <c r="SXP39" s="172"/>
      <c r="SXQ39" s="171"/>
      <c r="SXR39" s="171"/>
      <c r="SXS39" s="51"/>
      <c r="SXT39" s="172"/>
      <c r="SXU39" s="171"/>
      <c r="SXV39" s="171"/>
      <c r="SXW39" s="51"/>
      <c r="SXX39" s="172"/>
      <c r="SXY39" s="171"/>
      <c r="SXZ39" s="171"/>
      <c r="SYA39" s="51"/>
      <c r="SYB39" s="172"/>
      <c r="SYC39" s="171"/>
      <c r="SYD39" s="171"/>
      <c r="SYE39" s="51"/>
      <c r="SYF39" s="172"/>
      <c r="SYG39" s="171"/>
      <c r="SYH39" s="171"/>
      <c r="SYI39" s="51"/>
      <c r="SYJ39" s="172"/>
      <c r="SYK39" s="171"/>
      <c r="SYL39" s="171"/>
      <c r="SYM39" s="51"/>
      <c r="SYN39" s="172"/>
      <c r="SYO39" s="171"/>
      <c r="SYP39" s="171"/>
      <c r="SYQ39" s="51"/>
      <c r="SYR39" s="172"/>
      <c r="SYS39" s="171"/>
      <c r="SYT39" s="171"/>
      <c r="SYU39" s="51"/>
      <c r="SYV39" s="172"/>
      <c r="SYW39" s="171"/>
      <c r="SYX39" s="171"/>
      <c r="SYY39" s="51"/>
      <c r="SYZ39" s="172"/>
      <c r="SZA39" s="171"/>
      <c r="SZB39" s="171"/>
      <c r="SZC39" s="51"/>
      <c r="SZD39" s="172"/>
      <c r="SZE39" s="171"/>
      <c r="SZF39" s="171"/>
      <c r="SZG39" s="51"/>
      <c r="SZH39" s="172"/>
      <c r="SZI39" s="171"/>
      <c r="SZJ39" s="171"/>
      <c r="SZK39" s="51"/>
      <c r="SZL39" s="172"/>
      <c r="SZM39" s="171"/>
      <c r="SZN39" s="171"/>
      <c r="SZO39" s="51"/>
      <c r="SZP39" s="172"/>
      <c r="SZQ39" s="171"/>
      <c r="SZR39" s="171"/>
      <c r="SZS39" s="51"/>
      <c r="SZT39" s="172"/>
      <c r="SZU39" s="171"/>
      <c r="SZV39" s="171"/>
      <c r="SZW39" s="51"/>
      <c r="SZX39" s="172"/>
      <c r="SZY39" s="171"/>
      <c r="SZZ39" s="171"/>
      <c r="TAA39" s="51"/>
      <c r="TAB39" s="172"/>
      <c r="TAC39" s="171"/>
      <c r="TAD39" s="171"/>
      <c r="TAE39" s="51"/>
      <c r="TAF39" s="172"/>
      <c r="TAG39" s="171"/>
      <c r="TAH39" s="171"/>
      <c r="TAI39" s="51"/>
      <c r="TAJ39" s="172"/>
      <c r="TAK39" s="171"/>
      <c r="TAL39" s="171"/>
      <c r="TAM39" s="51"/>
      <c r="TAN39" s="172"/>
      <c r="TAO39" s="171"/>
      <c r="TAP39" s="171"/>
      <c r="TAQ39" s="51"/>
      <c r="TAR39" s="172"/>
      <c r="TAS39" s="171"/>
      <c r="TAT39" s="171"/>
      <c r="TAU39" s="51"/>
      <c r="TAV39" s="172"/>
      <c r="TAW39" s="171"/>
      <c r="TAX39" s="171"/>
      <c r="TAY39" s="51"/>
      <c r="TAZ39" s="172"/>
      <c r="TBA39" s="171"/>
      <c r="TBB39" s="171"/>
      <c r="TBC39" s="51"/>
      <c r="TBD39" s="172"/>
      <c r="TBE39" s="171"/>
      <c r="TBF39" s="171"/>
      <c r="TBG39" s="51"/>
      <c r="TBH39" s="172"/>
      <c r="TBI39" s="171"/>
      <c r="TBJ39" s="171"/>
      <c r="TBK39" s="51"/>
      <c r="TBL39" s="172"/>
      <c r="TBM39" s="171"/>
      <c r="TBN39" s="171"/>
      <c r="TBO39" s="51"/>
      <c r="TBP39" s="172"/>
      <c r="TBQ39" s="171"/>
      <c r="TBR39" s="171"/>
      <c r="TBS39" s="51"/>
      <c r="TBT39" s="172"/>
      <c r="TBU39" s="171"/>
      <c r="TBV39" s="171"/>
      <c r="TBW39" s="51"/>
      <c r="TBX39" s="172"/>
      <c r="TBY39" s="171"/>
      <c r="TBZ39" s="171"/>
      <c r="TCA39" s="51"/>
      <c r="TCB39" s="172"/>
      <c r="TCC39" s="171"/>
      <c r="TCD39" s="171"/>
      <c r="TCE39" s="51"/>
      <c r="TCF39" s="172"/>
      <c r="TCG39" s="171"/>
      <c r="TCH39" s="171"/>
      <c r="TCI39" s="51"/>
      <c r="TCJ39" s="172"/>
      <c r="TCK39" s="171"/>
      <c r="TCL39" s="171"/>
      <c r="TCM39" s="51"/>
      <c r="TCN39" s="172"/>
      <c r="TCO39" s="171"/>
      <c r="TCP39" s="171"/>
      <c r="TCQ39" s="51"/>
      <c r="TCR39" s="172"/>
      <c r="TCS39" s="171"/>
      <c r="TCT39" s="171"/>
      <c r="TCU39" s="51"/>
      <c r="TCV39" s="172"/>
      <c r="TCW39" s="171"/>
      <c r="TCX39" s="171"/>
      <c r="TCY39" s="51"/>
      <c r="TCZ39" s="172"/>
      <c r="TDA39" s="171"/>
      <c r="TDB39" s="171"/>
      <c r="TDC39" s="51"/>
      <c r="TDD39" s="172"/>
      <c r="TDE39" s="171"/>
      <c r="TDF39" s="171"/>
      <c r="TDG39" s="51"/>
      <c r="TDH39" s="172"/>
      <c r="TDI39" s="171"/>
      <c r="TDJ39" s="171"/>
      <c r="TDK39" s="51"/>
      <c r="TDL39" s="172"/>
      <c r="TDM39" s="171"/>
      <c r="TDN39" s="171"/>
      <c r="TDO39" s="51"/>
      <c r="TDP39" s="172"/>
      <c r="TDQ39" s="171"/>
      <c r="TDR39" s="171"/>
      <c r="TDS39" s="51"/>
      <c r="TDT39" s="172"/>
      <c r="TDU39" s="171"/>
      <c r="TDV39" s="171"/>
      <c r="TDW39" s="51"/>
      <c r="TDX39" s="172"/>
      <c r="TDY39" s="171"/>
      <c r="TDZ39" s="171"/>
      <c r="TEA39" s="51"/>
      <c r="TEB39" s="172"/>
      <c r="TEC39" s="171"/>
      <c r="TED39" s="171"/>
      <c r="TEE39" s="51"/>
      <c r="TEF39" s="172"/>
      <c r="TEG39" s="171"/>
      <c r="TEH39" s="171"/>
      <c r="TEI39" s="51"/>
      <c r="TEJ39" s="172"/>
      <c r="TEK39" s="171"/>
      <c r="TEL39" s="171"/>
      <c r="TEM39" s="51"/>
      <c r="TEN39" s="172"/>
      <c r="TEO39" s="171"/>
      <c r="TEP39" s="171"/>
      <c r="TEQ39" s="51"/>
      <c r="TER39" s="172"/>
      <c r="TES39" s="171"/>
      <c r="TET39" s="171"/>
      <c r="TEU39" s="51"/>
      <c r="TEV39" s="172"/>
      <c r="TEW39" s="171"/>
      <c r="TEX39" s="171"/>
      <c r="TEY39" s="51"/>
      <c r="TEZ39" s="172"/>
      <c r="TFA39" s="171"/>
      <c r="TFB39" s="171"/>
      <c r="TFC39" s="51"/>
      <c r="TFD39" s="172"/>
      <c r="TFE39" s="171"/>
      <c r="TFF39" s="171"/>
      <c r="TFG39" s="51"/>
      <c r="TFH39" s="172"/>
      <c r="TFI39" s="171"/>
      <c r="TFJ39" s="171"/>
      <c r="TFK39" s="51"/>
      <c r="TFL39" s="172"/>
      <c r="TFM39" s="171"/>
      <c r="TFN39" s="171"/>
      <c r="TFO39" s="51"/>
      <c r="TFP39" s="172"/>
      <c r="TFQ39" s="171"/>
      <c r="TFR39" s="171"/>
      <c r="TFS39" s="51"/>
      <c r="TFT39" s="172"/>
      <c r="TFU39" s="171"/>
      <c r="TFV39" s="171"/>
      <c r="TFW39" s="51"/>
      <c r="TFX39" s="172"/>
      <c r="TFY39" s="171"/>
      <c r="TFZ39" s="171"/>
      <c r="TGA39" s="51"/>
      <c r="TGB39" s="172"/>
      <c r="TGC39" s="171"/>
      <c r="TGD39" s="171"/>
      <c r="TGE39" s="51"/>
      <c r="TGF39" s="172"/>
      <c r="TGG39" s="171"/>
      <c r="TGH39" s="171"/>
      <c r="TGI39" s="51"/>
      <c r="TGJ39" s="172"/>
      <c r="TGK39" s="171"/>
      <c r="TGL39" s="171"/>
      <c r="TGM39" s="51"/>
      <c r="TGN39" s="172"/>
      <c r="TGO39" s="171"/>
      <c r="TGP39" s="171"/>
      <c r="TGQ39" s="51"/>
      <c r="TGR39" s="172"/>
      <c r="TGS39" s="171"/>
      <c r="TGT39" s="171"/>
      <c r="TGU39" s="51"/>
      <c r="TGV39" s="172"/>
      <c r="TGW39" s="171"/>
      <c r="TGX39" s="171"/>
      <c r="TGY39" s="51"/>
      <c r="TGZ39" s="172"/>
      <c r="THA39" s="171"/>
      <c r="THB39" s="171"/>
      <c r="THC39" s="51"/>
      <c r="THD39" s="172"/>
      <c r="THE39" s="171"/>
      <c r="THF39" s="171"/>
      <c r="THG39" s="51"/>
      <c r="THH39" s="172"/>
      <c r="THI39" s="171"/>
      <c r="THJ39" s="171"/>
      <c r="THK39" s="51"/>
      <c r="THL39" s="172"/>
      <c r="THM39" s="171"/>
      <c r="THN39" s="171"/>
      <c r="THO39" s="51"/>
      <c r="THP39" s="172"/>
      <c r="THQ39" s="171"/>
      <c r="THR39" s="171"/>
      <c r="THS39" s="51"/>
      <c r="THT39" s="172"/>
      <c r="THU39" s="171"/>
      <c r="THV39" s="171"/>
      <c r="THW39" s="51"/>
      <c r="THX39" s="172"/>
      <c r="THY39" s="171"/>
      <c r="THZ39" s="171"/>
      <c r="TIA39" s="51"/>
      <c r="TIB39" s="172"/>
      <c r="TIC39" s="171"/>
      <c r="TID39" s="171"/>
      <c r="TIE39" s="51"/>
      <c r="TIF39" s="172"/>
      <c r="TIG39" s="171"/>
      <c r="TIH39" s="171"/>
      <c r="TII39" s="51"/>
      <c r="TIJ39" s="172"/>
      <c r="TIK39" s="171"/>
      <c r="TIL39" s="171"/>
      <c r="TIM39" s="51"/>
      <c r="TIN39" s="172"/>
      <c r="TIO39" s="171"/>
      <c r="TIP39" s="171"/>
      <c r="TIQ39" s="51"/>
      <c r="TIR39" s="172"/>
      <c r="TIS39" s="171"/>
      <c r="TIT39" s="171"/>
      <c r="TIU39" s="51"/>
      <c r="TIV39" s="172"/>
      <c r="TIW39" s="171"/>
      <c r="TIX39" s="171"/>
      <c r="TIY39" s="51"/>
      <c r="TIZ39" s="172"/>
      <c r="TJA39" s="171"/>
      <c r="TJB39" s="171"/>
      <c r="TJC39" s="51"/>
      <c r="TJD39" s="172"/>
      <c r="TJE39" s="171"/>
      <c r="TJF39" s="171"/>
      <c r="TJG39" s="51"/>
      <c r="TJH39" s="172"/>
      <c r="TJI39" s="171"/>
      <c r="TJJ39" s="171"/>
      <c r="TJK39" s="51"/>
      <c r="TJL39" s="172"/>
      <c r="TJM39" s="171"/>
      <c r="TJN39" s="171"/>
      <c r="TJO39" s="51"/>
      <c r="TJP39" s="172"/>
      <c r="TJQ39" s="171"/>
      <c r="TJR39" s="171"/>
      <c r="TJS39" s="51"/>
      <c r="TJT39" s="172"/>
      <c r="TJU39" s="171"/>
      <c r="TJV39" s="171"/>
      <c r="TJW39" s="51"/>
      <c r="TJX39" s="172"/>
      <c r="TJY39" s="171"/>
      <c r="TJZ39" s="171"/>
      <c r="TKA39" s="51"/>
      <c r="TKB39" s="172"/>
      <c r="TKC39" s="171"/>
      <c r="TKD39" s="171"/>
      <c r="TKE39" s="51"/>
      <c r="TKF39" s="172"/>
      <c r="TKG39" s="171"/>
      <c r="TKH39" s="171"/>
      <c r="TKI39" s="51"/>
      <c r="TKJ39" s="172"/>
      <c r="TKK39" s="171"/>
      <c r="TKL39" s="171"/>
      <c r="TKM39" s="51"/>
      <c r="TKN39" s="172"/>
      <c r="TKO39" s="171"/>
      <c r="TKP39" s="171"/>
      <c r="TKQ39" s="51"/>
      <c r="TKR39" s="172"/>
      <c r="TKS39" s="171"/>
      <c r="TKT39" s="171"/>
      <c r="TKU39" s="51"/>
      <c r="TKV39" s="172"/>
      <c r="TKW39" s="171"/>
      <c r="TKX39" s="171"/>
      <c r="TKY39" s="51"/>
      <c r="TKZ39" s="172"/>
      <c r="TLA39" s="171"/>
      <c r="TLB39" s="171"/>
      <c r="TLC39" s="51"/>
      <c r="TLD39" s="172"/>
      <c r="TLE39" s="171"/>
      <c r="TLF39" s="171"/>
      <c r="TLG39" s="51"/>
      <c r="TLH39" s="172"/>
      <c r="TLI39" s="171"/>
      <c r="TLJ39" s="171"/>
      <c r="TLK39" s="51"/>
      <c r="TLL39" s="172"/>
      <c r="TLM39" s="171"/>
      <c r="TLN39" s="171"/>
      <c r="TLO39" s="51"/>
      <c r="TLP39" s="172"/>
      <c r="TLQ39" s="171"/>
      <c r="TLR39" s="171"/>
      <c r="TLS39" s="51"/>
      <c r="TLT39" s="172"/>
      <c r="TLU39" s="171"/>
      <c r="TLV39" s="171"/>
      <c r="TLW39" s="51"/>
      <c r="TLX39" s="172"/>
      <c r="TLY39" s="171"/>
      <c r="TLZ39" s="171"/>
      <c r="TMA39" s="51"/>
      <c r="TMB39" s="172"/>
      <c r="TMC39" s="171"/>
      <c r="TMD39" s="171"/>
      <c r="TME39" s="51"/>
      <c r="TMF39" s="172"/>
      <c r="TMG39" s="171"/>
      <c r="TMH39" s="171"/>
      <c r="TMI39" s="51"/>
      <c r="TMJ39" s="172"/>
      <c r="TMK39" s="171"/>
      <c r="TML39" s="171"/>
      <c r="TMM39" s="51"/>
      <c r="TMN39" s="172"/>
      <c r="TMO39" s="171"/>
      <c r="TMP39" s="171"/>
      <c r="TMQ39" s="51"/>
      <c r="TMR39" s="172"/>
      <c r="TMS39" s="171"/>
      <c r="TMT39" s="171"/>
      <c r="TMU39" s="51"/>
      <c r="TMV39" s="172"/>
      <c r="TMW39" s="171"/>
      <c r="TMX39" s="171"/>
      <c r="TMY39" s="51"/>
      <c r="TMZ39" s="172"/>
      <c r="TNA39" s="171"/>
      <c r="TNB39" s="171"/>
      <c r="TNC39" s="51"/>
      <c r="TND39" s="172"/>
      <c r="TNE39" s="171"/>
      <c r="TNF39" s="171"/>
      <c r="TNG39" s="51"/>
      <c r="TNH39" s="172"/>
      <c r="TNI39" s="171"/>
      <c r="TNJ39" s="171"/>
      <c r="TNK39" s="51"/>
      <c r="TNL39" s="172"/>
      <c r="TNM39" s="171"/>
      <c r="TNN39" s="171"/>
      <c r="TNO39" s="51"/>
      <c r="TNP39" s="172"/>
      <c r="TNQ39" s="171"/>
      <c r="TNR39" s="171"/>
      <c r="TNS39" s="51"/>
      <c r="TNT39" s="172"/>
      <c r="TNU39" s="171"/>
      <c r="TNV39" s="171"/>
      <c r="TNW39" s="51"/>
      <c r="TNX39" s="172"/>
      <c r="TNY39" s="171"/>
      <c r="TNZ39" s="171"/>
      <c r="TOA39" s="51"/>
      <c r="TOB39" s="172"/>
      <c r="TOC39" s="171"/>
      <c r="TOD39" s="171"/>
      <c r="TOE39" s="51"/>
      <c r="TOF39" s="172"/>
      <c r="TOG39" s="171"/>
      <c r="TOH39" s="171"/>
      <c r="TOI39" s="51"/>
      <c r="TOJ39" s="172"/>
      <c r="TOK39" s="171"/>
      <c r="TOL39" s="171"/>
      <c r="TOM39" s="51"/>
      <c r="TON39" s="172"/>
      <c r="TOO39" s="171"/>
      <c r="TOP39" s="171"/>
      <c r="TOQ39" s="51"/>
      <c r="TOR39" s="172"/>
      <c r="TOS39" s="171"/>
      <c r="TOT39" s="171"/>
      <c r="TOU39" s="51"/>
      <c r="TOV39" s="172"/>
      <c r="TOW39" s="171"/>
      <c r="TOX39" s="171"/>
      <c r="TOY39" s="51"/>
      <c r="TOZ39" s="172"/>
      <c r="TPA39" s="171"/>
      <c r="TPB39" s="171"/>
      <c r="TPC39" s="51"/>
      <c r="TPD39" s="172"/>
      <c r="TPE39" s="171"/>
      <c r="TPF39" s="171"/>
      <c r="TPG39" s="51"/>
      <c r="TPH39" s="172"/>
      <c r="TPI39" s="171"/>
      <c r="TPJ39" s="171"/>
      <c r="TPK39" s="51"/>
      <c r="TPL39" s="172"/>
      <c r="TPM39" s="171"/>
      <c r="TPN39" s="171"/>
      <c r="TPO39" s="51"/>
      <c r="TPP39" s="172"/>
      <c r="TPQ39" s="171"/>
      <c r="TPR39" s="171"/>
      <c r="TPS39" s="51"/>
      <c r="TPT39" s="172"/>
      <c r="TPU39" s="171"/>
      <c r="TPV39" s="171"/>
      <c r="TPW39" s="51"/>
      <c r="TPX39" s="172"/>
      <c r="TPY39" s="171"/>
      <c r="TPZ39" s="171"/>
      <c r="TQA39" s="51"/>
      <c r="TQB39" s="172"/>
      <c r="TQC39" s="171"/>
      <c r="TQD39" s="171"/>
      <c r="TQE39" s="51"/>
      <c r="TQF39" s="172"/>
      <c r="TQG39" s="171"/>
      <c r="TQH39" s="171"/>
      <c r="TQI39" s="51"/>
      <c r="TQJ39" s="172"/>
      <c r="TQK39" s="171"/>
      <c r="TQL39" s="171"/>
      <c r="TQM39" s="51"/>
      <c r="TQN39" s="172"/>
      <c r="TQO39" s="171"/>
      <c r="TQP39" s="171"/>
      <c r="TQQ39" s="51"/>
      <c r="TQR39" s="172"/>
      <c r="TQS39" s="171"/>
      <c r="TQT39" s="171"/>
      <c r="TQU39" s="51"/>
      <c r="TQV39" s="172"/>
      <c r="TQW39" s="171"/>
      <c r="TQX39" s="171"/>
      <c r="TQY39" s="51"/>
      <c r="TQZ39" s="172"/>
      <c r="TRA39" s="171"/>
      <c r="TRB39" s="171"/>
      <c r="TRC39" s="51"/>
      <c r="TRD39" s="172"/>
      <c r="TRE39" s="171"/>
      <c r="TRF39" s="171"/>
      <c r="TRG39" s="51"/>
      <c r="TRH39" s="172"/>
      <c r="TRI39" s="171"/>
      <c r="TRJ39" s="171"/>
      <c r="TRK39" s="51"/>
      <c r="TRL39" s="172"/>
      <c r="TRM39" s="171"/>
      <c r="TRN39" s="171"/>
      <c r="TRO39" s="51"/>
      <c r="TRP39" s="172"/>
      <c r="TRQ39" s="171"/>
      <c r="TRR39" s="171"/>
      <c r="TRS39" s="51"/>
      <c r="TRT39" s="172"/>
      <c r="TRU39" s="171"/>
      <c r="TRV39" s="171"/>
      <c r="TRW39" s="51"/>
      <c r="TRX39" s="172"/>
      <c r="TRY39" s="171"/>
      <c r="TRZ39" s="171"/>
      <c r="TSA39" s="51"/>
      <c r="TSB39" s="172"/>
      <c r="TSC39" s="171"/>
      <c r="TSD39" s="171"/>
      <c r="TSE39" s="51"/>
      <c r="TSF39" s="172"/>
      <c r="TSG39" s="171"/>
      <c r="TSH39" s="171"/>
      <c r="TSI39" s="51"/>
      <c r="TSJ39" s="172"/>
      <c r="TSK39" s="171"/>
      <c r="TSL39" s="171"/>
      <c r="TSM39" s="51"/>
      <c r="TSN39" s="172"/>
      <c r="TSO39" s="171"/>
      <c r="TSP39" s="171"/>
      <c r="TSQ39" s="51"/>
      <c r="TSR39" s="172"/>
      <c r="TSS39" s="171"/>
      <c r="TST39" s="171"/>
      <c r="TSU39" s="51"/>
      <c r="TSV39" s="172"/>
      <c r="TSW39" s="171"/>
      <c r="TSX39" s="171"/>
      <c r="TSY39" s="51"/>
      <c r="TSZ39" s="172"/>
      <c r="TTA39" s="171"/>
      <c r="TTB39" s="171"/>
      <c r="TTC39" s="51"/>
      <c r="TTD39" s="172"/>
      <c r="TTE39" s="171"/>
      <c r="TTF39" s="171"/>
      <c r="TTG39" s="51"/>
      <c r="TTH39" s="172"/>
      <c r="TTI39" s="171"/>
      <c r="TTJ39" s="171"/>
      <c r="TTK39" s="51"/>
      <c r="TTL39" s="172"/>
      <c r="TTM39" s="171"/>
      <c r="TTN39" s="171"/>
      <c r="TTO39" s="51"/>
      <c r="TTP39" s="172"/>
      <c r="TTQ39" s="171"/>
      <c r="TTR39" s="171"/>
      <c r="TTS39" s="51"/>
      <c r="TTT39" s="172"/>
      <c r="TTU39" s="171"/>
      <c r="TTV39" s="171"/>
      <c r="TTW39" s="51"/>
      <c r="TTX39" s="172"/>
      <c r="TTY39" s="171"/>
      <c r="TTZ39" s="171"/>
      <c r="TUA39" s="51"/>
      <c r="TUB39" s="172"/>
      <c r="TUC39" s="171"/>
      <c r="TUD39" s="171"/>
      <c r="TUE39" s="51"/>
      <c r="TUF39" s="172"/>
      <c r="TUG39" s="171"/>
      <c r="TUH39" s="171"/>
      <c r="TUI39" s="51"/>
      <c r="TUJ39" s="172"/>
      <c r="TUK39" s="171"/>
      <c r="TUL39" s="171"/>
      <c r="TUM39" s="51"/>
      <c r="TUN39" s="172"/>
      <c r="TUO39" s="171"/>
      <c r="TUP39" s="171"/>
      <c r="TUQ39" s="51"/>
      <c r="TUR39" s="172"/>
      <c r="TUS39" s="171"/>
      <c r="TUT39" s="171"/>
      <c r="TUU39" s="51"/>
      <c r="TUV39" s="172"/>
      <c r="TUW39" s="171"/>
      <c r="TUX39" s="171"/>
      <c r="TUY39" s="51"/>
      <c r="TUZ39" s="172"/>
      <c r="TVA39" s="171"/>
      <c r="TVB39" s="171"/>
      <c r="TVC39" s="51"/>
      <c r="TVD39" s="172"/>
      <c r="TVE39" s="171"/>
      <c r="TVF39" s="171"/>
      <c r="TVG39" s="51"/>
      <c r="TVH39" s="172"/>
      <c r="TVI39" s="171"/>
      <c r="TVJ39" s="171"/>
      <c r="TVK39" s="51"/>
      <c r="TVL39" s="172"/>
      <c r="TVM39" s="171"/>
      <c r="TVN39" s="171"/>
      <c r="TVO39" s="51"/>
      <c r="TVP39" s="172"/>
      <c r="TVQ39" s="171"/>
      <c r="TVR39" s="171"/>
      <c r="TVS39" s="51"/>
      <c r="TVT39" s="172"/>
      <c r="TVU39" s="171"/>
      <c r="TVV39" s="171"/>
      <c r="TVW39" s="51"/>
      <c r="TVX39" s="172"/>
      <c r="TVY39" s="171"/>
      <c r="TVZ39" s="171"/>
      <c r="TWA39" s="51"/>
      <c r="TWB39" s="172"/>
      <c r="TWC39" s="171"/>
      <c r="TWD39" s="171"/>
      <c r="TWE39" s="51"/>
      <c r="TWF39" s="172"/>
      <c r="TWG39" s="171"/>
      <c r="TWH39" s="171"/>
      <c r="TWI39" s="51"/>
      <c r="TWJ39" s="172"/>
      <c r="TWK39" s="171"/>
      <c r="TWL39" s="171"/>
      <c r="TWM39" s="51"/>
      <c r="TWN39" s="172"/>
      <c r="TWO39" s="171"/>
      <c r="TWP39" s="171"/>
      <c r="TWQ39" s="51"/>
      <c r="TWR39" s="172"/>
      <c r="TWS39" s="171"/>
      <c r="TWT39" s="171"/>
      <c r="TWU39" s="51"/>
      <c r="TWV39" s="172"/>
      <c r="TWW39" s="171"/>
      <c r="TWX39" s="171"/>
      <c r="TWY39" s="51"/>
      <c r="TWZ39" s="172"/>
      <c r="TXA39" s="171"/>
      <c r="TXB39" s="171"/>
      <c r="TXC39" s="51"/>
      <c r="TXD39" s="172"/>
      <c r="TXE39" s="171"/>
      <c r="TXF39" s="171"/>
      <c r="TXG39" s="51"/>
      <c r="TXH39" s="172"/>
      <c r="TXI39" s="171"/>
      <c r="TXJ39" s="171"/>
      <c r="TXK39" s="51"/>
      <c r="TXL39" s="172"/>
      <c r="TXM39" s="171"/>
      <c r="TXN39" s="171"/>
      <c r="TXO39" s="51"/>
      <c r="TXP39" s="172"/>
      <c r="TXQ39" s="171"/>
      <c r="TXR39" s="171"/>
      <c r="TXS39" s="51"/>
      <c r="TXT39" s="172"/>
      <c r="TXU39" s="171"/>
      <c r="TXV39" s="171"/>
      <c r="TXW39" s="51"/>
      <c r="TXX39" s="172"/>
      <c r="TXY39" s="171"/>
      <c r="TXZ39" s="171"/>
      <c r="TYA39" s="51"/>
      <c r="TYB39" s="172"/>
      <c r="TYC39" s="171"/>
      <c r="TYD39" s="171"/>
      <c r="TYE39" s="51"/>
      <c r="TYF39" s="172"/>
      <c r="TYG39" s="171"/>
      <c r="TYH39" s="171"/>
      <c r="TYI39" s="51"/>
      <c r="TYJ39" s="172"/>
      <c r="TYK39" s="171"/>
      <c r="TYL39" s="171"/>
      <c r="TYM39" s="51"/>
      <c r="TYN39" s="172"/>
      <c r="TYO39" s="171"/>
      <c r="TYP39" s="171"/>
      <c r="TYQ39" s="51"/>
      <c r="TYR39" s="172"/>
      <c r="TYS39" s="171"/>
      <c r="TYT39" s="171"/>
      <c r="TYU39" s="51"/>
      <c r="TYV39" s="172"/>
      <c r="TYW39" s="171"/>
      <c r="TYX39" s="171"/>
      <c r="TYY39" s="51"/>
      <c r="TYZ39" s="172"/>
      <c r="TZA39" s="171"/>
      <c r="TZB39" s="171"/>
      <c r="TZC39" s="51"/>
      <c r="TZD39" s="172"/>
      <c r="TZE39" s="171"/>
      <c r="TZF39" s="171"/>
      <c r="TZG39" s="51"/>
      <c r="TZH39" s="172"/>
      <c r="TZI39" s="171"/>
      <c r="TZJ39" s="171"/>
      <c r="TZK39" s="51"/>
      <c r="TZL39" s="172"/>
      <c r="TZM39" s="171"/>
      <c r="TZN39" s="171"/>
      <c r="TZO39" s="51"/>
      <c r="TZP39" s="172"/>
      <c r="TZQ39" s="171"/>
      <c r="TZR39" s="171"/>
      <c r="TZS39" s="51"/>
      <c r="TZT39" s="172"/>
      <c r="TZU39" s="171"/>
      <c r="TZV39" s="171"/>
      <c r="TZW39" s="51"/>
      <c r="TZX39" s="172"/>
      <c r="TZY39" s="171"/>
      <c r="TZZ39" s="171"/>
      <c r="UAA39" s="51"/>
      <c r="UAB39" s="172"/>
      <c r="UAC39" s="171"/>
      <c r="UAD39" s="171"/>
      <c r="UAE39" s="51"/>
      <c r="UAF39" s="172"/>
      <c r="UAG39" s="171"/>
      <c r="UAH39" s="171"/>
      <c r="UAI39" s="51"/>
      <c r="UAJ39" s="172"/>
      <c r="UAK39" s="171"/>
      <c r="UAL39" s="171"/>
      <c r="UAM39" s="51"/>
      <c r="UAN39" s="172"/>
      <c r="UAO39" s="171"/>
      <c r="UAP39" s="171"/>
      <c r="UAQ39" s="51"/>
      <c r="UAR39" s="172"/>
      <c r="UAS39" s="171"/>
      <c r="UAT39" s="171"/>
      <c r="UAU39" s="51"/>
      <c r="UAV39" s="172"/>
      <c r="UAW39" s="171"/>
      <c r="UAX39" s="171"/>
      <c r="UAY39" s="51"/>
      <c r="UAZ39" s="172"/>
      <c r="UBA39" s="171"/>
      <c r="UBB39" s="171"/>
      <c r="UBC39" s="51"/>
      <c r="UBD39" s="172"/>
      <c r="UBE39" s="171"/>
      <c r="UBF39" s="171"/>
      <c r="UBG39" s="51"/>
      <c r="UBH39" s="172"/>
      <c r="UBI39" s="171"/>
      <c r="UBJ39" s="171"/>
      <c r="UBK39" s="51"/>
      <c r="UBL39" s="172"/>
      <c r="UBM39" s="171"/>
      <c r="UBN39" s="171"/>
      <c r="UBO39" s="51"/>
      <c r="UBP39" s="172"/>
      <c r="UBQ39" s="171"/>
      <c r="UBR39" s="171"/>
      <c r="UBS39" s="51"/>
      <c r="UBT39" s="172"/>
      <c r="UBU39" s="171"/>
      <c r="UBV39" s="171"/>
      <c r="UBW39" s="51"/>
      <c r="UBX39" s="172"/>
      <c r="UBY39" s="171"/>
      <c r="UBZ39" s="171"/>
      <c r="UCA39" s="51"/>
      <c r="UCB39" s="172"/>
      <c r="UCC39" s="171"/>
      <c r="UCD39" s="171"/>
      <c r="UCE39" s="51"/>
      <c r="UCF39" s="172"/>
      <c r="UCG39" s="171"/>
      <c r="UCH39" s="171"/>
      <c r="UCI39" s="51"/>
      <c r="UCJ39" s="172"/>
      <c r="UCK39" s="171"/>
      <c r="UCL39" s="171"/>
      <c r="UCM39" s="51"/>
      <c r="UCN39" s="172"/>
      <c r="UCO39" s="171"/>
      <c r="UCP39" s="171"/>
      <c r="UCQ39" s="51"/>
      <c r="UCR39" s="172"/>
      <c r="UCS39" s="171"/>
      <c r="UCT39" s="171"/>
      <c r="UCU39" s="51"/>
      <c r="UCV39" s="172"/>
      <c r="UCW39" s="171"/>
      <c r="UCX39" s="171"/>
      <c r="UCY39" s="51"/>
      <c r="UCZ39" s="172"/>
      <c r="UDA39" s="171"/>
      <c r="UDB39" s="171"/>
      <c r="UDC39" s="51"/>
      <c r="UDD39" s="172"/>
      <c r="UDE39" s="171"/>
      <c r="UDF39" s="171"/>
      <c r="UDG39" s="51"/>
      <c r="UDH39" s="172"/>
      <c r="UDI39" s="171"/>
      <c r="UDJ39" s="171"/>
      <c r="UDK39" s="51"/>
      <c r="UDL39" s="172"/>
      <c r="UDM39" s="171"/>
      <c r="UDN39" s="171"/>
      <c r="UDO39" s="51"/>
      <c r="UDP39" s="172"/>
      <c r="UDQ39" s="171"/>
      <c r="UDR39" s="171"/>
      <c r="UDS39" s="51"/>
      <c r="UDT39" s="172"/>
      <c r="UDU39" s="171"/>
      <c r="UDV39" s="171"/>
      <c r="UDW39" s="51"/>
      <c r="UDX39" s="172"/>
      <c r="UDY39" s="171"/>
      <c r="UDZ39" s="171"/>
      <c r="UEA39" s="51"/>
      <c r="UEB39" s="172"/>
      <c r="UEC39" s="171"/>
      <c r="UED39" s="171"/>
      <c r="UEE39" s="51"/>
      <c r="UEF39" s="172"/>
      <c r="UEG39" s="171"/>
      <c r="UEH39" s="171"/>
      <c r="UEI39" s="51"/>
      <c r="UEJ39" s="172"/>
      <c r="UEK39" s="171"/>
      <c r="UEL39" s="171"/>
      <c r="UEM39" s="51"/>
      <c r="UEN39" s="172"/>
      <c r="UEO39" s="171"/>
      <c r="UEP39" s="171"/>
      <c r="UEQ39" s="51"/>
      <c r="UER39" s="172"/>
      <c r="UES39" s="171"/>
      <c r="UET39" s="171"/>
      <c r="UEU39" s="51"/>
      <c r="UEV39" s="172"/>
      <c r="UEW39" s="171"/>
      <c r="UEX39" s="171"/>
      <c r="UEY39" s="51"/>
      <c r="UEZ39" s="172"/>
      <c r="UFA39" s="171"/>
      <c r="UFB39" s="171"/>
      <c r="UFC39" s="51"/>
      <c r="UFD39" s="172"/>
      <c r="UFE39" s="171"/>
      <c r="UFF39" s="171"/>
      <c r="UFG39" s="51"/>
      <c r="UFH39" s="172"/>
      <c r="UFI39" s="171"/>
      <c r="UFJ39" s="171"/>
      <c r="UFK39" s="51"/>
      <c r="UFL39" s="172"/>
      <c r="UFM39" s="171"/>
      <c r="UFN39" s="171"/>
      <c r="UFO39" s="51"/>
      <c r="UFP39" s="172"/>
      <c r="UFQ39" s="171"/>
      <c r="UFR39" s="171"/>
      <c r="UFS39" s="51"/>
      <c r="UFT39" s="172"/>
      <c r="UFU39" s="171"/>
      <c r="UFV39" s="171"/>
      <c r="UFW39" s="51"/>
      <c r="UFX39" s="172"/>
      <c r="UFY39" s="171"/>
      <c r="UFZ39" s="171"/>
      <c r="UGA39" s="51"/>
      <c r="UGB39" s="172"/>
      <c r="UGC39" s="171"/>
      <c r="UGD39" s="171"/>
      <c r="UGE39" s="51"/>
      <c r="UGF39" s="172"/>
      <c r="UGG39" s="171"/>
      <c r="UGH39" s="171"/>
      <c r="UGI39" s="51"/>
      <c r="UGJ39" s="172"/>
      <c r="UGK39" s="171"/>
      <c r="UGL39" s="171"/>
      <c r="UGM39" s="51"/>
      <c r="UGN39" s="172"/>
      <c r="UGO39" s="171"/>
      <c r="UGP39" s="171"/>
      <c r="UGQ39" s="51"/>
      <c r="UGR39" s="172"/>
      <c r="UGS39" s="171"/>
      <c r="UGT39" s="171"/>
      <c r="UGU39" s="51"/>
      <c r="UGV39" s="172"/>
      <c r="UGW39" s="171"/>
      <c r="UGX39" s="171"/>
      <c r="UGY39" s="51"/>
      <c r="UGZ39" s="172"/>
      <c r="UHA39" s="171"/>
      <c r="UHB39" s="171"/>
      <c r="UHC39" s="51"/>
      <c r="UHD39" s="172"/>
      <c r="UHE39" s="171"/>
      <c r="UHF39" s="171"/>
      <c r="UHG39" s="51"/>
      <c r="UHH39" s="172"/>
      <c r="UHI39" s="171"/>
      <c r="UHJ39" s="171"/>
      <c r="UHK39" s="51"/>
      <c r="UHL39" s="172"/>
      <c r="UHM39" s="171"/>
      <c r="UHN39" s="171"/>
      <c r="UHO39" s="51"/>
      <c r="UHP39" s="172"/>
      <c r="UHQ39" s="171"/>
      <c r="UHR39" s="171"/>
      <c r="UHS39" s="51"/>
      <c r="UHT39" s="172"/>
      <c r="UHU39" s="171"/>
      <c r="UHV39" s="171"/>
      <c r="UHW39" s="51"/>
      <c r="UHX39" s="172"/>
      <c r="UHY39" s="171"/>
      <c r="UHZ39" s="171"/>
      <c r="UIA39" s="51"/>
      <c r="UIB39" s="172"/>
      <c r="UIC39" s="171"/>
      <c r="UID39" s="171"/>
      <c r="UIE39" s="51"/>
      <c r="UIF39" s="172"/>
      <c r="UIG39" s="171"/>
      <c r="UIH39" s="171"/>
      <c r="UII39" s="51"/>
      <c r="UIJ39" s="172"/>
      <c r="UIK39" s="171"/>
      <c r="UIL39" s="171"/>
      <c r="UIM39" s="51"/>
      <c r="UIN39" s="172"/>
      <c r="UIO39" s="171"/>
      <c r="UIP39" s="171"/>
      <c r="UIQ39" s="51"/>
      <c r="UIR39" s="172"/>
      <c r="UIS39" s="171"/>
      <c r="UIT39" s="171"/>
      <c r="UIU39" s="51"/>
      <c r="UIV39" s="172"/>
      <c r="UIW39" s="171"/>
      <c r="UIX39" s="171"/>
      <c r="UIY39" s="51"/>
      <c r="UIZ39" s="172"/>
      <c r="UJA39" s="171"/>
      <c r="UJB39" s="171"/>
      <c r="UJC39" s="51"/>
      <c r="UJD39" s="172"/>
      <c r="UJE39" s="171"/>
      <c r="UJF39" s="171"/>
      <c r="UJG39" s="51"/>
      <c r="UJH39" s="172"/>
      <c r="UJI39" s="171"/>
      <c r="UJJ39" s="171"/>
      <c r="UJK39" s="51"/>
      <c r="UJL39" s="172"/>
      <c r="UJM39" s="171"/>
      <c r="UJN39" s="171"/>
      <c r="UJO39" s="51"/>
      <c r="UJP39" s="172"/>
      <c r="UJQ39" s="171"/>
      <c r="UJR39" s="171"/>
      <c r="UJS39" s="51"/>
      <c r="UJT39" s="172"/>
      <c r="UJU39" s="171"/>
      <c r="UJV39" s="171"/>
      <c r="UJW39" s="51"/>
      <c r="UJX39" s="172"/>
      <c r="UJY39" s="171"/>
      <c r="UJZ39" s="171"/>
      <c r="UKA39" s="51"/>
      <c r="UKB39" s="172"/>
      <c r="UKC39" s="171"/>
      <c r="UKD39" s="171"/>
      <c r="UKE39" s="51"/>
      <c r="UKF39" s="172"/>
      <c r="UKG39" s="171"/>
      <c r="UKH39" s="171"/>
      <c r="UKI39" s="51"/>
      <c r="UKJ39" s="172"/>
      <c r="UKK39" s="171"/>
      <c r="UKL39" s="171"/>
      <c r="UKM39" s="51"/>
      <c r="UKN39" s="172"/>
      <c r="UKO39" s="171"/>
      <c r="UKP39" s="171"/>
      <c r="UKQ39" s="51"/>
      <c r="UKR39" s="172"/>
      <c r="UKS39" s="171"/>
      <c r="UKT39" s="171"/>
      <c r="UKU39" s="51"/>
      <c r="UKV39" s="172"/>
      <c r="UKW39" s="171"/>
      <c r="UKX39" s="171"/>
      <c r="UKY39" s="51"/>
      <c r="UKZ39" s="172"/>
      <c r="ULA39" s="171"/>
      <c r="ULB39" s="171"/>
      <c r="ULC39" s="51"/>
      <c r="ULD39" s="172"/>
      <c r="ULE39" s="171"/>
      <c r="ULF39" s="171"/>
      <c r="ULG39" s="51"/>
      <c r="ULH39" s="172"/>
      <c r="ULI39" s="171"/>
      <c r="ULJ39" s="171"/>
      <c r="ULK39" s="51"/>
      <c r="ULL39" s="172"/>
      <c r="ULM39" s="171"/>
      <c r="ULN39" s="171"/>
      <c r="ULO39" s="51"/>
      <c r="ULP39" s="172"/>
      <c r="ULQ39" s="171"/>
      <c r="ULR39" s="171"/>
      <c r="ULS39" s="51"/>
      <c r="ULT39" s="172"/>
      <c r="ULU39" s="171"/>
      <c r="ULV39" s="171"/>
      <c r="ULW39" s="51"/>
      <c r="ULX39" s="172"/>
      <c r="ULY39" s="171"/>
      <c r="ULZ39" s="171"/>
      <c r="UMA39" s="51"/>
      <c r="UMB39" s="172"/>
      <c r="UMC39" s="171"/>
      <c r="UMD39" s="171"/>
      <c r="UME39" s="51"/>
      <c r="UMF39" s="172"/>
      <c r="UMG39" s="171"/>
      <c r="UMH39" s="171"/>
      <c r="UMI39" s="51"/>
      <c r="UMJ39" s="172"/>
      <c r="UMK39" s="171"/>
      <c r="UML39" s="171"/>
      <c r="UMM39" s="51"/>
      <c r="UMN39" s="172"/>
      <c r="UMO39" s="171"/>
      <c r="UMP39" s="171"/>
      <c r="UMQ39" s="51"/>
      <c r="UMR39" s="172"/>
      <c r="UMS39" s="171"/>
      <c r="UMT39" s="171"/>
      <c r="UMU39" s="51"/>
      <c r="UMV39" s="172"/>
      <c r="UMW39" s="171"/>
      <c r="UMX39" s="171"/>
      <c r="UMY39" s="51"/>
      <c r="UMZ39" s="172"/>
      <c r="UNA39" s="171"/>
      <c r="UNB39" s="171"/>
      <c r="UNC39" s="51"/>
      <c r="UND39" s="172"/>
      <c r="UNE39" s="171"/>
      <c r="UNF39" s="171"/>
      <c r="UNG39" s="51"/>
      <c r="UNH39" s="172"/>
      <c r="UNI39" s="171"/>
      <c r="UNJ39" s="171"/>
      <c r="UNK39" s="51"/>
      <c r="UNL39" s="172"/>
      <c r="UNM39" s="171"/>
      <c r="UNN39" s="171"/>
      <c r="UNO39" s="51"/>
      <c r="UNP39" s="172"/>
      <c r="UNQ39" s="171"/>
      <c r="UNR39" s="171"/>
      <c r="UNS39" s="51"/>
      <c r="UNT39" s="172"/>
      <c r="UNU39" s="171"/>
      <c r="UNV39" s="171"/>
      <c r="UNW39" s="51"/>
      <c r="UNX39" s="172"/>
      <c r="UNY39" s="171"/>
      <c r="UNZ39" s="171"/>
      <c r="UOA39" s="51"/>
      <c r="UOB39" s="172"/>
      <c r="UOC39" s="171"/>
      <c r="UOD39" s="171"/>
      <c r="UOE39" s="51"/>
      <c r="UOF39" s="172"/>
      <c r="UOG39" s="171"/>
      <c r="UOH39" s="171"/>
      <c r="UOI39" s="51"/>
      <c r="UOJ39" s="172"/>
      <c r="UOK39" s="171"/>
      <c r="UOL39" s="171"/>
      <c r="UOM39" s="51"/>
      <c r="UON39" s="172"/>
      <c r="UOO39" s="171"/>
      <c r="UOP39" s="171"/>
      <c r="UOQ39" s="51"/>
      <c r="UOR39" s="172"/>
      <c r="UOS39" s="171"/>
      <c r="UOT39" s="171"/>
      <c r="UOU39" s="51"/>
      <c r="UOV39" s="172"/>
      <c r="UOW39" s="171"/>
      <c r="UOX39" s="171"/>
      <c r="UOY39" s="51"/>
      <c r="UOZ39" s="172"/>
      <c r="UPA39" s="171"/>
      <c r="UPB39" s="171"/>
      <c r="UPC39" s="51"/>
      <c r="UPD39" s="172"/>
      <c r="UPE39" s="171"/>
      <c r="UPF39" s="171"/>
      <c r="UPG39" s="51"/>
      <c r="UPH39" s="172"/>
      <c r="UPI39" s="171"/>
      <c r="UPJ39" s="171"/>
      <c r="UPK39" s="51"/>
      <c r="UPL39" s="172"/>
      <c r="UPM39" s="171"/>
      <c r="UPN39" s="171"/>
      <c r="UPO39" s="51"/>
      <c r="UPP39" s="172"/>
      <c r="UPQ39" s="171"/>
      <c r="UPR39" s="171"/>
      <c r="UPS39" s="51"/>
      <c r="UPT39" s="172"/>
      <c r="UPU39" s="171"/>
      <c r="UPV39" s="171"/>
      <c r="UPW39" s="51"/>
      <c r="UPX39" s="172"/>
      <c r="UPY39" s="171"/>
      <c r="UPZ39" s="171"/>
      <c r="UQA39" s="51"/>
      <c r="UQB39" s="172"/>
      <c r="UQC39" s="171"/>
      <c r="UQD39" s="171"/>
      <c r="UQE39" s="51"/>
      <c r="UQF39" s="172"/>
      <c r="UQG39" s="171"/>
      <c r="UQH39" s="171"/>
      <c r="UQI39" s="51"/>
      <c r="UQJ39" s="172"/>
      <c r="UQK39" s="171"/>
      <c r="UQL39" s="171"/>
      <c r="UQM39" s="51"/>
      <c r="UQN39" s="172"/>
      <c r="UQO39" s="171"/>
      <c r="UQP39" s="171"/>
      <c r="UQQ39" s="51"/>
      <c r="UQR39" s="172"/>
      <c r="UQS39" s="171"/>
      <c r="UQT39" s="171"/>
      <c r="UQU39" s="51"/>
      <c r="UQV39" s="172"/>
      <c r="UQW39" s="171"/>
      <c r="UQX39" s="171"/>
      <c r="UQY39" s="51"/>
      <c r="UQZ39" s="172"/>
      <c r="URA39" s="171"/>
      <c r="URB39" s="171"/>
      <c r="URC39" s="51"/>
      <c r="URD39" s="172"/>
      <c r="URE39" s="171"/>
      <c r="URF39" s="171"/>
      <c r="URG39" s="51"/>
      <c r="URH39" s="172"/>
      <c r="URI39" s="171"/>
      <c r="URJ39" s="171"/>
      <c r="URK39" s="51"/>
      <c r="URL39" s="172"/>
      <c r="URM39" s="171"/>
      <c r="URN39" s="171"/>
      <c r="URO39" s="51"/>
      <c r="URP39" s="172"/>
      <c r="URQ39" s="171"/>
      <c r="URR39" s="171"/>
      <c r="URS39" s="51"/>
      <c r="URT39" s="172"/>
      <c r="URU39" s="171"/>
      <c r="URV39" s="171"/>
      <c r="URW39" s="51"/>
      <c r="URX39" s="172"/>
      <c r="URY39" s="171"/>
      <c r="URZ39" s="171"/>
      <c r="USA39" s="51"/>
      <c r="USB39" s="172"/>
      <c r="USC39" s="171"/>
      <c r="USD39" s="171"/>
      <c r="USE39" s="51"/>
      <c r="USF39" s="172"/>
      <c r="USG39" s="171"/>
      <c r="USH39" s="171"/>
      <c r="USI39" s="51"/>
      <c r="USJ39" s="172"/>
      <c r="USK39" s="171"/>
      <c r="USL39" s="171"/>
      <c r="USM39" s="51"/>
      <c r="USN39" s="172"/>
      <c r="USO39" s="171"/>
      <c r="USP39" s="171"/>
      <c r="USQ39" s="51"/>
      <c r="USR39" s="172"/>
      <c r="USS39" s="171"/>
      <c r="UST39" s="171"/>
      <c r="USU39" s="51"/>
      <c r="USV39" s="172"/>
      <c r="USW39" s="171"/>
      <c r="USX39" s="171"/>
      <c r="USY39" s="51"/>
      <c r="USZ39" s="172"/>
      <c r="UTA39" s="171"/>
      <c r="UTB39" s="171"/>
      <c r="UTC39" s="51"/>
      <c r="UTD39" s="172"/>
      <c r="UTE39" s="171"/>
      <c r="UTF39" s="171"/>
      <c r="UTG39" s="51"/>
      <c r="UTH39" s="172"/>
      <c r="UTI39" s="171"/>
      <c r="UTJ39" s="171"/>
      <c r="UTK39" s="51"/>
      <c r="UTL39" s="172"/>
      <c r="UTM39" s="171"/>
      <c r="UTN39" s="171"/>
      <c r="UTO39" s="51"/>
      <c r="UTP39" s="172"/>
      <c r="UTQ39" s="171"/>
      <c r="UTR39" s="171"/>
      <c r="UTS39" s="51"/>
      <c r="UTT39" s="172"/>
      <c r="UTU39" s="171"/>
      <c r="UTV39" s="171"/>
      <c r="UTW39" s="51"/>
      <c r="UTX39" s="172"/>
      <c r="UTY39" s="171"/>
      <c r="UTZ39" s="171"/>
      <c r="UUA39" s="51"/>
      <c r="UUB39" s="172"/>
      <c r="UUC39" s="171"/>
      <c r="UUD39" s="171"/>
      <c r="UUE39" s="51"/>
      <c r="UUF39" s="172"/>
      <c r="UUG39" s="171"/>
      <c r="UUH39" s="171"/>
      <c r="UUI39" s="51"/>
      <c r="UUJ39" s="172"/>
      <c r="UUK39" s="171"/>
      <c r="UUL39" s="171"/>
      <c r="UUM39" s="51"/>
      <c r="UUN39" s="172"/>
      <c r="UUO39" s="171"/>
      <c r="UUP39" s="171"/>
      <c r="UUQ39" s="51"/>
      <c r="UUR39" s="172"/>
      <c r="UUS39" s="171"/>
      <c r="UUT39" s="171"/>
      <c r="UUU39" s="51"/>
      <c r="UUV39" s="172"/>
      <c r="UUW39" s="171"/>
      <c r="UUX39" s="171"/>
      <c r="UUY39" s="51"/>
      <c r="UUZ39" s="172"/>
      <c r="UVA39" s="171"/>
      <c r="UVB39" s="171"/>
      <c r="UVC39" s="51"/>
      <c r="UVD39" s="172"/>
      <c r="UVE39" s="171"/>
      <c r="UVF39" s="171"/>
      <c r="UVG39" s="51"/>
      <c r="UVH39" s="172"/>
      <c r="UVI39" s="171"/>
      <c r="UVJ39" s="171"/>
      <c r="UVK39" s="51"/>
      <c r="UVL39" s="172"/>
      <c r="UVM39" s="171"/>
      <c r="UVN39" s="171"/>
      <c r="UVO39" s="51"/>
      <c r="UVP39" s="172"/>
      <c r="UVQ39" s="171"/>
      <c r="UVR39" s="171"/>
      <c r="UVS39" s="51"/>
      <c r="UVT39" s="172"/>
      <c r="UVU39" s="171"/>
      <c r="UVV39" s="171"/>
      <c r="UVW39" s="51"/>
      <c r="UVX39" s="172"/>
      <c r="UVY39" s="171"/>
      <c r="UVZ39" s="171"/>
      <c r="UWA39" s="51"/>
      <c r="UWB39" s="172"/>
      <c r="UWC39" s="171"/>
      <c r="UWD39" s="171"/>
      <c r="UWE39" s="51"/>
      <c r="UWF39" s="172"/>
      <c r="UWG39" s="171"/>
      <c r="UWH39" s="171"/>
      <c r="UWI39" s="51"/>
      <c r="UWJ39" s="172"/>
      <c r="UWK39" s="171"/>
      <c r="UWL39" s="171"/>
      <c r="UWM39" s="51"/>
      <c r="UWN39" s="172"/>
      <c r="UWO39" s="171"/>
      <c r="UWP39" s="171"/>
      <c r="UWQ39" s="51"/>
      <c r="UWR39" s="172"/>
      <c r="UWS39" s="171"/>
      <c r="UWT39" s="171"/>
      <c r="UWU39" s="51"/>
      <c r="UWV39" s="172"/>
      <c r="UWW39" s="171"/>
      <c r="UWX39" s="171"/>
      <c r="UWY39" s="51"/>
      <c r="UWZ39" s="172"/>
      <c r="UXA39" s="171"/>
      <c r="UXB39" s="171"/>
      <c r="UXC39" s="51"/>
      <c r="UXD39" s="172"/>
      <c r="UXE39" s="171"/>
      <c r="UXF39" s="171"/>
      <c r="UXG39" s="51"/>
      <c r="UXH39" s="172"/>
      <c r="UXI39" s="171"/>
      <c r="UXJ39" s="171"/>
      <c r="UXK39" s="51"/>
      <c r="UXL39" s="172"/>
      <c r="UXM39" s="171"/>
      <c r="UXN39" s="171"/>
      <c r="UXO39" s="51"/>
      <c r="UXP39" s="172"/>
      <c r="UXQ39" s="171"/>
      <c r="UXR39" s="171"/>
      <c r="UXS39" s="51"/>
      <c r="UXT39" s="172"/>
      <c r="UXU39" s="171"/>
      <c r="UXV39" s="171"/>
      <c r="UXW39" s="51"/>
      <c r="UXX39" s="172"/>
      <c r="UXY39" s="171"/>
      <c r="UXZ39" s="171"/>
      <c r="UYA39" s="51"/>
      <c r="UYB39" s="172"/>
      <c r="UYC39" s="171"/>
      <c r="UYD39" s="171"/>
      <c r="UYE39" s="51"/>
      <c r="UYF39" s="172"/>
      <c r="UYG39" s="171"/>
      <c r="UYH39" s="171"/>
      <c r="UYI39" s="51"/>
      <c r="UYJ39" s="172"/>
      <c r="UYK39" s="171"/>
      <c r="UYL39" s="171"/>
      <c r="UYM39" s="51"/>
      <c r="UYN39" s="172"/>
      <c r="UYO39" s="171"/>
      <c r="UYP39" s="171"/>
      <c r="UYQ39" s="51"/>
      <c r="UYR39" s="172"/>
      <c r="UYS39" s="171"/>
      <c r="UYT39" s="171"/>
      <c r="UYU39" s="51"/>
      <c r="UYV39" s="172"/>
      <c r="UYW39" s="171"/>
      <c r="UYX39" s="171"/>
      <c r="UYY39" s="51"/>
      <c r="UYZ39" s="172"/>
      <c r="UZA39" s="171"/>
      <c r="UZB39" s="171"/>
      <c r="UZC39" s="51"/>
      <c r="UZD39" s="172"/>
      <c r="UZE39" s="171"/>
      <c r="UZF39" s="171"/>
      <c r="UZG39" s="51"/>
      <c r="UZH39" s="172"/>
      <c r="UZI39" s="171"/>
      <c r="UZJ39" s="171"/>
      <c r="UZK39" s="51"/>
      <c r="UZL39" s="172"/>
      <c r="UZM39" s="171"/>
      <c r="UZN39" s="171"/>
      <c r="UZO39" s="51"/>
      <c r="UZP39" s="172"/>
      <c r="UZQ39" s="171"/>
      <c r="UZR39" s="171"/>
      <c r="UZS39" s="51"/>
      <c r="UZT39" s="172"/>
      <c r="UZU39" s="171"/>
      <c r="UZV39" s="171"/>
      <c r="UZW39" s="51"/>
      <c r="UZX39" s="172"/>
      <c r="UZY39" s="171"/>
      <c r="UZZ39" s="171"/>
      <c r="VAA39" s="51"/>
      <c r="VAB39" s="172"/>
      <c r="VAC39" s="171"/>
      <c r="VAD39" s="171"/>
      <c r="VAE39" s="51"/>
      <c r="VAF39" s="172"/>
      <c r="VAG39" s="171"/>
      <c r="VAH39" s="171"/>
      <c r="VAI39" s="51"/>
      <c r="VAJ39" s="172"/>
      <c r="VAK39" s="171"/>
      <c r="VAL39" s="171"/>
      <c r="VAM39" s="51"/>
      <c r="VAN39" s="172"/>
      <c r="VAO39" s="171"/>
      <c r="VAP39" s="171"/>
      <c r="VAQ39" s="51"/>
      <c r="VAR39" s="172"/>
      <c r="VAS39" s="171"/>
      <c r="VAT39" s="171"/>
      <c r="VAU39" s="51"/>
      <c r="VAV39" s="172"/>
      <c r="VAW39" s="171"/>
      <c r="VAX39" s="171"/>
      <c r="VAY39" s="51"/>
      <c r="VAZ39" s="172"/>
      <c r="VBA39" s="171"/>
      <c r="VBB39" s="171"/>
      <c r="VBC39" s="51"/>
      <c r="VBD39" s="172"/>
      <c r="VBE39" s="171"/>
      <c r="VBF39" s="171"/>
      <c r="VBG39" s="51"/>
      <c r="VBH39" s="172"/>
      <c r="VBI39" s="171"/>
      <c r="VBJ39" s="171"/>
      <c r="VBK39" s="51"/>
      <c r="VBL39" s="172"/>
      <c r="VBM39" s="171"/>
      <c r="VBN39" s="171"/>
      <c r="VBO39" s="51"/>
      <c r="VBP39" s="172"/>
      <c r="VBQ39" s="171"/>
      <c r="VBR39" s="171"/>
      <c r="VBS39" s="51"/>
      <c r="VBT39" s="172"/>
      <c r="VBU39" s="171"/>
      <c r="VBV39" s="171"/>
      <c r="VBW39" s="51"/>
      <c r="VBX39" s="172"/>
      <c r="VBY39" s="171"/>
      <c r="VBZ39" s="171"/>
      <c r="VCA39" s="51"/>
      <c r="VCB39" s="172"/>
      <c r="VCC39" s="171"/>
      <c r="VCD39" s="171"/>
      <c r="VCE39" s="51"/>
      <c r="VCF39" s="172"/>
      <c r="VCG39" s="171"/>
      <c r="VCH39" s="171"/>
      <c r="VCI39" s="51"/>
      <c r="VCJ39" s="172"/>
      <c r="VCK39" s="171"/>
      <c r="VCL39" s="171"/>
      <c r="VCM39" s="51"/>
      <c r="VCN39" s="172"/>
      <c r="VCO39" s="171"/>
      <c r="VCP39" s="171"/>
      <c r="VCQ39" s="51"/>
      <c r="VCR39" s="172"/>
      <c r="VCS39" s="171"/>
      <c r="VCT39" s="171"/>
      <c r="VCU39" s="51"/>
      <c r="VCV39" s="172"/>
      <c r="VCW39" s="171"/>
      <c r="VCX39" s="171"/>
      <c r="VCY39" s="51"/>
      <c r="VCZ39" s="172"/>
      <c r="VDA39" s="171"/>
      <c r="VDB39" s="171"/>
      <c r="VDC39" s="51"/>
      <c r="VDD39" s="172"/>
      <c r="VDE39" s="171"/>
      <c r="VDF39" s="171"/>
      <c r="VDG39" s="51"/>
      <c r="VDH39" s="172"/>
      <c r="VDI39" s="171"/>
      <c r="VDJ39" s="171"/>
      <c r="VDK39" s="51"/>
      <c r="VDL39" s="172"/>
      <c r="VDM39" s="171"/>
      <c r="VDN39" s="171"/>
      <c r="VDO39" s="51"/>
      <c r="VDP39" s="172"/>
      <c r="VDQ39" s="171"/>
      <c r="VDR39" s="171"/>
      <c r="VDS39" s="51"/>
      <c r="VDT39" s="172"/>
      <c r="VDU39" s="171"/>
      <c r="VDV39" s="171"/>
      <c r="VDW39" s="51"/>
      <c r="VDX39" s="172"/>
      <c r="VDY39" s="171"/>
      <c r="VDZ39" s="171"/>
      <c r="VEA39" s="51"/>
      <c r="VEB39" s="172"/>
      <c r="VEC39" s="171"/>
      <c r="VED39" s="171"/>
      <c r="VEE39" s="51"/>
      <c r="VEF39" s="172"/>
      <c r="VEG39" s="171"/>
      <c r="VEH39" s="171"/>
      <c r="VEI39" s="51"/>
      <c r="VEJ39" s="172"/>
      <c r="VEK39" s="171"/>
      <c r="VEL39" s="171"/>
      <c r="VEM39" s="51"/>
      <c r="VEN39" s="172"/>
      <c r="VEO39" s="171"/>
      <c r="VEP39" s="171"/>
      <c r="VEQ39" s="51"/>
      <c r="VER39" s="172"/>
      <c r="VES39" s="171"/>
      <c r="VET39" s="171"/>
      <c r="VEU39" s="51"/>
      <c r="VEV39" s="172"/>
      <c r="VEW39" s="171"/>
      <c r="VEX39" s="171"/>
      <c r="VEY39" s="51"/>
      <c r="VEZ39" s="172"/>
      <c r="VFA39" s="171"/>
      <c r="VFB39" s="171"/>
      <c r="VFC39" s="51"/>
      <c r="VFD39" s="172"/>
      <c r="VFE39" s="171"/>
      <c r="VFF39" s="171"/>
      <c r="VFG39" s="51"/>
      <c r="VFH39" s="172"/>
      <c r="VFI39" s="171"/>
      <c r="VFJ39" s="171"/>
      <c r="VFK39" s="51"/>
      <c r="VFL39" s="172"/>
      <c r="VFM39" s="171"/>
      <c r="VFN39" s="171"/>
      <c r="VFO39" s="51"/>
      <c r="VFP39" s="172"/>
      <c r="VFQ39" s="171"/>
      <c r="VFR39" s="171"/>
      <c r="VFS39" s="51"/>
      <c r="VFT39" s="172"/>
      <c r="VFU39" s="171"/>
      <c r="VFV39" s="171"/>
      <c r="VFW39" s="51"/>
      <c r="VFX39" s="172"/>
      <c r="VFY39" s="171"/>
      <c r="VFZ39" s="171"/>
      <c r="VGA39" s="51"/>
      <c r="VGB39" s="172"/>
      <c r="VGC39" s="171"/>
      <c r="VGD39" s="171"/>
      <c r="VGE39" s="51"/>
      <c r="VGF39" s="172"/>
      <c r="VGG39" s="171"/>
      <c r="VGH39" s="171"/>
      <c r="VGI39" s="51"/>
      <c r="VGJ39" s="172"/>
      <c r="VGK39" s="171"/>
      <c r="VGL39" s="171"/>
      <c r="VGM39" s="51"/>
      <c r="VGN39" s="172"/>
      <c r="VGO39" s="171"/>
      <c r="VGP39" s="171"/>
      <c r="VGQ39" s="51"/>
      <c r="VGR39" s="172"/>
      <c r="VGS39" s="171"/>
      <c r="VGT39" s="171"/>
      <c r="VGU39" s="51"/>
      <c r="VGV39" s="172"/>
      <c r="VGW39" s="171"/>
      <c r="VGX39" s="171"/>
      <c r="VGY39" s="51"/>
      <c r="VGZ39" s="172"/>
      <c r="VHA39" s="171"/>
      <c r="VHB39" s="171"/>
      <c r="VHC39" s="51"/>
      <c r="VHD39" s="172"/>
      <c r="VHE39" s="171"/>
      <c r="VHF39" s="171"/>
      <c r="VHG39" s="51"/>
      <c r="VHH39" s="172"/>
      <c r="VHI39" s="171"/>
      <c r="VHJ39" s="171"/>
      <c r="VHK39" s="51"/>
      <c r="VHL39" s="172"/>
      <c r="VHM39" s="171"/>
      <c r="VHN39" s="171"/>
      <c r="VHO39" s="51"/>
      <c r="VHP39" s="172"/>
      <c r="VHQ39" s="171"/>
      <c r="VHR39" s="171"/>
      <c r="VHS39" s="51"/>
      <c r="VHT39" s="172"/>
      <c r="VHU39" s="171"/>
      <c r="VHV39" s="171"/>
      <c r="VHW39" s="51"/>
      <c r="VHX39" s="172"/>
      <c r="VHY39" s="171"/>
      <c r="VHZ39" s="171"/>
      <c r="VIA39" s="51"/>
      <c r="VIB39" s="172"/>
      <c r="VIC39" s="171"/>
      <c r="VID39" s="171"/>
      <c r="VIE39" s="51"/>
      <c r="VIF39" s="172"/>
      <c r="VIG39" s="171"/>
      <c r="VIH39" s="171"/>
      <c r="VII39" s="51"/>
      <c r="VIJ39" s="172"/>
      <c r="VIK39" s="171"/>
      <c r="VIL39" s="171"/>
      <c r="VIM39" s="51"/>
      <c r="VIN39" s="172"/>
      <c r="VIO39" s="171"/>
      <c r="VIP39" s="171"/>
      <c r="VIQ39" s="51"/>
      <c r="VIR39" s="172"/>
      <c r="VIS39" s="171"/>
      <c r="VIT39" s="171"/>
      <c r="VIU39" s="51"/>
      <c r="VIV39" s="172"/>
      <c r="VIW39" s="171"/>
      <c r="VIX39" s="171"/>
      <c r="VIY39" s="51"/>
      <c r="VIZ39" s="172"/>
      <c r="VJA39" s="171"/>
      <c r="VJB39" s="171"/>
      <c r="VJC39" s="51"/>
      <c r="VJD39" s="172"/>
      <c r="VJE39" s="171"/>
      <c r="VJF39" s="171"/>
      <c r="VJG39" s="51"/>
      <c r="VJH39" s="172"/>
      <c r="VJI39" s="171"/>
      <c r="VJJ39" s="171"/>
      <c r="VJK39" s="51"/>
      <c r="VJL39" s="172"/>
      <c r="VJM39" s="171"/>
      <c r="VJN39" s="171"/>
      <c r="VJO39" s="51"/>
      <c r="VJP39" s="172"/>
      <c r="VJQ39" s="171"/>
      <c r="VJR39" s="171"/>
      <c r="VJS39" s="51"/>
      <c r="VJT39" s="172"/>
      <c r="VJU39" s="171"/>
      <c r="VJV39" s="171"/>
      <c r="VJW39" s="51"/>
      <c r="VJX39" s="172"/>
      <c r="VJY39" s="171"/>
      <c r="VJZ39" s="171"/>
      <c r="VKA39" s="51"/>
      <c r="VKB39" s="172"/>
      <c r="VKC39" s="171"/>
      <c r="VKD39" s="171"/>
      <c r="VKE39" s="51"/>
      <c r="VKF39" s="172"/>
      <c r="VKG39" s="171"/>
      <c r="VKH39" s="171"/>
      <c r="VKI39" s="51"/>
      <c r="VKJ39" s="172"/>
      <c r="VKK39" s="171"/>
      <c r="VKL39" s="171"/>
      <c r="VKM39" s="51"/>
      <c r="VKN39" s="172"/>
      <c r="VKO39" s="171"/>
      <c r="VKP39" s="171"/>
      <c r="VKQ39" s="51"/>
      <c r="VKR39" s="172"/>
      <c r="VKS39" s="171"/>
      <c r="VKT39" s="171"/>
      <c r="VKU39" s="51"/>
      <c r="VKV39" s="172"/>
      <c r="VKW39" s="171"/>
      <c r="VKX39" s="171"/>
      <c r="VKY39" s="51"/>
      <c r="VKZ39" s="172"/>
      <c r="VLA39" s="171"/>
      <c r="VLB39" s="171"/>
      <c r="VLC39" s="51"/>
      <c r="VLD39" s="172"/>
      <c r="VLE39" s="171"/>
      <c r="VLF39" s="171"/>
      <c r="VLG39" s="51"/>
      <c r="VLH39" s="172"/>
      <c r="VLI39" s="171"/>
      <c r="VLJ39" s="171"/>
      <c r="VLK39" s="51"/>
      <c r="VLL39" s="172"/>
      <c r="VLM39" s="171"/>
      <c r="VLN39" s="171"/>
      <c r="VLO39" s="51"/>
      <c r="VLP39" s="172"/>
      <c r="VLQ39" s="171"/>
      <c r="VLR39" s="171"/>
      <c r="VLS39" s="51"/>
      <c r="VLT39" s="172"/>
      <c r="VLU39" s="171"/>
      <c r="VLV39" s="171"/>
      <c r="VLW39" s="51"/>
      <c r="VLX39" s="172"/>
      <c r="VLY39" s="171"/>
      <c r="VLZ39" s="171"/>
      <c r="VMA39" s="51"/>
      <c r="VMB39" s="172"/>
      <c r="VMC39" s="171"/>
      <c r="VMD39" s="171"/>
      <c r="VME39" s="51"/>
      <c r="VMF39" s="172"/>
      <c r="VMG39" s="171"/>
      <c r="VMH39" s="171"/>
      <c r="VMI39" s="51"/>
      <c r="VMJ39" s="172"/>
      <c r="VMK39" s="171"/>
      <c r="VML39" s="171"/>
      <c r="VMM39" s="51"/>
      <c r="VMN39" s="172"/>
      <c r="VMO39" s="171"/>
      <c r="VMP39" s="171"/>
      <c r="VMQ39" s="51"/>
      <c r="VMR39" s="172"/>
      <c r="VMS39" s="171"/>
      <c r="VMT39" s="171"/>
      <c r="VMU39" s="51"/>
      <c r="VMV39" s="172"/>
      <c r="VMW39" s="171"/>
      <c r="VMX39" s="171"/>
      <c r="VMY39" s="51"/>
      <c r="VMZ39" s="172"/>
      <c r="VNA39" s="171"/>
      <c r="VNB39" s="171"/>
      <c r="VNC39" s="51"/>
      <c r="VND39" s="172"/>
      <c r="VNE39" s="171"/>
      <c r="VNF39" s="171"/>
      <c r="VNG39" s="51"/>
      <c r="VNH39" s="172"/>
      <c r="VNI39" s="171"/>
      <c r="VNJ39" s="171"/>
      <c r="VNK39" s="51"/>
      <c r="VNL39" s="172"/>
      <c r="VNM39" s="171"/>
      <c r="VNN39" s="171"/>
      <c r="VNO39" s="51"/>
      <c r="VNP39" s="172"/>
      <c r="VNQ39" s="171"/>
      <c r="VNR39" s="171"/>
      <c r="VNS39" s="51"/>
      <c r="VNT39" s="172"/>
      <c r="VNU39" s="171"/>
      <c r="VNV39" s="171"/>
      <c r="VNW39" s="51"/>
      <c r="VNX39" s="172"/>
      <c r="VNY39" s="171"/>
      <c r="VNZ39" s="171"/>
      <c r="VOA39" s="51"/>
      <c r="VOB39" s="172"/>
      <c r="VOC39" s="171"/>
      <c r="VOD39" s="171"/>
      <c r="VOE39" s="51"/>
      <c r="VOF39" s="172"/>
      <c r="VOG39" s="171"/>
      <c r="VOH39" s="171"/>
      <c r="VOI39" s="51"/>
      <c r="VOJ39" s="172"/>
      <c r="VOK39" s="171"/>
      <c r="VOL39" s="171"/>
      <c r="VOM39" s="51"/>
      <c r="VON39" s="172"/>
      <c r="VOO39" s="171"/>
      <c r="VOP39" s="171"/>
      <c r="VOQ39" s="51"/>
      <c r="VOR39" s="172"/>
      <c r="VOS39" s="171"/>
      <c r="VOT39" s="171"/>
      <c r="VOU39" s="51"/>
      <c r="VOV39" s="172"/>
      <c r="VOW39" s="171"/>
      <c r="VOX39" s="171"/>
      <c r="VOY39" s="51"/>
      <c r="VOZ39" s="172"/>
      <c r="VPA39" s="171"/>
      <c r="VPB39" s="171"/>
      <c r="VPC39" s="51"/>
      <c r="VPD39" s="172"/>
      <c r="VPE39" s="171"/>
      <c r="VPF39" s="171"/>
      <c r="VPG39" s="51"/>
      <c r="VPH39" s="172"/>
      <c r="VPI39" s="171"/>
      <c r="VPJ39" s="171"/>
      <c r="VPK39" s="51"/>
      <c r="VPL39" s="172"/>
      <c r="VPM39" s="171"/>
      <c r="VPN39" s="171"/>
      <c r="VPO39" s="51"/>
      <c r="VPP39" s="172"/>
      <c r="VPQ39" s="171"/>
      <c r="VPR39" s="171"/>
      <c r="VPS39" s="51"/>
      <c r="VPT39" s="172"/>
      <c r="VPU39" s="171"/>
      <c r="VPV39" s="171"/>
      <c r="VPW39" s="51"/>
      <c r="VPX39" s="172"/>
      <c r="VPY39" s="171"/>
      <c r="VPZ39" s="171"/>
      <c r="VQA39" s="51"/>
      <c r="VQB39" s="172"/>
      <c r="VQC39" s="171"/>
      <c r="VQD39" s="171"/>
      <c r="VQE39" s="51"/>
      <c r="VQF39" s="172"/>
      <c r="VQG39" s="171"/>
      <c r="VQH39" s="171"/>
      <c r="VQI39" s="51"/>
      <c r="VQJ39" s="172"/>
      <c r="VQK39" s="171"/>
      <c r="VQL39" s="171"/>
      <c r="VQM39" s="51"/>
      <c r="VQN39" s="172"/>
      <c r="VQO39" s="171"/>
      <c r="VQP39" s="171"/>
      <c r="VQQ39" s="51"/>
      <c r="VQR39" s="172"/>
      <c r="VQS39" s="171"/>
      <c r="VQT39" s="171"/>
      <c r="VQU39" s="51"/>
      <c r="VQV39" s="172"/>
      <c r="VQW39" s="171"/>
      <c r="VQX39" s="171"/>
      <c r="VQY39" s="51"/>
      <c r="VQZ39" s="172"/>
      <c r="VRA39" s="171"/>
      <c r="VRB39" s="171"/>
      <c r="VRC39" s="51"/>
      <c r="VRD39" s="172"/>
      <c r="VRE39" s="171"/>
      <c r="VRF39" s="171"/>
      <c r="VRG39" s="51"/>
      <c r="VRH39" s="172"/>
      <c r="VRI39" s="171"/>
      <c r="VRJ39" s="171"/>
      <c r="VRK39" s="51"/>
      <c r="VRL39" s="172"/>
      <c r="VRM39" s="171"/>
      <c r="VRN39" s="171"/>
      <c r="VRO39" s="51"/>
      <c r="VRP39" s="172"/>
      <c r="VRQ39" s="171"/>
      <c r="VRR39" s="171"/>
      <c r="VRS39" s="51"/>
      <c r="VRT39" s="172"/>
      <c r="VRU39" s="171"/>
      <c r="VRV39" s="171"/>
      <c r="VRW39" s="51"/>
      <c r="VRX39" s="172"/>
      <c r="VRY39" s="171"/>
      <c r="VRZ39" s="171"/>
      <c r="VSA39" s="51"/>
      <c r="VSB39" s="172"/>
      <c r="VSC39" s="171"/>
      <c r="VSD39" s="171"/>
      <c r="VSE39" s="51"/>
      <c r="VSF39" s="172"/>
      <c r="VSG39" s="171"/>
      <c r="VSH39" s="171"/>
      <c r="VSI39" s="51"/>
      <c r="VSJ39" s="172"/>
      <c r="VSK39" s="171"/>
      <c r="VSL39" s="171"/>
      <c r="VSM39" s="51"/>
      <c r="VSN39" s="172"/>
      <c r="VSO39" s="171"/>
      <c r="VSP39" s="171"/>
      <c r="VSQ39" s="51"/>
      <c r="VSR39" s="172"/>
      <c r="VSS39" s="171"/>
      <c r="VST39" s="171"/>
      <c r="VSU39" s="51"/>
      <c r="VSV39" s="172"/>
      <c r="VSW39" s="171"/>
      <c r="VSX39" s="171"/>
      <c r="VSY39" s="51"/>
      <c r="VSZ39" s="172"/>
      <c r="VTA39" s="171"/>
      <c r="VTB39" s="171"/>
      <c r="VTC39" s="51"/>
      <c r="VTD39" s="172"/>
      <c r="VTE39" s="171"/>
      <c r="VTF39" s="171"/>
      <c r="VTG39" s="51"/>
      <c r="VTH39" s="172"/>
      <c r="VTI39" s="171"/>
      <c r="VTJ39" s="171"/>
      <c r="VTK39" s="51"/>
      <c r="VTL39" s="172"/>
      <c r="VTM39" s="171"/>
      <c r="VTN39" s="171"/>
      <c r="VTO39" s="51"/>
      <c r="VTP39" s="172"/>
      <c r="VTQ39" s="171"/>
      <c r="VTR39" s="171"/>
      <c r="VTS39" s="51"/>
      <c r="VTT39" s="172"/>
      <c r="VTU39" s="171"/>
      <c r="VTV39" s="171"/>
      <c r="VTW39" s="51"/>
      <c r="VTX39" s="172"/>
      <c r="VTY39" s="171"/>
      <c r="VTZ39" s="171"/>
      <c r="VUA39" s="51"/>
      <c r="VUB39" s="172"/>
      <c r="VUC39" s="171"/>
      <c r="VUD39" s="171"/>
      <c r="VUE39" s="51"/>
      <c r="VUF39" s="172"/>
      <c r="VUG39" s="171"/>
      <c r="VUH39" s="171"/>
      <c r="VUI39" s="51"/>
      <c r="VUJ39" s="172"/>
      <c r="VUK39" s="171"/>
      <c r="VUL39" s="171"/>
      <c r="VUM39" s="51"/>
      <c r="VUN39" s="172"/>
      <c r="VUO39" s="171"/>
      <c r="VUP39" s="171"/>
      <c r="VUQ39" s="51"/>
      <c r="VUR39" s="172"/>
      <c r="VUS39" s="171"/>
      <c r="VUT39" s="171"/>
      <c r="VUU39" s="51"/>
      <c r="VUV39" s="172"/>
      <c r="VUW39" s="171"/>
      <c r="VUX39" s="171"/>
      <c r="VUY39" s="51"/>
      <c r="VUZ39" s="172"/>
      <c r="VVA39" s="171"/>
      <c r="VVB39" s="171"/>
      <c r="VVC39" s="51"/>
      <c r="VVD39" s="172"/>
      <c r="VVE39" s="171"/>
      <c r="VVF39" s="171"/>
      <c r="VVG39" s="51"/>
      <c r="VVH39" s="172"/>
      <c r="VVI39" s="171"/>
      <c r="VVJ39" s="171"/>
      <c r="VVK39" s="51"/>
      <c r="VVL39" s="172"/>
      <c r="VVM39" s="171"/>
      <c r="VVN39" s="171"/>
      <c r="VVO39" s="51"/>
      <c r="VVP39" s="172"/>
      <c r="VVQ39" s="171"/>
      <c r="VVR39" s="171"/>
      <c r="VVS39" s="51"/>
      <c r="VVT39" s="172"/>
      <c r="VVU39" s="171"/>
      <c r="VVV39" s="171"/>
      <c r="VVW39" s="51"/>
      <c r="VVX39" s="172"/>
      <c r="VVY39" s="171"/>
      <c r="VVZ39" s="171"/>
      <c r="VWA39" s="51"/>
      <c r="VWB39" s="172"/>
      <c r="VWC39" s="171"/>
      <c r="VWD39" s="171"/>
      <c r="VWE39" s="51"/>
      <c r="VWF39" s="172"/>
      <c r="VWG39" s="171"/>
      <c r="VWH39" s="171"/>
      <c r="VWI39" s="51"/>
      <c r="VWJ39" s="172"/>
      <c r="VWK39" s="171"/>
      <c r="VWL39" s="171"/>
      <c r="VWM39" s="51"/>
      <c r="VWN39" s="172"/>
      <c r="VWO39" s="171"/>
      <c r="VWP39" s="171"/>
      <c r="VWQ39" s="51"/>
      <c r="VWR39" s="172"/>
      <c r="VWS39" s="171"/>
      <c r="VWT39" s="171"/>
      <c r="VWU39" s="51"/>
      <c r="VWV39" s="172"/>
      <c r="VWW39" s="171"/>
      <c r="VWX39" s="171"/>
      <c r="VWY39" s="51"/>
      <c r="VWZ39" s="172"/>
      <c r="VXA39" s="171"/>
      <c r="VXB39" s="171"/>
      <c r="VXC39" s="51"/>
      <c r="VXD39" s="172"/>
      <c r="VXE39" s="171"/>
      <c r="VXF39" s="171"/>
      <c r="VXG39" s="51"/>
      <c r="VXH39" s="172"/>
      <c r="VXI39" s="171"/>
      <c r="VXJ39" s="171"/>
      <c r="VXK39" s="51"/>
      <c r="VXL39" s="172"/>
      <c r="VXM39" s="171"/>
      <c r="VXN39" s="171"/>
      <c r="VXO39" s="51"/>
      <c r="VXP39" s="172"/>
      <c r="VXQ39" s="171"/>
      <c r="VXR39" s="171"/>
      <c r="VXS39" s="51"/>
      <c r="VXT39" s="172"/>
      <c r="VXU39" s="171"/>
      <c r="VXV39" s="171"/>
      <c r="VXW39" s="51"/>
      <c r="VXX39" s="172"/>
      <c r="VXY39" s="171"/>
      <c r="VXZ39" s="171"/>
      <c r="VYA39" s="51"/>
      <c r="VYB39" s="172"/>
      <c r="VYC39" s="171"/>
      <c r="VYD39" s="171"/>
      <c r="VYE39" s="51"/>
      <c r="VYF39" s="172"/>
      <c r="VYG39" s="171"/>
      <c r="VYH39" s="171"/>
      <c r="VYI39" s="51"/>
      <c r="VYJ39" s="172"/>
      <c r="VYK39" s="171"/>
      <c r="VYL39" s="171"/>
      <c r="VYM39" s="51"/>
      <c r="VYN39" s="172"/>
      <c r="VYO39" s="171"/>
      <c r="VYP39" s="171"/>
      <c r="VYQ39" s="51"/>
      <c r="VYR39" s="172"/>
      <c r="VYS39" s="171"/>
      <c r="VYT39" s="171"/>
      <c r="VYU39" s="51"/>
      <c r="VYV39" s="172"/>
      <c r="VYW39" s="171"/>
      <c r="VYX39" s="171"/>
      <c r="VYY39" s="51"/>
      <c r="VYZ39" s="172"/>
      <c r="VZA39" s="171"/>
      <c r="VZB39" s="171"/>
      <c r="VZC39" s="51"/>
      <c r="VZD39" s="172"/>
      <c r="VZE39" s="171"/>
      <c r="VZF39" s="171"/>
      <c r="VZG39" s="51"/>
      <c r="VZH39" s="172"/>
      <c r="VZI39" s="171"/>
      <c r="VZJ39" s="171"/>
      <c r="VZK39" s="51"/>
      <c r="VZL39" s="172"/>
      <c r="VZM39" s="171"/>
      <c r="VZN39" s="171"/>
      <c r="VZO39" s="51"/>
      <c r="VZP39" s="172"/>
      <c r="VZQ39" s="171"/>
      <c r="VZR39" s="171"/>
      <c r="VZS39" s="51"/>
      <c r="VZT39" s="172"/>
      <c r="VZU39" s="171"/>
      <c r="VZV39" s="171"/>
      <c r="VZW39" s="51"/>
      <c r="VZX39" s="172"/>
      <c r="VZY39" s="171"/>
      <c r="VZZ39" s="171"/>
      <c r="WAA39" s="51"/>
      <c r="WAB39" s="172"/>
      <c r="WAC39" s="171"/>
      <c r="WAD39" s="171"/>
      <c r="WAE39" s="51"/>
      <c r="WAF39" s="172"/>
      <c r="WAG39" s="171"/>
      <c r="WAH39" s="171"/>
      <c r="WAI39" s="51"/>
      <c r="WAJ39" s="172"/>
      <c r="WAK39" s="171"/>
      <c r="WAL39" s="171"/>
      <c r="WAM39" s="51"/>
      <c r="WAN39" s="172"/>
      <c r="WAO39" s="171"/>
      <c r="WAP39" s="171"/>
      <c r="WAQ39" s="51"/>
      <c r="WAR39" s="172"/>
      <c r="WAS39" s="171"/>
      <c r="WAT39" s="171"/>
      <c r="WAU39" s="51"/>
      <c r="WAV39" s="172"/>
      <c r="WAW39" s="171"/>
      <c r="WAX39" s="171"/>
      <c r="WAY39" s="51"/>
      <c r="WAZ39" s="172"/>
      <c r="WBA39" s="171"/>
      <c r="WBB39" s="171"/>
      <c r="WBC39" s="51"/>
      <c r="WBD39" s="172"/>
      <c r="WBE39" s="171"/>
      <c r="WBF39" s="171"/>
      <c r="WBG39" s="51"/>
      <c r="WBH39" s="172"/>
      <c r="WBI39" s="171"/>
      <c r="WBJ39" s="171"/>
      <c r="WBK39" s="51"/>
      <c r="WBL39" s="172"/>
      <c r="WBM39" s="171"/>
      <c r="WBN39" s="171"/>
      <c r="WBO39" s="51"/>
      <c r="WBP39" s="172"/>
      <c r="WBQ39" s="171"/>
      <c r="WBR39" s="171"/>
      <c r="WBS39" s="51"/>
      <c r="WBT39" s="172"/>
      <c r="WBU39" s="171"/>
      <c r="WBV39" s="171"/>
      <c r="WBW39" s="51"/>
      <c r="WBX39" s="172"/>
      <c r="WBY39" s="171"/>
      <c r="WBZ39" s="171"/>
      <c r="WCA39" s="51"/>
      <c r="WCB39" s="172"/>
      <c r="WCC39" s="171"/>
      <c r="WCD39" s="171"/>
      <c r="WCE39" s="51"/>
      <c r="WCF39" s="172"/>
      <c r="WCG39" s="171"/>
      <c r="WCH39" s="171"/>
      <c r="WCI39" s="51"/>
      <c r="WCJ39" s="172"/>
      <c r="WCK39" s="171"/>
      <c r="WCL39" s="171"/>
      <c r="WCM39" s="51"/>
      <c r="WCN39" s="172"/>
      <c r="WCO39" s="171"/>
      <c r="WCP39" s="171"/>
      <c r="WCQ39" s="51"/>
      <c r="WCR39" s="172"/>
      <c r="WCS39" s="171"/>
      <c r="WCT39" s="171"/>
      <c r="WCU39" s="51"/>
      <c r="WCV39" s="172"/>
      <c r="WCW39" s="171"/>
      <c r="WCX39" s="171"/>
      <c r="WCY39" s="51"/>
      <c r="WCZ39" s="172"/>
      <c r="WDA39" s="171"/>
      <c r="WDB39" s="171"/>
      <c r="WDC39" s="51"/>
      <c r="WDD39" s="172"/>
      <c r="WDE39" s="171"/>
      <c r="WDF39" s="171"/>
      <c r="WDG39" s="51"/>
      <c r="WDH39" s="172"/>
      <c r="WDI39" s="171"/>
      <c r="WDJ39" s="171"/>
      <c r="WDK39" s="51"/>
      <c r="WDL39" s="172"/>
      <c r="WDM39" s="171"/>
      <c r="WDN39" s="171"/>
      <c r="WDO39" s="51"/>
      <c r="WDP39" s="172"/>
      <c r="WDQ39" s="171"/>
      <c r="WDR39" s="171"/>
      <c r="WDS39" s="51"/>
      <c r="WDT39" s="172"/>
      <c r="WDU39" s="171"/>
      <c r="WDV39" s="171"/>
      <c r="WDW39" s="51"/>
      <c r="WDX39" s="172"/>
      <c r="WDY39" s="171"/>
      <c r="WDZ39" s="171"/>
      <c r="WEA39" s="51"/>
      <c r="WEB39" s="172"/>
      <c r="WEC39" s="171"/>
      <c r="WED39" s="171"/>
      <c r="WEE39" s="51"/>
      <c r="WEF39" s="172"/>
      <c r="WEG39" s="171"/>
      <c r="WEH39" s="171"/>
      <c r="WEI39" s="51"/>
      <c r="WEJ39" s="172"/>
      <c r="WEK39" s="171"/>
      <c r="WEL39" s="171"/>
      <c r="WEM39" s="51"/>
      <c r="WEN39" s="172"/>
      <c r="WEO39" s="171"/>
      <c r="WEP39" s="171"/>
      <c r="WEQ39" s="51"/>
      <c r="WER39" s="172"/>
      <c r="WES39" s="171"/>
      <c r="WET39" s="171"/>
      <c r="WEU39" s="51"/>
      <c r="WEV39" s="172"/>
      <c r="WEW39" s="171"/>
      <c r="WEX39" s="171"/>
      <c r="WEY39" s="51"/>
      <c r="WEZ39" s="172"/>
      <c r="WFA39" s="171"/>
      <c r="WFB39" s="171"/>
      <c r="WFC39" s="51"/>
      <c r="WFD39" s="172"/>
      <c r="WFE39" s="171"/>
      <c r="WFF39" s="171"/>
      <c r="WFG39" s="51"/>
      <c r="WFH39" s="172"/>
      <c r="WFI39" s="171"/>
      <c r="WFJ39" s="171"/>
      <c r="WFK39" s="51"/>
      <c r="WFL39" s="172"/>
      <c r="WFM39" s="171"/>
      <c r="WFN39" s="171"/>
      <c r="WFO39" s="51"/>
      <c r="WFP39" s="172"/>
      <c r="WFQ39" s="171"/>
      <c r="WFR39" s="171"/>
      <c r="WFS39" s="51"/>
      <c r="WFT39" s="172"/>
      <c r="WFU39" s="171"/>
      <c r="WFV39" s="171"/>
      <c r="WFW39" s="51"/>
      <c r="WFX39" s="172"/>
      <c r="WFY39" s="171"/>
      <c r="WFZ39" s="171"/>
      <c r="WGA39" s="51"/>
      <c r="WGB39" s="172"/>
      <c r="WGC39" s="171"/>
      <c r="WGD39" s="171"/>
      <c r="WGE39" s="51"/>
      <c r="WGF39" s="172"/>
      <c r="WGG39" s="171"/>
      <c r="WGH39" s="171"/>
      <c r="WGI39" s="51"/>
      <c r="WGJ39" s="172"/>
      <c r="WGK39" s="171"/>
      <c r="WGL39" s="171"/>
      <c r="WGM39" s="51"/>
      <c r="WGN39" s="172"/>
      <c r="WGO39" s="171"/>
      <c r="WGP39" s="171"/>
      <c r="WGQ39" s="51"/>
      <c r="WGR39" s="172"/>
      <c r="WGS39" s="171"/>
      <c r="WGT39" s="171"/>
      <c r="WGU39" s="51"/>
      <c r="WGV39" s="172"/>
      <c r="WGW39" s="171"/>
      <c r="WGX39" s="171"/>
      <c r="WGY39" s="51"/>
      <c r="WGZ39" s="172"/>
      <c r="WHA39" s="171"/>
      <c r="WHB39" s="171"/>
      <c r="WHC39" s="51"/>
      <c r="WHD39" s="172"/>
      <c r="WHE39" s="171"/>
      <c r="WHF39" s="171"/>
      <c r="WHG39" s="51"/>
      <c r="WHH39" s="172"/>
      <c r="WHI39" s="171"/>
      <c r="WHJ39" s="171"/>
      <c r="WHK39" s="51"/>
      <c r="WHL39" s="172"/>
      <c r="WHM39" s="171"/>
      <c r="WHN39" s="171"/>
      <c r="WHO39" s="51"/>
      <c r="WHP39" s="172"/>
      <c r="WHQ39" s="171"/>
      <c r="WHR39" s="171"/>
      <c r="WHS39" s="51"/>
      <c r="WHT39" s="172"/>
      <c r="WHU39" s="171"/>
      <c r="WHV39" s="171"/>
      <c r="WHW39" s="51"/>
      <c r="WHX39" s="172"/>
      <c r="WHY39" s="171"/>
      <c r="WHZ39" s="171"/>
      <c r="WIA39" s="51"/>
      <c r="WIB39" s="172"/>
      <c r="WIC39" s="171"/>
      <c r="WID39" s="171"/>
      <c r="WIE39" s="51"/>
      <c r="WIF39" s="172"/>
      <c r="WIG39" s="171"/>
      <c r="WIH39" s="171"/>
      <c r="WII39" s="51"/>
      <c r="WIJ39" s="172"/>
      <c r="WIK39" s="171"/>
      <c r="WIL39" s="171"/>
      <c r="WIM39" s="51"/>
      <c r="WIN39" s="172"/>
      <c r="WIO39" s="171"/>
      <c r="WIP39" s="171"/>
      <c r="WIQ39" s="51"/>
      <c r="WIR39" s="172"/>
      <c r="WIS39" s="171"/>
      <c r="WIT39" s="171"/>
      <c r="WIU39" s="51"/>
      <c r="WIV39" s="172"/>
      <c r="WIW39" s="171"/>
      <c r="WIX39" s="171"/>
      <c r="WIY39" s="51"/>
      <c r="WIZ39" s="172"/>
      <c r="WJA39" s="171"/>
      <c r="WJB39" s="171"/>
      <c r="WJC39" s="51"/>
      <c r="WJD39" s="172"/>
      <c r="WJE39" s="171"/>
      <c r="WJF39" s="171"/>
      <c r="WJG39" s="51"/>
      <c r="WJH39" s="172"/>
      <c r="WJI39" s="171"/>
      <c r="WJJ39" s="171"/>
      <c r="WJK39" s="51"/>
      <c r="WJL39" s="172"/>
      <c r="WJM39" s="171"/>
      <c r="WJN39" s="171"/>
      <c r="WJO39" s="51"/>
      <c r="WJP39" s="172"/>
      <c r="WJQ39" s="171"/>
      <c r="WJR39" s="171"/>
      <c r="WJS39" s="51"/>
      <c r="WJT39" s="172"/>
      <c r="WJU39" s="171"/>
      <c r="WJV39" s="171"/>
      <c r="WJW39" s="51"/>
      <c r="WJX39" s="172"/>
      <c r="WJY39" s="171"/>
      <c r="WJZ39" s="171"/>
      <c r="WKA39" s="51"/>
      <c r="WKB39" s="172"/>
      <c r="WKC39" s="171"/>
      <c r="WKD39" s="171"/>
      <c r="WKE39" s="51"/>
      <c r="WKF39" s="172"/>
      <c r="WKG39" s="171"/>
      <c r="WKH39" s="171"/>
      <c r="WKI39" s="51"/>
      <c r="WKJ39" s="172"/>
      <c r="WKK39" s="171"/>
      <c r="WKL39" s="171"/>
      <c r="WKM39" s="51"/>
      <c r="WKN39" s="172"/>
      <c r="WKO39" s="171"/>
      <c r="WKP39" s="171"/>
      <c r="WKQ39" s="51"/>
      <c r="WKR39" s="172"/>
      <c r="WKS39" s="171"/>
      <c r="WKT39" s="171"/>
      <c r="WKU39" s="51"/>
      <c r="WKV39" s="172"/>
      <c r="WKW39" s="171"/>
      <c r="WKX39" s="171"/>
      <c r="WKY39" s="51"/>
      <c r="WKZ39" s="172"/>
      <c r="WLA39" s="171"/>
      <c r="WLB39" s="171"/>
      <c r="WLC39" s="51"/>
      <c r="WLD39" s="172"/>
      <c r="WLE39" s="171"/>
      <c r="WLF39" s="171"/>
      <c r="WLG39" s="51"/>
      <c r="WLH39" s="172"/>
      <c r="WLI39" s="171"/>
      <c r="WLJ39" s="171"/>
      <c r="WLK39" s="51"/>
      <c r="WLL39" s="172"/>
      <c r="WLM39" s="171"/>
      <c r="WLN39" s="171"/>
      <c r="WLO39" s="51"/>
      <c r="WLP39" s="172"/>
      <c r="WLQ39" s="171"/>
      <c r="WLR39" s="171"/>
      <c r="WLS39" s="51"/>
      <c r="WLT39" s="172"/>
      <c r="WLU39" s="171"/>
      <c r="WLV39" s="171"/>
      <c r="WLW39" s="51"/>
      <c r="WLX39" s="172"/>
      <c r="WLY39" s="171"/>
      <c r="WLZ39" s="171"/>
      <c r="WMA39" s="51"/>
      <c r="WMB39" s="172"/>
      <c r="WMC39" s="171"/>
      <c r="WMD39" s="171"/>
      <c r="WME39" s="51"/>
      <c r="WMF39" s="172"/>
      <c r="WMG39" s="171"/>
      <c r="WMH39" s="171"/>
      <c r="WMI39" s="51"/>
      <c r="WMJ39" s="172"/>
      <c r="WMK39" s="171"/>
      <c r="WML39" s="171"/>
      <c r="WMM39" s="51"/>
      <c r="WMN39" s="172"/>
      <c r="WMO39" s="171"/>
      <c r="WMP39" s="171"/>
      <c r="WMQ39" s="51"/>
      <c r="WMR39" s="172"/>
      <c r="WMS39" s="171"/>
      <c r="WMT39" s="171"/>
      <c r="WMU39" s="51"/>
      <c r="WMV39" s="172"/>
      <c r="WMW39" s="171"/>
      <c r="WMX39" s="171"/>
      <c r="WMY39" s="51"/>
      <c r="WMZ39" s="172"/>
      <c r="WNA39" s="171"/>
      <c r="WNB39" s="171"/>
      <c r="WNC39" s="51"/>
      <c r="WND39" s="172"/>
      <c r="WNE39" s="171"/>
      <c r="WNF39" s="171"/>
      <c r="WNG39" s="51"/>
      <c r="WNH39" s="172"/>
      <c r="WNI39" s="171"/>
      <c r="WNJ39" s="171"/>
      <c r="WNK39" s="51"/>
      <c r="WNL39" s="172"/>
      <c r="WNM39" s="171"/>
      <c r="WNN39" s="171"/>
      <c r="WNO39" s="51"/>
      <c r="WNP39" s="172"/>
      <c r="WNQ39" s="171"/>
      <c r="WNR39" s="171"/>
      <c r="WNS39" s="51"/>
      <c r="WNT39" s="172"/>
      <c r="WNU39" s="171"/>
      <c r="WNV39" s="171"/>
      <c r="WNW39" s="51"/>
      <c r="WNX39" s="172"/>
      <c r="WNY39" s="171"/>
      <c r="WNZ39" s="171"/>
      <c r="WOA39" s="51"/>
      <c r="WOB39" s="172"/>
      <c r="WOC39" s="171"/>
      <c r="WOD39" s="171"/>
      <c r="WOE39" s="51"/>
      <c r="WOF39" s="172"/>
      <c r="WOG39" s="171"/>
      <c r="WOH39" s="171"/>
      <c r="WOI39" s="51"/>
      <c r="WOJ39" s="172"/>
      <c r="WOK39" s="171"/>
      <c r="WOL39" s="171"/>
      <c r="WOM39" s="51"/>
      <c r="WON39" s="172"/>
      <c r="WOO39" s="171"/>
      <c r="WOP39" s="171"/>
      <c r="WOQ39" s="51"/>
      <c r="WOR39" s="172"/>
      <c r="WOS39" s="171"/>
      <c r="WOT39" s="171"/>
      <c r="WOU39" s="51"/>
      <c r="WOV39" s="172"/>
      <c r="WOW39" s="171"/>
      <c r="WOX39" s="171"/>
      <c r="WOY39" s="51"/>
      <c r="WOZ39" s="172"/>
      <c r="WPA39" s="171"/>
      <c r="WPB39" s="171"/>
      <c r="WPC39" s="51"/>
      <c r="WPD39" s="172"/>
      <c r="WPE39" s="171"/>
      <c r="WPF39" s="171"/>
      <c r="WPG39" s="51"/>
      <c r="WPH39" s="172"/>
      <c r="WPI39" s="171"/>
      <c r="WPJ39" s="171"/>
      <c r="WPK39" s="51"/>
      <c r="WPL39" s="172"/>
      <c r="WPM39" s="171"/>
      <c r="WPN39" s="171"/>
      <c r="WPO39" s="51"/>
      <c r="WPP39" s="172"/>
      <c r="WPQ39" s="171"/>
      <c r="WPR39" s="171"/>
      <c r="WPS39" s="51"/>
      <c r="WPT39" s="172"/>
      <c r="WPU39" s="171"/>
      <c r="WPV39" s="171"/>
      <c r="WPW39" s="51"/>
      <c r="WPX39" s="172"/>
      <c r="WPY39" s="171"/>
      <c r="WPZ39" s="171"/>
      <c r="WQA39" s="51"/>
      <c r="WQB39" s="172"/>
      <c r="WQC39" s="171"/>
      <c r="WQD39" s="171"/>
      <c r="WQE39" s="51"/>
      <c r="WQF39" s="172"/>
      <c r="WQG39" s="171"/>
      <c r="WQH39" s="171"/>
      <c r="WQI39" s="51"/>
      <c r="WQJ39" s="172"/>
      <c r="WQK39" s="171"/>
      <c r="WQL39" s="171"/>
      <c r="WQM39" s="51"/>
      <c r="WQN39" s="172"/>
      <c r="WQO39" s="171"/>
      <c r="WQP39" s="171"/>
      <c r="WQQ39" s="51"/>
      <c r="WQR39" s="172"/>
      <c r="WQS39" s="171"/>
      <c r="WQT39" s="171"/>
      <c r="WQU39" s="51"/>
      <c r="WQV39" s="172"/>
      <c r="WQW39" s="171"/>
      <c r="WQX39" s="171"/>
      <c r="WQY39" s="51"/>
      <c r="WQZ39" s="172"/>
      <c r="WRA39" s="171"/>
      <c r="WRB39" s="171"/>
      <c r="WRC39" s="51"/>
      <c r="WRD39" s="172"/>
      <c r="WRE39" s="171"/>
      <c r="WRF39" s="171"/>
      <c r="WRG39" s="51"/>
      <c r="WRH39" s="172"/>
      <c r="WRI39" s="171"/>
      <c r="WRJ39" s="171"/>
      <c r="WRK39" s="51"/>
      <c r="WRL39" s="172"/>
      <c r="WRM39" s="171"/>
      <c r="WRN39" s="171"/>
      <c r="WRO39" s="51"/>
      <c r="WRP39" s="172"/>
      <c r="WRQ39" s="171"/>
      <c r="WRR39" s="171"/>
      <c r="WRS39" s="51"/>
      <c r="WRT39" s="172"/>
      <c r="WRU39" s="171"/>
      <c r="WRV39" s="171"/>
      <c r="WRW39" s="51"/>
      <c r="WRX39" s="172"/>
      <c r="WRY39" s="171"/>
      <c r="WRZ39" s="171"/>
      <c r="WSA39" s="51"/>
      <c r="WSB39" s="172"/>
      <c r="WSC39" s="171"/>
      <c r="WSD39" s="171"/>
      <c r="WSE39" s="51"/>
      <c r="WSF39" s="172"/>
      <c r="WSG39" s="171"/>
      <c r="WSH39" s="171"/>
      <c r="WSI39" s="51"/>
      <c r="WSJ39" s="172"/>
      <c r="WSK39" s="171"/>
      <c r="WSL39" s="171"/>
      <c r="WSM39" s="51"/>
      <c r="WSN39" s="172"/>
      <c r="WSO39" s="171"/>
      <c r="WSP39" s="171"/>
      <c r="WSQ39" s="51"/>
      <c r="WSR39" s="172"/>
      <c r="WSS39" s="171"/>
      <c r="WST39" s="171"/>
      <c r="WSU39" s="51"/>
      <c r="WSV39" s="172"/>
      <c r="WSW39" s="171"/>
      <c r="WSX39" s="171"/>
      <c r="WSY39" s="51"/>
      <c r="WSZ39" s="172"/>
      <c r="WTA39" s="171"/>
      <c r="WTB39" s="171"/>
      <c r="WTC39" s="51"/>
      <c r="WTD39" s="172"/>
      <c r="WTE39" s="171"/>
      <c r="WTF39" s="171"/>
      <c r="WTG39" s="51"/>
      <c r="WTH39" s="172"/>
      <c r="WTI39" s="171"/>
      <c r="WTJ39" s="171"/>
      <c r="WTK39" s="51"/>
      <c r="WTL39" s="172"/>
      <c r="WTM39" s="171"/>
      <c r="WTN39" s="171"/>
      <c r="WTO39" s="51"/>
      <c r="WTP39" s="172"/>
      <c r="WTQ39" s="171"/>
      <c r="WTR39" s="171"/>
      <c r="WTS39" s="51"/>
      <c r="WTT39" s="172"/>
      <c r="WTU39" s="171"/>
      <c r="WTV39" s="171"/>
      <c r="WTW39" s="51"/>
      <c r="WTX39" s="172"/>
      <c r="WTY39" s="171"/>
      <c r="WTZ39" s="171"/>
      <c r="WUA39" s="51"/>
      <c r="WUB39" s="172"/>
      <c r="WUC39" s="171"/>
      <c r="WUD39" s="171"/>
      <c r="WUE39" s="51"/>
      <c r="WUF39" s="172"/>
      <c r="WUG39" s="171"/>
      <c r="WUH39" s="171"/>
      <c r="WUI39" s="51"/>
      <c r="WUJ39" s="172"/>
      <c r="WUK39" s="171"/>
      <c r="WUL39" s="171"/>
      <c r="WUM39" s="51"/>
      <c r="WUN39" s="172"/>
      <c r="WUO39" s="171"/>
      <c r="WUP39" s="171"/>
      <c r="WUQ39" s="51"/>
      <c r="WUR39" s="172"/>
      <c r="WUS39" s="171"/>
      <c r="WUT39" s="171"/>
      <c r="WUU39" s="51"/>
      <c r="WUV39" s="172"/>
      <c r="WUW39" s="171"/>
      <c r="WUX39" s="171"/>
      <c r="WUY39" s="51"/>
      <c r="WUZ39" s="172"/>
      <c r="WVA39" s="171"/>
      <c r="WVB39" s="171"/>
      <c r="WVC39" s="51"/>
      <c r="WVD39" s="172"/>
      <c r="WVE39" s="171"/>
      <c r="WVF39" s="171"/>
      <c r="WVG39" s="51"/>
      <c r="WVH39" s="172"/>
      <c r="WVI39" s="171"/>
      <c r="WVJ39" s="171"/>
      <c r="WVK39" s="51"/>
      <c r="WVL39" s="172"/>
      <c r="WVM39" s="171"/>
      <c r="WVN39" s="171"/>
      <c r="WVO39" s="51"/>
      <c r="WVP39" s="172"/>
      <c r="WVQ39" s="171"/>
      <c r="WVR39" s="171"/>
      <c r="WVS39" s="51"/>
      <c r="WVT39" s="172"/>
      <c r="WVU39" s="171"/>
      <c r="WVV39" s="171"/>
      <c r="WVW39" s="51"/>
      <c r="WVX39" s="172"/>
      <c r="WVY39" s="171"/>
      <c r="WVZ39" s="171"/>
      <c r="WWA39" s="51"/>
      <c r="WWB39" s="172"/>
      <c r="WWC39" s="171"/>
      <c r="WWD39" s="171"/>
      <c r="WWE39" s="51"/>
      <c r="WWF39" s="172"/>
      <c r="WWG39" s="171"/>
      <c r="WWH39" s="171"/>
      <c r="WWI39" s="51"/>
      <c r="WWJ39" s="172"/>
      <c r="WWK39" s="171"/>
      <c r="WWL39" s="171"/>
      <c r="WWM39" s="51"/>
      <c r="WWN39" s="172"/>
      <c r="WWO39" s="171"/>
      <c r="WWP39" s="171"/>
      <c r="WWQ39" s="51"/>
      <c r="WWR39" s="172"/>
      <c r="WWS39" s="171"/>
      <c r="WWT39" s="171"/>
      <c r="WWU39" s="51"/>
      <c r="WWV39" s="172"/>
      <c r="WWW39" s="171"/>
      <c r="WWX39" s="171"/>
      <c r="WWY39" s="51"/>
      <c r="WWZ39" s="172"/>
      <c r="WXA39" s="171"/>
      <c r="WXB39" s="171"/>
      <c r="WXC39" s="51"/>
      <c r="WXD39" s="172"/>
      <c r="WXE39" s="171"/>
      <c r="WXF39" s="171"/>
      <c r="WXG39" s="51"/>
      <c r="WXH39" s="172"/>
      <c r="WXI39" s="171"/>
      <c r="WXJ39" s="171"/>
      <c r="WXK39" s="51"/>
      <c r="WXL39" s="172"/>
      <c r="WXM39" s="171"/>
      <c r="WXN39" s="171"/>
      <c r="WXO39" s="51"/>
      <c r="WXP39" s="172"/>
      <c r="WXQ39" s="171"/>
      <c r="WXR39" s="171"/>
      <c r="WXS39" s="51"/>
      <c r="WXT39" s="172"/>
      <c r="WXU39" s="171"/>
      <c r="WXV39" s="171"/>
      <c r="WXW39" s="51"/>
      <c r="WXX39" s="172"/>
      <c r="WXY39" s="171"/>
      <c r="WXZ39" s="171"/>
      <c r="WYA39" s="51"/>
      <c r="WYB39" s="172"/>
      <c r="WYC39" s="171"/>
      <c r="WYD39" s="171"/>
      <c r="WYE39" s="51"/>
      <c r="WYF39" s="172"/>
      <c r="WYG39" s="171"/>
      <c r="WYH39" s="171"/>
      <c r="WYI39" s="51"/>
      <c r="WYJ39" s="172"/>
      <c r="WYK39" s="171"/>
      <c r="WYL39" s="171"/>
      <c r="WYM39" s="51"/>
      <c r="WYN39" s="172"/>
      <c r="WYO39" s="171"/>
      <c r="WYP39" s="171"/>
      <c r="WYQ39" s="51"/>
      <c r="WYR39" s="172"/>
      <c r="WYS39" s="171"/>
      <c r="WYT39" s="171"/>
      <c r="WYU39" s="51"/>
      <c r="WYV39" s="172"/>
      <c r="WYW39" s="171"/>
      <c r="WYX39" s="171"/>
      <c r="WYY39" s="51"/>
      <c r="WYZ39" s="172"/>
      <c r="WZA39" s="171"/>
      <c r="WZB39" s="171"/>
      <c r="WZC39" s="51"/>
      <c r="WZD39" s="172"/>
      <c r="WZE39" s="171"/>
      <c r="WZF39" s="171"/>
      <c r="WZG39" s="51"/>
      <c r="WZH39" s="172"/>
      <c r="WZI39" s="171"/>
      <c r="WZJ39" s="171"/>
      <c r="WZK39" s="51"/>
      <c r="WZL39" s="172"/>
      <c r="WZM39" s="171"/>
      <c r="WZN39" s="171"/>
      <c r="WZO39" s="51"/>
      <c r="WZP39" s="172"/>
      <c r="WZQ39" s="171"/>
      <c r="WZR39" s="171"/>
      <c r="WZS39" s="51"/>
      <c r="WZT39" s="172"/>
      <c r="WZU39" s="171"/>
      <c r="WZV39" s="171"/>
      <c r="WZW39" s="51"/>
      <c r="WZX39" s="172"/>
      <c r="WZY39" s="171"/>
      <c r="WZZ39" s="171"/>
      <c r="XAA39" s="51"/>
      <c r="XAB39" s="172"/>
      <c r="XAC39" s="171"/>
      <c r="XAD39" s="171"/>
      <c r="XAE39" s="51"/>
      <c r="XAF39" s="172"/>
      <c r="XAG39" s="171"/>
      <c r="XAH39" s="171"/>
      <c r="XAI39" s="51"/>
      <c r="XAJ39" s="172"/>
      <c r="XAK39" s="171"/>
      <c r="XAL39" s="171"/>
      <c r="XAM39" s="51"/>
      <c r="XAN39" s="172"/>
      <c r="XAO39" s="171"/>
      <c r="XAP39" s="171"/>
      <c r="XAQ39" s="51"/>
      <c r="XAR39" s="172"/>
      <c r="XAS39" s="171"/>
      <c r="XAT39" s="171"/>
      <c r="XAU39" s="51"/>
      <c r="XAV39" s="172"/>
      <c r="XAW39" s="171"/>
      <c r="XAX39" s="171"/>
      <c r="XAY39" s="51"/>
      <c r="XAZ39" s="172"/>
      <c r="XBA39" s="171"/>
      <c r="XBB39" s="171"/>
      <c r="XBC39" s="51"/>
      <c r="XBD39" s="172"/>
      <c r="XBE39" s="171"/>
      <c r="XBF39" s="171"/>
      <c r="XBG39" s="51"/>
      <c r="XBH39" s="172"/>
      <c r="XBI39" s="171"/>
      <c r="XBJ39" s="171"/>
      <c r="XBK39" s="51"/>
      <c r="XBL39" s="172"/>
      <c r="XBM39" s="171"/>
      <c r="XBN39" s="171"/>
      <c r="XBO39" s="51"/>
      <c r="XBP39" s="172"/>
      <c r="XBQ39" s="171"/>
      <c r="XBR39" s="171"/>
      <c r="XBS39" s="51"/>
      <c r="XBT39" s="172"/>
      <c r="XBU39" s="171"/>
      <c r="XBV39" s="171"/>
      <c r="XBW39" s="51"/>
      <c r="XBX39" s="172"/>
      <c r="XBY39" s="171"/>
      <c r="XBZ39" s="171"/>
      <c r="XCA39" s="51"/>
      <c r="XCB39" s="172"/>
      <c r="XCC39" s="171"/>
      <c r="XCD39" s="171"/>
      <c r="XCE39" s="51"/>
      <c r="XCF39" s="172"/>
      <c r="XCG39" s="171"/>
      <c r="XCH39" s="171"/>
      <c r="XCI39" s="51"/>
      <c r="XCJ39" s="172"/>
      <c r="XCK39" s="171"/>
      <c r="XCL39" s="171"/>
      <c r="XCM39" s="51"/>
      <c r="XCN39" s="172"/>
      <c r="XCO39" s="171"/>
      <c r="XCP39" s="171"/>
      <c r="XCQ39" s="51"/>
      <c r="XCR39" s="172"/>
      <c r="XCS39" s="171"/>
      <c r="XCT39" s="171"/>
      <c r="XCU39" s="51"/>
      <c r="XCV39" s="172"/>
      <c r="XCW39" s="171"/>
      <c r="XCX39" s="171"/>
      <c r="XCY39" s="51"/>
      <c r="XCZ39" s="172"/>
      <c r="XDA39" s="171"/>
      <c r="XDB39" s="171"/>
      <c r="XDC39" s="51"/>
      <c r="XDD39" s="172"/>
      <c r="XDE39" s="171"/>
      <c r="XDF39" s="171"/>
      <c r="XDG39" s="51"/>
      <c r="XDH39" s="172"/>
      <c r="XDI39" s="171"/>
      <c r="XDJ39" s="171"/>
      <c r="XDK39" s="51"/>
      <c r="XDL39" s="172"/>
      <c r="XDM39" s="171"/>
      <c r="XDN39" s="171"/>
      <c r="XDO39" s="51"/>
      <c r="XDP39" s="172"/>
      <c r="XDQ39" s="171"/>
      <c r="XDR39" s="171"/>
      <c r="XDS39" s="51"/>
      <c r="XDT39" s="172"/>
      <c r="XDU39" s="171"/>
      <c r="XDV39" s="171"/>
      <c r="XDW39" s="51"/>
      <c r="XDX39" s="172"/>
      <c r="XDY39" s="171"/>
      <c r="XDZ39" s="171"/>
      <c r="XEA39" s="51"/>
      <c r="XEB39" s="172"/>
      <c r="XEC39" s="171"/>
      <c r="XED39" s="171"/>
      <c r="XEE39" s="51"/>
      <c r="XEF39" s="172"/>
      <c r="XEG39" s="171"/>
      <c r="XEH39" s="171"/>
      <c r="XEI39" s="51"/>
      <c r="XEJ39" s="172"/>
      <c r="XEK39" s="171"/>
      <c r="XEL39" s="171"/>
      <c r="XEM39" s="51"/>
      <c r="XEN39" s="172"/>
      <c r="XEO39" s="171"/>
      <c r="XEP39" s="171"/>
      <c r="XEQ39" s="51"/>
      <c r="XER39" s="172"/>
      <c r="XES39" s="171"/>
      <c r="XET39" s="171"/>
      <c r="XEU39" s="51"/>
      <c r="XEV39" s="172"/>
      <c r="XEW39" s="171"/>
      <c r="XEX39" s="171"/>
      <c r="XEY39" s="51"/>
      <c r="XEZ39" s="172"/>
      <c r="XFA39" s="171"/>
      <c r="XFB39" s="171"/>
      <c r="XFC39" s="51"/>
      <c r="XFD39" s="172"/>
    </row>
    <row r="40" spans="1:16384" s="36" customFormat="1" ht="15.75" x14ac:dyDescent="0.25">
      <c r="A40" s="217"/>
      <c r="B40" s="81" t="s">
        <v>47</v>
      </c>
      <c r="C40" s="97" t="s">
        <v>129</v>
      </c>
      <c r="D40" s="82">
        <v>40973</v>
      </c>
      <c r="E40" s="171"/>
      <c r="F40" s="171"/>
      <c r="G40" s="51"/>
      <c r="H40" s="172"/>
      <c r="I40" s="171"/>
      <c r="J40" s="171"/>
      <c r="K40" s="51"/>
      <c r="L40" s="172"/>
      <c r="M40" s="171"/>
      <c r="N40" s="171"/>
      <c r="O40" s="51"/>
      <c r="P40" s="172"/>
      <c r="Q40" s="171"/>
      <c r="R40" s="171"/>
      <c r="S40" s="51"/>
      <c r="T40" s="172"/>
      <c r="U40" s="171"/>
      <c r="V40" s="171"/>
      <c r="W40" s="51"/>
      <c r="X40" s="172"/>
      <c r="Y40" s="171"/>
      <c r="Z40" s="171"/>
      <c r="AA40" s="51"/>
      <c r="AB40" s="172"/>
      <c r="AC40" s="171"/>
      <c r="AD40" s="171"/>
      <c r="AE40" s="51"/>
      <c r="AF40" s="172"/>
      <c r="AG40" s="171"/>
      <c r="AH40" s="171"/>
      <c r="AI40" s="51"/>
      <c r="AJ40" s="172"/>
      <c r="AK40" s="171"/>
      <c r="AL40" s="171"/>
      <c r="AM40" s="51"/>
      <c r="AN40" s="172"/>
      <c r="AO40" s="171"/>
      <c r="AP40" s="171"/>
      <c r="AQ40" s="51"/>
      <c r="AR40" s="172"/>
      <c r="AS40" s="171"/>
      <c r="AT40" s="171"/>
      <c r="AU40" s="51"/>
      <c r="AV40" s="172"/>
      <c r="AW40" s="171"/>
      <c r="AX40" s="171"/>
      <c r="AY40" s="51"/>
      <c r="AZ40" s="172"/>
      <c r="BA40" s="171"/>
      <c r="BB40" s="171"/>
      <c r="BC40" s="51"/>
      <c r="BD40" s="172"/>
      <c r="BE40" s="171"/>
      <c r="BF40" s="171"/>
      <c r="BG40" s="51"/>
      <c r="BH40" s="172"/>
      <c r="BI40" s="171"/>
      <c r="BJ40" s="171"/>
      <c r="BK40" s="51"/>
      <c r="BL40" s="172"/>
      <c r="BM40" s="171"/>
      <c r="BN40" s="171"/>
      <c r="BO40" s="51"/>
      <c r="BP40" s="172"/>
      <c r="BQ40" s="171"/>
      <c r="BR40" s="171"/>
      <c r="BS40" s="51"/>
      <c r="BT40" s="172"/>
      <c r="BU40" s="171"/>
      <c r="BV40" s="171"/>
      <c r="BW40" s="51"/>
      <c r="BX40" s="172"/>
      <c r="BY40" s="171"/>
      <c r="BZ40" s="171"/>
      <c r="CA40" s="51"/>
      <c r="CB40" s="172"/>
      <c r="CC40" s="171"/>
      <c r="CD40" s="171"/>
      <c r="CE40" s="51"/>
      <c r="CF40" s="172"/>
      <c r="CG40" s="171"/>
      <c r="CH40" s="171"/>
      <c r="CI40" s="51"/>
      <c r="CJ40" s="172"/>
      <c r="CK40" s="171"/>
      <c r="CL40" s="171"/>
      <c r="CM40" s="51"/>
      <c r="CN40" s="172"/>
      <c r="CO40" s="171"/>
      <c r="CP40" s="171"/>
      <c r="CQ40" s="51"/>
      <c r="CR40" s="172"/>
      <c r="CS40" s="171"/>
      <c r="CT40" s="171"/>
      <c r="CU40" s="51"/>
      <c r="CV40" s="172"/>
      <c r="CW40" s="171"/>
      <c r="CX40" s="171"/>
      <c r="CY40" s="51"/>
      <c r="CZ40" s="172"/>
      <c r="DA40" s="171"/>
      <c r="DB40" s="171"/>
      <c r="DC40" s="51"/>
      <c r="DD40" s="172"/>
      <c r="DE40" s="171"/>
      <c r="DF40" s="171"/>
      <c r="DG40" s="51"/>
      <c r="DH40" s="172"/>
      <c r="DI40" s="171"/>
      <c r="DJ40" s="171"/>
      <c r="DK40" s="51"/>
      <c r="DL40" s="172"/>
      <c r="DM40" s="171"/>
      <c r="DN40" s="171"/>
      <c r="DO40" s="51"/>
      <c r="DP40" s="172"/>
      <c r="DQ40" s="171"/>
      <c r="DR40" s="171"/>
      <c r="DS40" s="51"/>
      <c r="DT40" s="172"/>
      <c r="DU40" s="171"/>
      <c r="DV40" s="171"/>
      <c r="DW40" s="51"/>
      <c r="DX40" s="172"/>
      <c r="DY40" s="171"/>
      <c r="DZ40" s="171"/>
      <c r="EA40" s="51"/>
      <c r="EB40" s="172"/>
      <c r="EC40" s="171"/>
      <c r="ED40" s="171"/>
      <c r="EE40" s="51"/>
      <c r="EF40" s="172"/>
      <c r="EG40" s="171"/>
      <c r="EH40" s="171"/>
      <c r="EI40" s="51"/>
      <c r="EJ40" s="172"/>
      <c r="EK40" s="171"/>
      <c r="EL40" s="171"/>
      <c r="EM40" s="51"/>
      <c r="EN40" s="172"/>
      <c r="EO40" s="171"/>
      <c r="EP40" s="171"/>
      <c r="EQ40" s="51"/>
      <c r="ER40" s="172"/>
      <c r="ES40" s="171"/>
      <c r="ET40" s="171"/>
      <c r="EU40" s="51"/>
      <c r="EV40" s="172"/>
      <c r="EW40" s="171"/>
      <c r="EX40" s="171"/>
      <c r="EY40" s="51"/>
      <c r="EZ40" s="172"/>
      <c r="FA40" s="171"/>
      <c r="FB40" s="171"/>
      <c r="FC40" s="51"/>
      <c r="FD40" s="172"/>
      <c r="FE40" s="171"/>
      <c r="FF40" s="171"/>
      <c r="FG40" s="51"/>
      <c r="FH40" s="172"/>
      <c r="FI40" s="171"/>
      <c r="FJ40" s="171"/>
      <c r="FK40" s="51"/>
      <c r="FL40" s="172"/>
      <c r="FM40" s="171"/>
      <c r="FN40" s="171"/>
      <c r="FO40" s="51"/>
      <c r="FP40" s="172"/>
      <c r="FQ40" s="171"/>
      <c r="FR40" s="171"/>
      <c r="FS40" s="51"/>
      <c r="FT40" s="172"/>
      <c r="FU40" s="171"/>
      <c r="FV40" s="171"/>
      <c r="FW40" s="51"/>
      <c r="FX40" s="172"/>
      <c r="FY40" s="171"/>
      <c r="FZ40" s="171"/>
      <c r="GA40" s="51"/>
      <c r="GB40" s="172"/>
      <c r="GC40" s="171"/>
      <c r="GD40" s="171"/>
      <c r="GE40" s="51"/>
      <c r="GF40" s="172"/>
      <c r="GG40" s="171"/>
      <c r="GH40" s="171"/>
      <c r="GI40" s="51"/>
      <c r="GJ40" s="172"/>
      <c r="GK40" s="171"/>
      <c r="GL40" s="171"/>
      <c r="GM40" s="51"/>
      <c r="GN40" s="172"/>
      <c r="GO40" s="171"/>
      <c r="GP40" s="171"/>
      <c r="GQ40" s="51"/>
      <c r="GR40" s="172"/>
      <c r="GS40" s="171"/>
      <c r="GT40" s="171"/>
      <c r="GU40" s="51"/>
      <c r="GV40" s="172"/>
      <c r="GW40" s="171"/>
      <c r="GX40" s="171"/>
      <c r="GY40" s="51"/>
      <c r="GZ40" s="172"/>
      <c r="HA40" s="171"/>
      <c r="HB40" s="171"/>
      <c r="HC40" s="51"/>
      <c r="HD40" s="172"/>
      <c r="HE40" s="171"/>
      <c r="HF40" s="171"/>
      <c r="HG40" s="51"/>
      <c r="HH40" s="172"/>
      <c r="HI40" s="171"/>
      <c r="HJ40" s="171"/>
      <c r="HK40" s="51"/>
      <c r="HL40" s="172"/>
      <c r="HM40" s="171"/>
      <c r="HN40" s="171"/>
      <c r="HO40" s="51"/>
      <c r="HP40" s="172"/>
      <c r="HQ40" s="171"/>
      <c r="HR40" s="171"/>
      <c r="HS40" s="51"/>
      <c r="HT40" s="172"/>
      <c r="HU40" s="171"/>
      <c r="HV40" s="171"/>
      <c r="HW40" s="51"/>
      <c r="HX40" s="172"/>
      <c r="HY40" s="171"/>
      <c r="HZ40" s="171"/>
      <c r="IA40" s="51"/>
      <c r="IB40" s="172"/>
      <c r="IC40" s="171"/>
      <c r="ID40" s="171"/>
      <c r="IE40" s="51"/>
      <c r="IF40" s="172"/>
      <c r="IG40" s="171"/>
      <c r="IH40" s="171"/>
      <c r="II40" s="51"/>
      <c r="IJ40" s="172"/>
      <c r="IK40" s="171"/>
      <c r="IL40" s="171"/>
      <c r="IM40" s="51"/>
      <c r="IN40" s="172"/>
      <c r="IO40" s="171"/>
      <c r="IP40" s="171"/>
      <c r="IQ40" s="51"/>
      <c r="IR40" s="172"/>
      <c r="IS40" s="171"/>
      <c r="IT40" s="171"/>
      <c r="IU40" s="51"/>
      <c r="IV40" s="172"/>
      <c r="IW40" s="171"/>
      <c r="IX40" s="171"/>
      <c r="IY40" s="51"/>
      <c r="IZ40" s="172"/>
      <c r="JA40" s="171"/>
      <c r="JB40" s="171"/>
      <c r="JC40" s="51"/>
      <c r="JD40" s="172"/>
      <c r="JE40" s="171"/>
      <c r="JF40" s="171"/>
      <c r="JG40" s="51"/>
      <c r="JH40" s="172"/>
      <c r="JI40" s="171"/>
      <c r="JJ40" s="171"/>
      <c r="JK40" s="51"/>
      <c r="JL40" s="172"/>
      <c r="JM40" s="171"/>
      <c r="JN40" s="171"/>
      <c r="JO40" s="51"/>
      <c r="JP40" s="172"/>
      <c r="JQ40" s="171"/>
      <c r="JR40" s="171"/>
      <c r="JS40" s="51"/>
      <c r="JT40" s="172"/>
      <c r="JU40" s="171"/>
      <c r="JV40" s="171"/>
      <c r="JW40" s="51"/>
      <c r="JX40" s="172"/>
      <c r="JY40" s="171"/>
      <c r="JZ40" s="171"/>
      <c r="KA40" s="51"/>
      <c r="KB40" s="172"/>
      <c r="KC40" s="171"/>
      <c r="KD40" s="171"/>
      <c r="KE40" s="51"/>
      <c r="KF40" s="172"/>
      <c r="KG40" s="171"/>
      <c r="KH40" s="171"/>
      <c r="KI40" s="51"/>
      <c r="KJ40" s="172"/>
      <c r="KK40" s="171"/>
      <c r="KL40" s="171"/>
      <c r="KM40" s="51"/>
      <c r="KN40" s="172"/>
      <c r="KO40" s="171"/>
      <c r="KP40" s="171"/>
      <c r="KQ40" s="51"/>
      <c r="KR40" s="172"/>
      <c r="KS40" s="171"/>
      <c r="KT40" s="171"/>
      <c r="KU40" s="51"/>
      <c r="KV40" s="172"/>
      <c r="KW40" s="171"/>
      <c r="KX40" s="171"/>
      <c r="KY40" s="51"/>
      <c r="KZ40" s="172"/>
      <c r="LA40" s="171"/>
      <c r="LB40" s="171"/>
      <c r="LC40" s="51"/>
      <c r="LD40" s="172"/>
      <c r="LE40" s="171"/>
      <c r="LF40" s="171"/>
      <c r="LG40" s="51"/>
      <c r="LH40" s="172"/>
      <c r="LI40" s="171"/>
      <c r="LJ40" s="171"/>
      <c r="LK40" s="51"/>
      <c r="LL40" s="172"/>
      <c r="LM40" s="171"/>
      <c r="LN40" s="171"/>
      <c r="LO40" s="51"/>
      <c r="LP40" s="172"/>
      <c r="LQ40" s="171"/>
      <c r="LR40" s="171"/>
      <c r="LS40" s="51"/>
      <c r="LT40" s="172"/>
      <c r="LU40" s="171"/>
      <c r="LV40" s="171"/>
      <c r="LW40" s="51"/>
      <c r="LX40" s="172"/>
      <c r="LY40" s="171"/>
      <c r="LZ40" s="171"/>
      <c r="MA40" s="51"/>
      <c r="MB40" s="172"/>
      <c r="MC40" s="171"/>
      <c r="MD40" s="171"/>
      <c r="ME40" s="51"/>
      <c r="MF40" s="172"/>
      <c r="MG40" s="171"/>
      <c r="MH40" s="171"/>
      <c r="MI40" s="51"/>
      <c r="MJ40" s="172"/>
      <c r="MK40" s="171"/>
      <c r="ML40" s="171"/>
      <c r="MM40" s="51"/>
      <c r="MN40" s="172"/>
      <c r="MO40" s="171"/>
      <c r="MP40" s="171"/>
      <c r="MQ40" s="51"/>
      <c r="MR40" s="172"/>
      <c r="MS40" s="171"/>
      <c r="MT40" s="171"/>
      <c r="MU40" s="51"/>
      <c r="MV40" s="172"/>
      <c r="MW40" s="171"/>
      <c r="MX40" s="171"/>
      <c r="MY40" s="51"/>
      <c r="MZ40" s="172"/>
      <c r="NA40" s="171"/>
      <c r="NB40" s="171"/>
      <c r="NC40" s="51"/>
      <c r="ND40" s="172"/>
      <c r="NE40" s="171"/>
      <c r="NF40" s="171"/>
      <c r="NG40" s="51"/>
      <c r="NH40" s="172"/>
      <c r="NI40" s="171"/>
      <c r="NJ40" s="171"/>
      <c r="NK40" s="51"/>
      <c r="NL40" s="172"/>
      <c r="NM40" s="171"/>
      <c r="NN40" s="171"/>
      <c r="NO40" s="51"/>
      <c r="NP40" s="172"/>
      <c r="NQ40" s="171"/>
      <c r="NR40" s="171"/>
      <c r="NS40" s="51"/>
      <c r="NT40" s="172"/>
      <c r="NU40" s="171"/>
      <c r="NV40" s="171"/>
      <c r="NW40" s="51"/>
      <c r="NX40" s="172"/>
      <c r="NY40" s="171"/>
      <c r="NZ40" s="171"/>
      <c r="OA40" s="51"/>
      <c r="OB40" s="172"/>
      <c r="OC40" s="171"/>
      <c r="OD40" s="171"/>
      <c r="OE40" s="51"/>
      <c r="OF40" s="172"/>
      <c r="OG40" s="171"/>
      <c r="OH40" s="171"/>
      <c r="OI40" s="51"/>
      <c r="OJ40" s="172"/>
      <c r="OK40" s="171"/>
      <c r="OL40" s="171"/>
      <c r="OM40" s="51"/>
      <c r="ON40" s="172"/>
      <c r="OO40" s="171"/>
      <c r="OP40" s="171"/>
      <c r="OQ40" s="51"/>
      <c r="OR40" s="172"/>
      <c r="OS40" s="171"/>
      <c r="OT40" s="171"/>
      <c r="OU40" s="51"/>
      <c r="OV40" s="172"/>
      <c r="OW40" s="171"/>
      <c r="OX40" s="171"/>
      <c r="OY40" s="51"/>
      <c r="OZ40" s="172"/>
      <c r="PA40" s="171"/>
      <c r="PB40" s="171"/>
      <c r="PC40" s="51"/>
      <c r="PD40" s="172"/>
      <c r="PE40" s="171"/>
      <c r="PF40" s="171"/>
      <c r="PG40" s="51"/>
      <c r="PH40" s="172"/>
      <c r="PI40" s="171"/>
      <c r="PJ40" s="171"/>
      <c r="PK40" s="51"/>
      <c r="PL40" s="172"/>
      <c r="PM40" s="171"/>
      <c r="PN40" s="171"/>
      <c r="PO40" s="51"/>
      <c r="PP40" s="172"/>
      <c r="PQ40" s="171"/>
      <c r="PR40" s="171"/>
      <c r="PS40" s="51"/>
      <c r="PT40" s="172"/>
      <c r="PU40" s="171"/>
      <c r="PV40" s="171"/>
      <c r="PW40" s="51"/>
      <c r="PX40" s="172"/>
      <c r="PY40" s="171"/>
      <c r="PZ40" s="171"/>
      <c r="QA40" s="51"/>
      <c r="QB40" s="172"/>
      <c r="QC40" s="171"/>
      <c r="QD40" s="171"/>
      <c r="QE40" s="51"/>
      <c r="QF40" s="172"/>
      <c r="QG40" s="171"/>
      <c r="QH40" s="171"/>
      <c r="QI40" s="51"/>
      <c r="QJ40" s="172"/>
      <c r="QK40" s="171"/>
      <c r="QL40" s="171"/>
      <c r="QM40" s="51"/>
      <c r="QN40" s="172"/>
      <c r="QO40" s="171"/>
      <c r="QP40" s="171"/>
      <c r="QQ40" s="51"/>
      <c r="QR40" s="172"/>
      <c r="QS40" s="171"/>
      <c r="QT40" s="171"/>
      <c r="QU40" s="51"/>
      <c r="QV40" s="172"/>
      <c r="QW40" s="171"/>
      <c r="QX40" s="171"/>
      <c r="QY40" s="51"/>
      <c r="QZ40" s="172"/>
      <c r="RA40" s="171"/>
      <c r="RB40" s="171"/>
      <c r="RC40" s="51"/>
      <c r="RD40" s="172"/>
      <c r="RE40" s="171"/>
      <c r="RF40" s="171"/>
      <c r="RG40" s="51"/>
      <c r="RH40" s="172"/>
      <c r="RI40" s="171"/>
      <c r="RJ40" s="171"/>
      <c r="RK40" s="51"/>
      <c r="RL40" s="172"/>
      <c r="RM40" s="171"/>
      <c r="RN40" s="171"/>
      <c r="RO40" s="51"/>
      <c r="RP40" s="172"/>
      <c r="RQ40" s="171"/>
      <c r="RR40" s="171"/>
      <c r="RS40" s="51"/>
      <c r="RT40" s="172"/>
      <c r="RU40" s="171"/>
      <c r="RV40" s="171"/>
      <c r="RW40" s="51"/>
      <c r="RX40" s="172"/>
      <c r="RY40" s="171"/>
      <c r="RZ40" s="171"/>
      <c r="SA40" s="51"/>
      <c r="SB40" s="172"/>
      <c r="SC40" s="171"/>
      <c r="SD40" s="171"/>
      <c r="SE40" s="51"/>
      <c r="SF40" s="172"/>
      <c r="SG40" s="171"/>
      <c r="SH40" s="171"/>
      <c r="SI40" s="51"/>
      <c r="SJ40" s="172"/>
      <c r="SK40" s="171"/>
      <c r="SL40" s="171"/>
      <c r="SM40" s="51"/>
      <c r="SN40" s="172"/>
      <c r="SO40" s="171"/>
      <c r="SP40" s="171"/>
      <c r="SQ40" s="51"/>
      <c r="SR40" s="172"/>
      <c r="SS40" s="171"/>
      <c r="ST40" s="171"/>
      <c r="SU40" s="51"/>
      <c r="SV40" s="172"/>
      <c r="SW40" s="171"/>
      <c r="SX40" s="171"/>
      <c r="SY40" s="51"/>
      <c r="SZ40" s="172"/>
      <c r="TA40" s="171"/>
      <c r="TB40" s="171"/>
      <c r="TC40" s="51"/>
      <c r="TD40" s="172"/>
      <c r="TE40" s="171"/>
      <c r="TF40" s="171"/>
      <c r="TG40" s="51"/>
      <c r="TH40" s="172"/>
      <c r="TI40" s="171"/>
      <c r="TJ40" s="171"/>
      <c r="TK40" s="51"/>
      <c r="TL40" s="172"/>
      <c r="TM40" s="171"/>
      <c r="TN40" s="171"/>
      <c r="TO40" s="51"/>
      <c r="TP40" s="172"/>
      <c r="TQ40" s="171"/>
      <c r="TR40" s="171"/>
      <c r="TS40" s="51"/>
      <c r="TT40" s="172"/>
      <c r="TU40" s="171"/>
      <c r="TV40" s="171"/>
      <c r="TW40" s="51"/>
      <c r="TX40" s="172"/>
      <c r="TY40" s="171"/>
      <c r="TZ40" s="171"/>
      <c r="UA40" s="51"/>
      <c r="UB40" s="172"/>
      <c r="UC40" s="171"/>
      <c r="UD40" s="171"/>
      <c r="UE40" s="51"/>
      <c r="UF40" s="172"/>
      <c r="UG40" s="171"/>
      <c r="UH40" s="171"/>
      <c r="UI40" s="51"/>
      <c r="UJ40" s="172"/>
      <c r="UK40" s="171"/>
      <c r="UL40" s="171"/>
      <c r="UM40" s="51"/>
      <c r="UN40" s="172"/>
      <c r="UO40" s="171"/>
      <c r="UP40" s="171"/>
      <c r="UQ40" s="51"/>
      <c r="UR40" s="172"/>
      <c r="US40" s="171"/>
      <c r="UT40" s="171"/>
      <c r="UU40" s="51"/>
      <c r="UV40" s="172"/>
      <c r="UW40" s="171"/>
      <c r="UX40" s="171"/>
      <c r="UY40" s="51"/>
      <c r="UZ40" s="172"/>
      <c r="VA40" s="171"/>
      <c r="VB40" s="171"/>
      <c r="VC40" s="51"/>
      <c r="VD40" s="172"/>
      <c r="VE40" s="171"/>
      <c r="VF40" s="171"/>
      <c r="VG40" s="51"/>
      <c r="VH40" s="172"/>
      <c r="VI40" s="171"/>
      <c r="VJ40" s="171"/>
      <c r="VK40" s="51"/>
      <c r="VL40" s="172"/>
      <c r="VM40" s="171"/>
      <c r="VN40" s="171"/>
      <c r="VO40" s="51"/>
      <c r="VP40" s="172"/>
      <c r="VQ40" s="171"/>
      <c r="VR40" s="171"/>
      <c r="VS40" s="51"/>
      <c r="VT40" s="172"/>
      <c r="VU40" s="171"/>
      <c r="VV40" s="171"/>
      <c r="VW40" s="51"/>
      <c r="VX40" s="172"/>
      <c r="VY40" s="171"/>
      <c r="VZ40" s="171"/>
      <c r="WA40" s="51"/>
      <c r="WB40" s="172"/>
      <c r="WC40" s="171"/>
      <c r="WD40" s="171"/>
      <c r="WE40" s="51"/>
      <c r="WF40" s="172"/>
      <c r="WG40" s="171"/>
      <c r="WH40" s="171"/>
      <c r="WI40" s="51"/>
      <c r="WJ40" s="172"/>
      <c r="WK40" s="171"/>
      <c r="WL40" s="171"/>
      <c r="WM40" s="51"/>
      <c r="WN40" s="172"/>
      <c r="WO40" s="171"/>
      <c r="WP40" s="171"/>
      <c r="WQ40" s="51"/>
      <c r="WR40" s="172"/>
      <c r="WS40" s="171"/>
      <c r="WT40" s="171"/>
      <c r="WU40" s="51"/>
      <c r="WV40" s="172"/>
      <c r="WW40" s="171"/>
      <c r="WX40" s="171"/>
      <c r="WY40" s="51"/>
      <c r="WZ40" s="172"/>
      <c r="XA40" s="171"/>
      <c r="XB40" s="171"/>
      <c r="XC40" s="51"/>
      <c r="XD40" s="172"/>
      <c r="XE40" s="171"/>
      <c r="XF40" s="171"/>
      <c r="XG40" s="51"/>
      <c r="XH40" s="172"/>
      <c r="XI40" s="171"/>
      <c r="XJ40" s="171"/>
      <c r="XK40" s="51"/>
      <c r="XL40" s="172"/>
      <c r="XM40" s="171"/>
      <c r="XN40" s="171"/>
      <c r="XO40" s="51"/>
      <c r="XP40" s="172"/>
      <c r="XQ40" s="171"/>
      <c r="XR40" s="171"/>
      <c r="XS40" s="51"/>
      <c r="XT40" s="172"/>
      <c r="XU40" s="171"/>
      <c r="XV40" s="171"/>
      <c r="XW40" s="51"/>
      <c r="XX40" s="172"/>
      <c r="XY40" s="171"/>
      <c r="XZ40" s="171"/>
      <c r="YA40" s="51"/>
      <c r="YB40" s="172"/>
      <c r="YC40" s="171"/>
      <c r="YD40" s="171"/>
      <c r="YE40" s="51"/>
      <c r="YF40" s="172"/>
      <c r="YG40" s="171"/>
      <c r="YH40" s="171"/>
      <c r="YI40" s="51"/>
      <c r="YJ40" s="172"/>
      <c r="YK40" s="171"/>
      <c r="YL40" s="171"/>
      <c r="YM40" s="51"/>
      <c r="YN40" s="172"/>
      <c r="YO40" s="171"/>
      <c r="YP40" s="171"/>
      <c r="YQ40" s="51"/>
      <c r="YR40" s="172"/>
      <c r="YS40" s="171"/>
      <c r="YT40" s="171"/>
      <c r="YU40" s="51"/>
      <c r="YV40" s="172"/>
      <c r="YW40" s="171"/>
      <c r="YX40" s="171"/>
      <c r="YY40" s="51"/>
      <c r="YZ40" s="172"/>
      <c r="ZA40" s="171"/>
      <c r="ZB40" s="171"/>
      <c r="ZC40" s="51"/>
      <c r="ZD40" s="172"/>
      <c r="ZE40" s="171"/>
      <c r="ZF40" s="171"/>
      <c r="ZG40" s="51"/>
      <c r="ZH40" s="172"/>
      <c r="ZI40" s="171"/>
      <c r="ZJ40" s="171"/>
      <c r="ZK40" s="51"/>
      <c r="ZL40" s="172"/>
      <c r="ZM40" s="171"/>
      <c r="ZN40" s="171"/>
      <c r="ZO40" s="51"/>
      <c r="ZP40" s="172"/>
      <c r="ZQ40" s="171"/>
      <c r="ZR40" s="171"/>
      <c r="ZS40" s="51"/>
      <c r="ZT40" s="172"/>
      <c r="ZU40" s="171"/>
      <c r="ZV40" s="171"/>
      <c r="ZW40" s="51"/>
      <c r="ZX40" s="172"/>
      <c r="ZY40" s="171"/>
      <c r="ZZ40" s="171"/>
      <c r="AAA40" s="51"/>
      <c r="AAB40" s="172"/>
      <c r="AAC40" s="171"/>
      <c r="AAD40" s="171"/>
      <c r="AAE40" s="51"/>
      <c r="AAF40" s="172"/>
      <c r="AAG40" s="171"/>
      <c r="AAH40" s="171"/>
      <c r="AAI40" s="51"/>
      <c r="AAJ40" s="172"/>
      <c r="AAK40" s="171"/>
      <c r="AAL40" s="171"/>
      <c r="AAM40" s="51"/>
      <c r="AAN40" s="172"/>
      <c r="AAO40" s="171"/>
      <c r="AAP40" s="171"/>
      <c r="AAQ40" s="51"/>
      <c r="AAR40" s="172"/>
      <c r="AAS40" s="171"/>
      <c r="AAT40" s="171"/>
      <c r="AAU40" s="51"/>
      <c r="AAV40" s="172"/>
      <c r="AAW40" s="171"/>
      <c r="AAX40" s="171"/>
      <c r="AAY40" s="51"/>
      <c r="AAZ40" s="172"/>
      <c r="ABA40" s="171"/>
      <c r="ABB40" s="171"/>
      <c r="ABC40" s="51"/>
      <c r="ABD40" s="172"/>
      <c r="ABE40" s="171"/>
      <c r="ABF40" s="171"/>
      <c r="ABG40" s="51"/>
      <c r="ABH40" s="172"/>
      <c r="ABI40" s="171"/>
      <c r="ABJ40" s="171"/>
      <c r="ABK40" s="51"/>
      <c r="ABL40" s="172"/>
      <c r="ABM40" s="171"/>
      <c r="ABN40" s="171"/>
      <c r="ABO40" s="51"/>
      <c r="ABP40" s="172"/>
      <c r="ABQ40" s="171"/>
      <c r="ABR40" s="171"/>
      <c r="ABS40" s="51"/>
      <c r="ABT40" s="172"/>
      <c r="ABU40" s="171"/>
      <c r="ABV40" s="171"/>
      <c r="ABW40" s="51"/>
      <c r="ABX40" s="172"/>
      <c r="ABY40" s="171"/>
      <c r="ABZ40" s="171"/>
      <c r="ACA40" s="51"/>
      <c r="ACB40" s="172"/>
      <c r="ACC40" s="171"/>
      <c r="ACD40" s="171"/>
      <c r="ACE40" s="51"/>
      <c r="ACF40" s="172"/>
      <c r="ACG40" s="171"/>
      <c r="ACH40" s="171"/>
      <c r="ACI40" s="51"/>
      <c r="ACJ40" s="172"/>
      <c r="ACK40" s="171"/>
      <c r="ACL40" s="171"/>
      <c r="ACM40" s="51"/>
      <c r="ACN40" s="172"/>
      <c r="ACO40" s="171"/>
      <c r="ACP40" s="171"/>
      <c r="ACQ40" s="51"/>
      <c r="ACR40" s="172"/>
      <c r="ACS40" s="171"/>
      <c r="ACT40" s="171"/>
      <c r="ACU40" s="51"/>
      <c r="ACV40" s="172"/>
      <c r="ACW40" s="171"/>
      <c r="ACX40" s="171"/>
      <c r="ACY40" s="51"/>
      <c r="ACZ40" s="172"/>
      <c r="ADA40" s="171"/>
      <c r="ADB40" s="171"/>
      <c r="ADC40" s="51"/>
      <c r="ADD40" s="172"/>
      <c r="ADE40" s="171"/>
      <c r="ADF40" s="171"/>
      <c r="ADG40" s="51"/>
      <c r="ADH40" s="172"/>
      <c r="ADI40" s="171"/>
      <c r="ADJ40" s="171"/>
      <c r="ADK40" s="51"/>
      <c r="ADL40" s="172"/>
      <c r="ADM40" s="171"/>
      <c r="ADN40" s="171"/>
      <c r="ADO40" s="51"/>
      <c r="ADP40" s="172"/>
      <c r="ADQ40" s="171"/>
      <c r="ADR40" s="171"/>
      <c r="ADS40" s="51"/>
      <c r="ADT40" s="172"/>
      <c r="ADU40" s="171"/>
      <c r="ADV40" s="171"/>
      <c r="ADW40" s="51"/>
      <c r="ADX40" s="172"/>
      <c r="ADY40" s="171"/>
      <c r="ADZ40" s="171"/>
      <c r="AEA40" s="51"/>
      <c r="AEB40" s="172"/>
      <c r="AEC40" s="171"/>
      <c r="AED40" s="171"/>
      <c r="AEE40" s="51"/>
      <c r="AEF40" s="172"/>
      <c r="AEG40" s="171"/>
      <c r="AEH40" s="171"/>
      <c r="AEI40" s="51"/>
      <c r="AEJ40" s="172"/>
      <c r="AEK40" s="171"/>
      <c r="AEL40" s="171"/>
      <c r="AEM40" s="51"/>
      <c r="AEN40" s="172"/>
      <c r="AEO40" s="171"/>
      <c r="AEP40" s="171"/>
      <c r="AEQ40" s="51"/>
      <c r="AER40" s="172"/>
      <c r="AES40" s="171"/>
      <c r="AET40" s="171"/>
      <c r="AEU40" s="51"/>
      <c r="AEV40" s="172"/>
      <c r="AEW40" s="171"/>
      <c r="AEX40" s="171"/>
      <c r="AEY40" s="51"/>
      <c r="AEZ40" s="172"/>
      <c r="AFA40" s="171"/>
      <c r="AFB40" s="171"/>
      <c r="AFC40" s="51"/>
      <c r="AFD40" s="172"/>
      <c r="AFE40" s="171"/>
      <c r="AFF40" s="171"/>
      <c r="AFG40" s="51"/>
      <c r="AFH40" s="172"/>
      <c r="AFI40" s="171"/>
      <c r="AFJ40" s="171"/>
      <c r="AFK40" s="51"/>
      <c r="AFL40" s="172"/>
      <c r="AFM40" s="171"/>
      <c r="AFN40" s="171"/>
      <c r="AFO40" s="51"/>
      <c r="AFP40" s="172"/>
      <c r="AFQ40" s="171"/>
      <c r="AFR40" s="171"/>
      <c r="AFS40" s="51"/>
      <c r="AFT40" s="172"/>
      <c r="AFU40" s="171"/>
      <c r="AFV40" s="171"/>
      <c r="AFW40" s="51"/>
      <c r="AFX40" s="172"/>
      <c r="AFY40" s="171"/>
      <c r="AFZ40" s="171"/>
      <c r="AGA40" s="51"/>
      <c r="AGB40" s="172"/>
      <c r="AGC40" s="171"/>
      <c r="AGD40" s="171"/>
      <c r="AGE40" s="51"/>
      <c r="AGF40" s="172"/>
      <c r="AGG40" s="171"/>
      <c r="AGH40" s="171"/>
      <c r="AGI40" s="51"/>
      <c r="AGJ40" s="172"/>
      <c r="AGK40" s="171"/>
      <c r="AGL40" s="171"/>
      <c r="AGM40" s="51"/>
      <c r="AGN40" s="172"/>
      <c r="AGO40" s="171"/>
      <c r="AGP40" s="171"/>
      <c r="AGQ40" s="51"/>
      <c r="AGR40" s="172"/>
      <c r="AGS40" s="171"/>
      <c r="AGT40" s="171"/>
      <c r="AGU40" s="51"/>
      <c r="AGV40" s="172"/>
      <c r="AGW40" s="171"/>
      <c r="AGX40" s="171"/>
      <c r="AGY40" s="51"/>
      <c r="AGZ40" s="172"/>
      <c r="AHA40" s="171"/>
      <c r="AHB40" s="171"/>
      <c r="AHC40" s="51"/>
      <c r="AHD40" s="172"/>
      <c r="AHE40" s="171"/>
      <c r="AHF40" s="171"/>
      <c r="AHG40" s="51"/>
      <c r="AHH40" s="172"/>
      <c r="AHI40" s="171"/>
      <c r="AHJ40" s="171"/>
      <c r="AHK40" s="51"/>
      <c r="AHL40" s="172"/>
      <c r="AHM40" s="171"/>
      <c r="AHN40" s="171"/>
      <c r="AHO40" s="51"/>
      <c r="AHP40" s="172"/>
      <c r="AHQ40" s="171"/>
      <c r="AHR40" s="171"/>
      <c r="AHS40" s="51"/>
      <c r="AHT40" s="172"/>
      <c r="AHU40" s="171"/>
      <c r="AHV40" s="171"/>
      <c r="AHW40" s="51"/>
      <c r="AHX40" s="172"/>
      <c r="AHY40" s="171"/>
      <c r="AHZ40" s="171"/>
      <c r="AIA40" s="51"/>
      <c r="AIB40" s="172"/>
      <c r="AIC40" s="171"/>
      <c r="AID40" s="171"/>
      <c r="AIE40" s="51"/>
      <c r="AIF40" s="172"/>
      <c r="AIG40" s="171"/>
      <c r="AIH40" s="171"/>
      <c r="AII40" s="51"/>
      <c r="AIJ40" s="172"/>
      <c r="AIK40" s="171"/>
      <c r="AIL40" s="171"/>
      <c r="AIM40" s="51"/>
      <c r="AIN40" s="172"/>
      <c r="AIO40" s="171"/>
      <c r="AIP40" s="171"/>
      <c r="AIQ40" s="51"/>
      <c r="AIR40" s="172"/>
      <c r="AIS40" s="171"/>
      <c r="AIT40" s="171"/>
      <c r="AIU40" s="51"/>
      <c r="AIV40" s="172"/>
      <c r="AIW40" s="171"/>
      <c r="AIX40" s="171"/>
      <c r="AIY40" s="51"/>
      <c r="AIZ40" s="172"/>
      <c r="AJA40" s="171"/>
      <c r="AJB40" s="171"/>
      <c r="AJC40" s="51"/>
      <c r="AJD40" s="172"/>
      <c r="AJE40" s="171"/>
      <c r="AJF40" s="171"/>
      <c r="AJG40" s="51"/>
      <c r="AJH40" s="172"/>
      <c r="AJI40" s="171"/>
      <c r="AJJ40" s="171"/>
      <c r="AJK40" s="51"/>
      <c r="AJL40" s="172"/>
      <c r="AJM40" s="171"/>
      <c r="AJN40" s="171"/>
      <c r="AJO40" s="51"/>
      <c r="AJP40" s="172"/>
      <c r="AJQ40" s="171"/>
      <c r="AJR40" s="171"/>
      <c r="AJS40" s="51"/>
      <c r="AJT40" s="172"/>
      <c r="AJU40" s="171"/>
      <c r="AJV40" s="171"/>
      <c r="AJW40" s="51"/>
      <c r="AJX40" s="172"/>
      <c r="AJY40" s="171"/>
      <c r="AJZ40" s="171"/>
      <c r="AKA40" s="51"/>
      <c r="AKB40" s="172"/>
      <c r="AKC40" s="171"/>
      <c r="AKD40" s="171"/>
      <c r="AKE40" s="51"/>
      <c r="AKF40" s="172"/>
      <c r="AKG40" s="171"/>
      <c r="AKH40" s="171"/>
      <c r="AKI40" s="51"/>
      <c r="AKJ40" s="172"/>
      <c r="AKK40" s="171"/>
      <c r="AKL40" s="171"/>
      <c r="AKM40" s="51"/>
      <c r="AKN40" s="172"/>
      <c r="AKO40" s="171"/>
      <c r="AKP40" s="171"/>
      <c r="AKQ40" s="51"/>
      <c r="AKR40" s="172"/>
      <c r="AKS40" s="171"/>
      <c r="AKT40" s="171"/>
      <c r="AKU40" s="51"/>
      <c r="AKV40" s="172"/>
      <c r="AKW40" s="171"/>
      <c r="AKX40" s="171"/>
      <c r="AKY40" s="51"/>
      <c r="AKZ40" s="172"/>
      <c r="ALA40" s="171"/>
      <c r="ALB40" s="171"/>
      <c r="ALC40" s="51"/>
      <c r="ALD40" s="172"/>
      <c r="ALE40" s="171"/>
      <c r="ALF40" s="171"/>
      <c r="ALG40" s="51"/>
      <c r="ALH40" s="172"/>
      <c r="ALI40" s="171"/>
      <c r="ALJ40" s="171"/>
      <c r="ALK40" s="51"/>
      <c r="ALL40" s="172"/>
      <c r="ALM40" s="171"/>
      <c r="ALN40" s="171"/>
      <c r="ALO40" s="51"/>
      <c r="ALP40" s="172"/>
      <c r="ALQ40" s="171"/>
      <c r="ALR40" s="171"/>
      <c r="ALS40" s="51"/>
      <c r="ALT40" s="172"/>
      <c r="ALU40" s="171"/>
      <c r="ALV40" s="171"/>
      <c r="ALW40" s="51"/>
      <c r="ALX40" s="172"/>
      <c r="ALY40" s="171"/>
      <c r="ALZ40" s="171"/>
      <c r="AMA40" s="51"/>
      <c r="AMB40" s="172"/>
      <c r="AMC40" s="171"/>
      <c r="AMD40" s="171"/>
      <c r="AME40" s="51"/>
      <c r="AMF40" s="172"/>
      <c r="AMG40" s="171"/>
      <c r="AMH40" s="171"/>
      <c r="AMI40" s="51"/>
      <c r="AMJ40" s="172"/>
      <c r="AMK40" s="171"/>
      <c r="AML40" s="171"/>
      <c r="AMM40" s="51"/>
      <c r="AMN40" s="172"/>
      <c r="AMO40" s="171"/>
      <c r="AMP40" s="171"/>
      <c r="AMQ40" s="51"/>
      <c r="AMR40" s="172"/>
      <c r="AMS40" s="171"/>
      <c r="AMT40" s="171"/>
      <c r="AMU40" s="51"/>
      <c r="AMV40" s="172"/>
      <c r="AMW40" s="171"/>
      <c r="AMX40" s="171"/>
      <c r="AMY40" s="51"/>
      <c r="AMZ40" s="172"/>
      <c r="ANA40" s="171"/>
      <c r="ANB40" s="171"/>
      <c r="ANC40" s="51"/>
      <c r="AND40" s="172"/>
      <c r="ANE40" s="171"/>
      <c r="ANF40" s="171"/>
      <c r="ANG40" s="51"/>
      <c r="ANH40" s="172"/>
      <c r="ANI40" s="171"/>
      <c r="ANJ40" s="171"/>
      <c r="ANK40" s="51"/>
      <c r="ANL40" s="172"/>
      <c r="ANM40" s="171"/>
      <c r="ANN40" s="171"/>
      <c r="ANO40" s="51"/>
      <c r="ANP40" s="172"/>
      <c r="ANQ40" s="171"/>
      <c r="ANR40" s="171"/>
      <c r="ANS40" s="51"/>
      <c r="ANT40" s="172"/>
      <c r="ANU40" s="171"/>
      <c r="ANV40" s="171"/>
      <c r="ANW40" s="51"/>
      <c r="ANX40" s="172"/>
      <c r="ANY40" s="171"/>
      <c r="ANZ40" s="171"/>
      <c r="AOA40" s="51"/>
      <c r="AOB40" s="172"/>
      <c r="AOC40" s="171"/>
      <c r="AOD40" s="171"/>
      <c r="AOE40" s="51"/>
      <c r="AOF40" s="172"/>
      <c r="AOG40" s="171"/>
      <c r="AOH40" s="171"/>
      <c r="AOI40" s="51"/>
      <c r="AOJ40" s="172"/>
      <c r="AOK40" s="171"/>
      <c r="AOL40" s="171"/>
      <c r="AOM40" s="51"/>
      <c r="AON40" s="172"/>
      <c r="AOO40" s="171"/>
      <c r="AOP40" s="171"/>
      <c r="AOQ40" s="51"/>
      <c r="AOR40" s="172"/>
      <c r="AOS40" s="171"/>
      <c r="AOT40" s="171"/>
      <c r="AOU40" s="51"/>
      <c r="AOV40" s="172"/>
      <c r="AOW40" s="171"/>
      <c r="AOX40" s="171"/>
      <c r="AOY40" s="51"/>
      <c r="AOZ40" s="172"/>
      <c r="APA40" s="171"/>
      <c r="APB40" s="171"/>
      <c r="APC40" s="51"/>
      <c r="APD40" s="172"/>
      <c r="APE40" s="171"/>
      <c r="APF40" s="171"/>
      <c r="APG40" s="51"/>
      <c r="APH40" s="172"/>
      <c r="API40" s="171"/>
      <c r="APJ40" s="171"/>
      <c r="APK40" s="51"/>
      <c r="APL40" s="172"/>
      <c r="APM40" s="171"/>
      <c r="APN40" s="171"/>
      <c r="APO40" s="51"/>
      <c r="APP40" s="172"/>
      <c r="APQ40" s="171"/>
      <c r="APR40" s="171"/>
      <c r="APS40" s="51"/>
      <c r="APT40" s="172"/>
      <c r="APU40" s="171"/>
      <c r="APV40" s="171"/>
      <c r="APW40" s="51"/>
      <c r="APX40" s="172"/>
      <c r="APY40" s="171"/>
      <c r="APZ40" s="171"/>
      <c r="AQA40" s="51"/>
      <c r="AQB40" s="172"/>
      <c r="AQC40" s="171"/>
      <c r="AQD40" s="171"/>
      <c r="AQE40" s="51"/>
      <c r="AQF40" s="172"/>
      <c r="AQG40" s="171"/>
      <c r="AQH40" s="171"/>
      <c r="AQI40" s="51"/>
      <c r="AQJ40" s="172"/>
      <c r="AQK40" s="171"/>
      <c r="AQL40" s="171"/>
      <c r="AQM40" s="51"/>
      <c r="AQN40" s="172"/>
      <c r="AQO40" s="171"/>
      <c r="AQP40" s="171"/>
      <c r="AQQ40" s="51"/>
      <c r="AQR40" s="172"/>
      <c r="AQS40" s="171"/>
      <c r="AQT40" s="171"/>
      <c r="AQU40" s="51"/>
      <c r="AQV40" s="172"/>
      <c r="AQW40" s="171"/>
      <c r="AQX40" s="171"/>
      <c r="AQY40" s="51"/>
      <c r="AQZ40" s="172"/>
      <c r="ARA40" s="171"/>
      <c r="ARB40" s="171"/>
      <c r="ARC40" s="51"/>
      <c r="ARD40" s="172"/>
      <c r="ARE40" s="171"/>
      <c r="ARF40" s="171"/>
      <c r="ARG40" s="51"/>
      <c r="ARH40" s="172"/>
      <c r="ARI40" s="171"/>
      <c r="ARJ40" s="171"/>
      <c r="ARK40" s="51"/>
      <c r="ARL40" s="172"/>
      <c r="ARM40" s="171"/>
      <c r="ARN40" s="171"/>
      <c r="ARO40" s="51"/>
      <c r="ARP40" s="172"/>
      <c r="ARQ40" s="171"/>
      <c r="ARR40" s="171"/>
      <c r="ARS40" s="51"/>
      <c r="ART40" s="172"/>
      <c r="ARU40" s="171"/>
      <c r="ARV40" s="171"/>
      <c r="ARW40" s="51"/>
      <c r="ARX40" s="172"/>
      <c r="ARY40" s="171"/>
      <c r="ARZ40" s="171"/>
      <c r="ASA40" s="51"/>
      <c r="ASB40" s="172"/>
      <c r="ASC40" s="171"/>
      <c r="ASD40" s="171"/>
      <c r="ASE40" s="51"/>
      <c r="ASF40" s="172"/>
      <c r="ASG40" s="171"/>
      <c r="ASH40" s="171"/>
      <c r="ASI40" s="51"/>
      <c r="ASJ40" s="172"/>
      <c r="ASK40" s="171"/>
      <c r="ASL40" s="171"/>
      <c r="ASM40" s="51"/>
      <c r="ASN40" s="172"/>
      <c r="ASO40" s="171"/>
      <c r="ASP40" s="171"/>
      <c r="ASQ40" s="51"/>
      <c r="ASR40" s="172"/>
      <c r="ASS40" s="171"/>
      <c r="AST40" s="171"/>
      <c r="ASU40" s="51"/>
      <c r="ASV40" s="172"/>
      <c r="ASW40" s="171"/>
      <c r="ASX40" s="171"/>
      <c r="ASY40" s="51"/>
      <c r="ASZ40" s="172"/>
      <c r="ATA40" s="171"/>
      <c r="ATB40" s="171"/>
      <c r="ATC40" s="51"/>
      <c r="ATD40" s="172"/>
      <c r="ATE40" s="171"/>
      <c r="ATF40" s="171"/>
      <c r="ATG40" s="51"/>
      <c r="ATH40" s="172"/>
      <c r="ATI40" s="171"/>
      <c r="ATJ40" s="171"/>
      <c r="ATK40" s="51"/>
      <c r="ATL40" s="172"/>
      <c r="ATM40" s="171"/>
      <c r="ATN40" s="171"/>
      <c r="ATO40" s="51"/>
      <c r="ATP40" s="172"/>
      <c r="ATQ40" s="171"/>
      <c r="ATR40" s="171"/>
      <c r="ATS40" s="51"/>
      <c r="ATT40" s="172"/>
      <c r="ATU40" s="171"/>
      <c r="ATV40" s="171"/>
      <c r="ATW40" s="51"/>
      <c r="ATX40" s="172"/>
      <c r="ATY40" s="171"/>
      <c r="ATZ40" s="171"/>
      <c r="AUA40" s="51"/>
      <c r="AUB40" s="172"/>
      <c r="AUC40" s="171"/>
      <c r="AUD40" s="171"/>
      <c r="AUE40" s="51"/>
      <c r="AUF40" s="172"/>
      <c r="AUG40" s="171"/>
      <c r="AUH40" s="171"/>
      <c r="AUI40" s="51"/>
      <c r="AUJ40" s="172"/>
      <c r="AUK40" s="171"/>
      <c r="AUL40" s="171"/>
      <c r="AUM40" s="51"/>
      <c r="AUN40" s="172"/>
      <c r="AUO40" s="171"/>
      <c r="AUP40" s="171"/>
      <c r="AUQ40" s="51"/>
      <c r="AUR40" s="172"/>
      <c r="AUS40" s="171"/>
      <c r="AUT40" s="171"/>
      <c r="AUU40" s="51"/>
      <c r="AUV40" s="172"/>
      <c r="AUW40" s="171"/>
      <c r="AUX40" s="171"/>
      <c r="AUY40" s="51"/>
      <c r="AUZ40" s="172"/>
      <c r="AVA40" s="171"/>
      <c r="AVB40" s="171"/>
      <c r="AVC40" s="51"/>
      <c r="AVD40" s="172"/>
      <c r="AVE40" s="171"/>
      <c r="AVF40" s="171"/>
      <c r="AVG40" s="51"/>
      <c r="AVH40" s="172"/>
      <c r="AVI40" s="171"/>
      <c r="AVJ40" s="171"/>
      <c r="AVK40" s="51"/>
      <c r="AVL40" s="172"/>
      <c r="AVM40" s="171"/>
      <c r="AVN40" s="171"/>
      <c r="AVO40" s="51"/>
      <c r="AVP40" s="172"/>
      <c r="AVQ40" s="171"/>
      <c r="AVR40" s="171"/>
      <c r="AVS40" s="51"/>
      <c r="AVT40" s="172"/>
      <c r="AVU40" s="171"/>
      <c r="AVV40" s="171"/>
      <c r="AVW40" s="51"/>
      <c r="AVX40" s="172"/>
      <c r="AVY40" s="171"/>
      <c r="AVZ40" s="171"/>
      <c r="AWA40" s="51"/>
      <c r="AWB40" s="172"/>
      <c r="AWC40" s="171"/>
      <c r="AWD40" s="171"/>
      <c r="AWE40" s="51"/>
      <c r="AWF40" s="172"/>
      <c r="AWG40" s="171"/>
      <c r="AWH40" s="171"/>
      <c r="AWI40" s="51"/>
      <c r="AWJ40" s="172"/>
      <c r="AWK40" s="171"/>
      <c r="AWL40" s="171"/>
      <c r="AWM40" s="51"/>
      <c r="AWN40" s="172"/>
      <c r="AWO40" s="171"/>
      <c r="AWP40" s="171"/>
      <c r="AWQ40" s="51"/>
      <c r="AWR40" s="172"/>
      <c r="AWS40" s="171"/>
      <c r="AWT40" s="171"/>
      <c r="AWU40" s="51"/>
      <c r="AWV40" s="172"/>
      <c r="AWW40" s="171"/>
      <c r="AWX40" s="171"/>
      <c r="AWY40" s="51"/>
      <c r="AWZ40" s="172"/>
      <c r="AXA40" s="171"/>
      <c r="AXB40" s="171"/>
      <c r="AXC40" s="51"/>
      <c r="AXD40" s="172"/>
      <c r="AXE40" s="171"/>
      <c r="AXF40" s="171"/>
      <c r="AXG40" s="51"/>
      <c r="AXH40" s="172"/>
      <c r="AXI40" s="171"/>
      <c r="AXJ40" s="171"/>
      <c r="AXK40" s="51"/>
      <c r="AXL40" s="172"/>
      <c r="AXM40" s="171"/>
      <c r="AXN40" s="171"/>
      <c r="AXO40" s="51"/>
      <c r="AXP40" s="172"/>
      <c r="AXQ40" s="171"/>
      <c r="AXR40" s="171"/>
      <c r="AXS40" s="51"/>
      <c r="AXT40" s="172"/>
      <c r="AXU40" s="171"/>
      <c r="AXV40" s="171"/>
      <c r="AXW40" s="51"/>
      <c r="AXX40" s="172"/>
      <c r="AXY40" s="171"/>
      <c r="AXZ40" s="171"/>
      <c r="AYA40" s="51"/>
      <c r="AYB40" s="172"/>
      <c r="AYC40" s="171"/>
      <c r="AYD40" s="171"/>
      <c r="AYE40" s="51"/>
      <c r="AYF40" s="172"/>
      <c r="AYG40" s="171"/>
      <c r="AYH40" s="171"/>
      <c r="AYI40" s="51"/>
      <c r="AYJ40" s="172"/>
      <c r="AYK40" s="171"/>
      <c r="AYL40" s="171"/>
      <c r="AYM40" s="51"/>
      <c r="AYN40" s="172"/>
      <c r="AYO40" s="171"/>
      <c r="AYP40" s="171"/>
      <c r="AYQ40" s="51"/>
      <c r="AYR40" s="172"/>
      <c r="AYS40" s="171"/>
      <c r="AYT40" s="171"/>
      <c r="AYU40" s="51"/>
      <c r="AYV40" s="172"/>
      <c r="AYW40" s="171"/>
      <c r="AYX40" s="171"/>
      <c r="AYY40" s="51"/>
      <c r="AYZ40" s="172"/>
      <c r="AZA40" s="171"/>
      <c r="AZB40" s="171"/>
      <c r="AZC40" s="51"/>
      <c r="AZD40" s="172"/>
      <c r="AZE40" s="171"/>
      <c r="AZF40" s="171"/>
      <c r="AZG40" s="51"/>
      <c r="AZH40" s="172"/>
      <c r="AZI40" s="171"/>
      <c r="AZJ40" s="171"/>
      <c r="AZK40" s="51"/>
      <c r="AZL40" s="172"/>
      <c r="AZM40" s="171"/>
      <c r="AZN40" s="171"/>
      <c r="AZO40" s="51"/>
      <c r="AZP40" s="172"/>
      <c r="AZQ40" s="171"/>
      <c r="AZR40" s="171"/>
      <c r="AZS40" s="51"/>
      <c r="AZT40" s="172"/>
      <c r="AZU40" s="171"/>
      <c r="AZV40" s="171"/>
      <c r="AZW40" s="51"/>
      <c r="AZX40" s="172"/>
      <c r="AZY40" s="171"/>
      <c r="AZZ40" s="171"/>
      <c r="BAA40" s="51"/>
      <c r="BAB40" s="172"/>
      <c r="BAC40" s="171"/>
      <c r="BAD40" s="171"/>
      <c r="BAE40" s="51"/>
      <c r="BAF40" s="172"/>
      <c r="BAG40" s="171"/>
      <c r="BAH40" s="171"/>
      <c r="BAI40" s="51"/>
      <c r="BAJ40" s="172"/>
      <c r="BAK40" s="171"/>
      <c r="BAL40" s="171"/>
      <c r="BAM40" s="51"/>
      <c r="BAN40" s="172"/>
      <c r="BAO40" s="171"/>
      <c r="BAP40" s="171"/>
      <c r="BAQ40" s="51"/>
      <c r="BAR40" s="172"/>
      <c r="BAS40" s="171"/>
      <c r="BAT40" s="171"/>
      <c r="BAU40" s="51"/>
      <c r="BAV40" s="172"/>
      <c r="BAW40" s="171"/>
      <c r="BAX40" s="171"/>
      <c r="BAY40" s="51"/>
      <c r="BAZ40" s="172"/>
      <c r="BBA40" s="171"/>
      <c r="BBB40" s="171"/>
      <c r="BBC40" s="51"/>
      <c r="BBD40" s="172"/>
      <c r="BBE40" s="171"/>
      <c r="BBF40" s="171"/>
      <c r="BBG40" s="51"/>
      <c r="BBH40" s="172"/>
      <c r="BBI40" s="171"/>
      <c r="BBJ40" s="171"/>
      <c r="BBK40" s="51"/>
      <c r="BBL40" s="172"/>
      <c r="BBM40" s="171"/>
      <c r="BBN40" s="171"/>
      <c r="BBO40" s="51"/>
      <c r="BBP40" s="172"/>
      <c r="BBQ40" s="171"/>
      <c r="BBR40" s="171"/>
      <c r="BBS40" s="51"/>
      <c r="BBT40" s="172"/>
      <c r="BBU40" s="171"/>
      <c r="BBV40" s="171"/>
      <c r="BBW40" s="51"/>
      <c r="BBX40" s="172"/>
      <c r="BBY40" s="171"/>
      <c r="BBZ40" s="171"/>
      <c r="BCA40" s="51"/>
      <c r="BCB40" s="172"/>
      <c r="BCC40" s="171"/>
      <c r="BCD40" s="171"/>
      <c r="BCE40" s="51"/>
      <c r="BCF40" s="172"/>
      <c r="BCG40" s="171"/>
      <c r="BCH40" s="171"/>
      <c r="BCI40" s="51"/>
      <c r="BCJ40" s="172"/>
      <c r="BCK40" s="171"/>
      <c r="BCL40" s="171"/>
      <c r="BCM40" s="51"/>
      <c r="BCN40" s="172"/>
      <c r="BCO40" s="171"/>
      <c r="BCP40" s="171"/>
      <c r="BCQ40" s="51"/>
      <c r="BCR40" s="172"/>
      <c r="BCS40" s="171"/>
      <c r="BCT40" s="171"/>
      <c r="BCU40" s="51"/>
      <c r="BCV40" s="172"/>
      <c r="BCW40" s="171"/>
      <c r="BCX40" s="171"/>
      <c r="BCY40" s="51"/>
      <c r="BCZ40" s="172"/>
      <c r="BDA40" s="171"/>
      <c r="BDB40" s="171"/>
      <c r="BDC40" s="51"/>
      <c r="BDD40" s="172"/>
      <c r="BDE40" s="171"/>
      <c r="BDF40" s="171"/>
      <c r="BDG40" s="51"/>
      <c r="BDH40" s="172"/>
      <c r="BDI40" s="171"/>
      <c r="BDJ40" s="171"/>
      <c r="BDK40" s="51"/>
      <c r="BDL40" s="172"/>
      <c r="BDM40" s="171"/>
      <c r="BDN40" s="171"/>
      <c r="BDO40" s="51"/>
      <c r="BDP40" s="172"/>
      <c r="BDQ40" s="171"/>
      <c r="BDR40" s="171"/>
      <c r="BDS40" s="51"/>
      <c r="BDT40" s="172"/>
      <c r="BDU40" s="171"/>
      <c r="BDV40" s="171"/>
      <c r="BDW40" s="51"/>
      <c r="BDX40" s="172"/>
      <c r="BDY40" s="171"/>
      <c r="BDZ40" s="171"/>
      <c r="BEA40" s="51"/>
      <c r="BEB40" s="172"/>
      <c r="BEC40" s="171"/>
      <c r="BED40" s="171"/>
      <c r="BEE40" s="51"/>
      <c r="BEF40" s="172"/>
      <c r="BEG40" s="171"/>
      <c r="BEH40" s="171"/>
      <c r="BEI40" s="51"/>
      <c r="BEJ40" s="172"/>
      <c r="BEK40" s="171"/>
      <c r="BEL40" s="171"/>
      <c r="BEM40" s="51"/>
      <c r="BEN40" s="172"/>
      <c r="BEO40" s="171"/>
      <c r="BEP40" s="171"/>
      <c r="BEQ40" s="51"/>
      <c r="BER40" s="172"/>
      <c r="BES40" s="171"/>
      <c r="BET40" s="171"/>
      <c r="BEU40" s="51"/>
      <c r="BEV40" s="172"/>
      <c r="BEW40" s="171"/>
      <c r="BEX40" s="171"/>
      <c r="BEY40" s="51"/>
      <c r="BEZ40" s="172"/>
      <c r="BFA40" s="171"/>
      <c r="BFB40" s="171"/>
      <c r="BFC40" s="51"/>
      <c r="BFD40" s="172"/>
      <c r="BFE40" s="171"/>
      <c r="BFF40" s="171"/>
      <c r="BFG40" s="51"/>
      <c r="BFH40" s="172"/>
      <c r="BFI40" s="171"/>
      <c r="BFJ40" s="171"/>
      <c r="BFK40" s="51"/>
      <c r="BFL40" s="172"/>
      <c r="BFM40" s="171"/>
      <c r="BFN40" s="171"/>
      <c r="BFO40" s="51"/>
      <c r="BFP40" s="172"/>
      <c r="BFQ40" s="171"/>
      <c r="BFR40" s="171"/>
      <c r="BFS40" s="51"/>
      <c r="BFT40" s="172"/>
      <c r="BFU40" s="171"/>
      <c r="BFV40" s="171"/>
      <c r="BFW40" s="51"/>
      <c r="BFX40" s="172"/>
      <c r="BFY40" s="171"/>
      <c r="BFZ40" s="171"/>
      <c r="BGA40" s="51"/>
      <c r="BGB40" s="172"/>
      <c r="BGC40" s="171"/>
      <c r="BGD40" s="171"/>
      <c r="BGE40" s="51"/>
      <c r="BGF40" s="172"/>
      <c r="BGG40" s="171"/>
      <c r="BGH40" s="171"/>
      <c r="BGI40" s="51"/>
      <c r="BGJ40" s="172"/>
      <c r="BGK40" s="171"/>
      <c r="BGL40" s="171"/>
      <c r="BGM40" s="51"/>
      <c r="BGN40" s="172"/>
      <c r="BGO40" s="171"/>
      <c r="BGP40" s="171"/>
      <c r="BGQ40" s="51"/>
      <c r="BGR40" s="172"/>
      <c r="BGS40" s="171"/>
      <c r="BGT40" s="171"/>
      <c r="BGU40" s="51"/>
      <c r="BGV40" s="172"/>
      <c r="BGW40" s="171"/>
      <c r="BGX40" s="171"/>
      <c r="BGY40" s="51"/>
      <c r="BGZ40" s="172"/>
      <c r="BHA40" s="171"/>
      <c r="BHB40" s="171"/>
      <c r="BHC40" s="51"/>
      <c r="BHD40" s="172"/>
      <c r="BHE40" s="171"/>
      <c r="BHF40" s="171"/>
      <c r="BHG40" s="51"/>
      <c r="BHH40" s="172"/>
      <c r="BHI40" s="171"/>
      <c r="BHJ40" s="171"/>
      <c r="BHK40" s="51"/>
      <c r="BHL40" s="172"/>
      <c r="BHM40" s="171"/>
      <c r="BHN40" s="171"/>
      <c r="BHO40" s="51"/>
      <c r="BHP40" s="172"/>
      <c r="BHQ40" s="171"/>
      <c r="BHR40" s="171"/>
      <c r="BHS40" s="51"/>
      <c r="BHT40" s="172"/>
      <c r="BHU40" s="171"/>
      <c r="BHV40" s="171"/>
      <c r="BHW40" s="51"/>
      <c r="BHX40" s="172"/>
      <c r="BHY40" s="171"/>
      <c r="BHZ40" s="171"/>
      <c r="BIA40" s="51"/>
      <c r="BIB40" s="172"/>
      <c r="BIC40" s="171"/>
      <c r="BID40" s="171"/>
      <c r="BIE40" s="51"/>
      <c r="BIF40" s="172"/>
      <c r="BIG40" s="171"/>
      <c r="BIH40" s="171"/>
      <c r="BII40" s="51"/>
      <c r="BIJ40" s="172"/>
      <c r="BIK40" s="171"/>
      <c r="BIL40" s="171"/>
      <c r="BIM40" s="51"/>
      <c r="BIN40" s="172"/>
      <c r="BIO40" s="171"/>
      <c r="BIP40" s="171"/>
      <c r="BIQ40" s="51"/>
      <c r="BIR40" s="172"/>
      <c r="BIS40" s="171"/>
      <c r="BIT40" s="171"/>
      <c r="BIU40" s="51"/>
      <c r="BIV40" s="172"/>
      <c r="BIW40" s="171"/>
      <c r="BIX40" s="171"/>
      <c r="BIY40" s="51"/>
      <c r="BIZ40" s="172"/>
      <c r="BJA40" s="171"/>
      <c r="BJB40" s="171"/>
      <c r="BJC40" s="51"/>
      <c r="BJD40" s="172"/>
      <c r="BJE40" s="171"/>
      <c r="BJF40" s="171"/>
      <c r="BJG40" s="51"/>
      <c r="BJH40" s="172"/>
      <c r="BJI40" s="171"/>
      <c r="BJJ40" s="171"/>
      <c r="BJK40" s="51"/>
      <c r="BJL40" s="172"/>
      <c r="BJM40" s="171"/>
      <c r="BJN40" s="171"/>
      <c r="BJO40" s="51"/>
      <c r="BJP40" s="172"/>
      <c r="BJQ40" s="171"/>
      <c r="BJR40" s="171"/>
      <c r="BJS40" s="51"/>
      <c r="BJT40" s="172"/>
      <c r="BJU40" s="171"/>
      <c r="BJV40" s="171"/>
      <c r="BJW40" s="51"/>
      <c r="BJX40" s="172"/>
      <c r="BJY40" s="171"/>
      <c r="BJZ40" s="171"/>
      <c r="BKA40" s="51"/>
      <c r="BKB40" s="172"/>
      <c r="BKC40" s="171"/>
      <c r="BKD40" s="171"/>
      <c r="BKE40" s="51"/>
      <c r="BKF40" s="172"/>
      <c r="BKG40" s="171"/>
      <c r="BKH40" s="171"/>
      <c r="BKI40" s="51"/>
      <c r="BKJ40" s="172"/>
      <c r="BKK40" s="171"/>
      <c r="BKL40" s="171"/>
      <c r="BKM40" s="51"/>
      <c r="BKN40" s="172"/>
      <c r="BKO40" s="171"/>
      <c r="BKP40" s="171"/>
      <c r="BKQ40" s="51"/>
      <c r="BKR40" s="172"/>
      <c r="BKS40" s="171"/>
      <c r="BKT40" s="171"/>
      <c r="BKU40" s="51"/>
      <c r="BKV40" s="172"/>
      <c r="BKW40" s="171"/>
      <c r="BKX40" s="171"/>
      <c r="BKY40" s="51"/>
      <c r="BKZ40" s="172"/>
      <c r="BLA40" s="171"/>
      <c r="BLB40" s="171"/>
      <c r="BLC40" s="51"/>
      <c r="BLD40" s="172"/>
      <c r="BLE40" s="171"/>
      <c r="BLF40" s="171"/>
      <c r="BLG40" s="51"/>
      <c r="BLH40" s="172"/>
      <c r="BLI40" s="171"/>
      <c r="BLJ40" s="171"/>
      <c r="BLK40" s="51"/>
      <c r="BLL40" s="172"/>
      <c r="BLM40" s="171"/>
      <c r="BLN40" s="171"/>
      <c r="BLO40" s="51"/>
      <c r="BLP40" s="172"/>
      <c r="BLQ40" s="171"/>
      <c r="BLR40" s="171"/>
      <c r="BLS40" s="51"/>
      <c r="BLT40" s="172"/>
      <c r="BLU40" s="171"/>
      <c r="BLV40" s="171"/>
      <c r="BLW40" s="51"/>
      <c r="BLX40" s="172"/>
      <c r="BLY40" s="171"/>
      <c r="BLZ40" s="171"/>
      <c r="BMA40" s="51"/>
      <c r="BMB40" s="172"/>
      <c r="BMC40" s="171"/>
      <c r="BMD40" s="171"/>
      <c r="BME40" s="51"/>
      <c r="BMF40" s="172"/>
      <c r="BMG40" s="171"/>
      <c r="BMH40" s="171"/>
      <c r="BMI40" s="51"/>
      <c r="BMJ40" s="172"/>
      <c r="BMK40" s="171"/>
      <c r="BML40" s="171"/>
      <c r="BMM40" s="51"/>
      <c r="BMN40" s="172"/>
      <c r="BMO40" s="171"/>
      <c r="BMP40" s="171"/>
      <c r="BMQ40" s="51"/>
      <c r="BMR40" s="172"/>
      <c r="BMS40" s="171"/>
      <c r="BMT40" s="171"/>
      <c r="BMU40" s="51"/>
      <c r="BMV40" s="172"/>
      <c r="BMW40" s="171"/>
      <c r="BMX40" s="171"/>
      <c r="BMY40" s="51"/>
      <c r="BMZ40" s="172"/>
      <c r="BNA40" s="171"/>
      <c r="BNB40" s="171"/>
      <c r="BNC40" s="51"/>
      <c r="BND40" s="172"/>
      <c r="BNE40" s="171"/>
      <c r="BNF40" s="171"/>
      <c r="BNG40" s="51"/>
      <c r="BNH40" s="172"/>
      <c r="BNI40" s="171"/>
      <c r="BNJ40" s="171"/>
      <c r="BNK40" s="51"/>
      <c r="BNL40" s="172"/>
      <c r="BNM40" s="171"/>
      <c r="BNN40" s="171"/>
      <c r="BNO40" s="51"/>
      <c r="BNP40" s="172"/>
      <c r="BNQ40" s="171"/>
      <c r="BNR40" s="171"/>
      <c r="BNS40" s="51"/>
      <c r="BNT40" s="172"/>
      <c r="BNU40" s="171"/>
      <c r="BNV40" s="171"/>
      <c r="BNW40" s="51"/>
      <c r="BNX40" s="172"/>
      <c r="BNY40" s="171"/>
      <c r="BNZ40" s="171"/>
      <c r="BOA40" s="51"/>
      <c r="BOB40" s="172"/>
      <c r="BOC40" s="171"/>
      <c r="BOD40" s="171"/>
      <c r="BOE40" s="51"/>
      <c r="BOF40" s="172"/>
      <c r="BOG40" s="171"/>
      <c r="BOH40" s="171"/>
      <c r="BOI40" s="51"/>
      <c r="BOJ40" s="172"/>
      <c r="BOK40" s="171"/>
      <c r="BOL40" s="171"/>
      <c r="BOM40" s="51"/>
      <c r="BON40" s="172"/>
      <c r="BOO40" s="171"/>
      <c r="BOP40" s="171"/>
      <c r="BOQ40" s="51"/>
      <c r="BOR40" s="172"/>
      <c r="BOS40" s="171"/>
      <c r="BOT40" s="171"/>
      <c r="BOU40" s="51"/>
      <c r="BOV40" s="172"/>
      <c r="BOW40" s="171"/>
      <c r="BOX40" s="171"/>
      <c r="BOY40" s="51"/>
      <c r="BOZ40" s="172"/>
      <c r="BPA40" s="171"/>
      <c r="BPB40" s="171"/>
      <c r="BPC40" s="51"/>
      <c r="BPD40" s="172"/>
      <c r="BPE40" s="171"/>
      <c r="BPF40" s="171"/>
      <c r="BPG40" s="51"/>
      <c r="BPH40" s="172"/>
      <c r="BPI40" s="171"/>
      <c r="BPJ40" s="171"/>
      <c r="BPK40" s="51"/>
      <c r="BPL40" s="172"/>
      <c r="BPM40" s="171"/>
      <c r="BPN40" s="171"/>
      <c r="BPO40" s="51"/>
      <c r="BPP40" s="172"/>
      <c r="BPQ40" s="171"/>
      <c r="BPR40" s="171"/>
      <c r="BPS40" s="51"/>
      <c r="BPT40" s="172"/>
      <c r="BPU40" s="171"/>
      <c r="BPV40" s="171"/>
      <c r="BPW40" s="51"/>
      <c r="BPX40" s="172"/>
      <c r="BPY40" s="171"/>
      <c r="BPZ40" s="171"/>
      <c r="BQA40" s="51"/>
      <c r="BQB40" s="172"/>
      <c r="BQC40" s="171"/>
      <c r="BQD40" s="171"/>
      <c r="BQE40" s="51"/>
      <c r="BQF40" s="172"/>
      <c r="BQG40" s="171"/>
      <c r="BQH40" s="171"/>
      <c r="BQI40" s="51"/>
      <c r="BQJ40" s="172"/>
      <c r="BQK40" s="171"/>
      <c r="BQL40" s="171"/>
      <c r="BQM40" s="51"/>
      <c r="BQN40" s="172"/>
      <c r="BQO40" s="171"/>
      <c r="BQP40" s="171"/>
      <c r="BQQ40" s="51"/>
      <c r="BQR40" s="172"/>
      <c r="BQS40" s="171"/>
      <c r="BQT40" s="171"/>
      <c r="BQU40" s="51"/>
      <c r="BQV40" s="172"/>
      <c r="BQW40" s="171"/>
      <c r="BQX40" s="171"/>
      <c r="BQY40" s="51"/>
      <c r="BQZ40" s="172"/>
      <c r="BRA40" s="171"/>
      <c r="BRB40" s="171"/>
      <c r="BRC40" s="51"/>
      <c r="BRD40" s="172"/>
      <c r="BRE40" s="171"/>
      <c r="BRF40" s="171"/>
      <c r="BRG40" s="51"/>
      <c r="BRH40" s="172"/>
      <c r="BRI40" s="171"/>
      <c r="BRJ40" s="171"/>
      <c r="BRK40" s="51"/>
      <c r="BRL40" s="172"/>
      <c r="BRM40" s="171"/>
      <c r="BRN40" s="171"/>
      <c r="BRO40" s="51"/>
      <c r="BRP40" s="172"/>
      <c r="BRQ40" s="171"/>
      <c r="BRR40" s="171"/>
      <c r="BRS40" s="51"/>
      <c r="BRT40" s="172"/>
      <c r="BRU40" s="171"/>
      <c r="BRV40" s="171"/>
      <c r="BRW40" s="51"/>
      <c r="BRX40" s="172"/>
      <c r="BRY40" s="171"/>
      <c r="BRZ40" s="171"/>
      <c r="BSA40" s="51"/>
      <c r="BSB40" s="172"/>
      <c r="BSC40" s="171"/>
      <c r="BSD40" s="171"/>
      <c r="BSE40" s="51"/>
      <c r="BSF40" s="172"/>
      <c r="BSG40" s="171"/>
      <c r="BSH40" s="171"/>
      <c r="BSI40" s="51"/>
      <c r="BSJ40" s="172"/>
      <c r="BSK40" s="171"/>
      <c r="BSL40" s="171"/>
      <c r="BSM40" s="51"/>
      <c r="BSN40" s="172"/>
      <c r="BSO40" s="171"/>
      <c r="BSP40" s="171"/>
      <c r="BSQ40" s="51"/>
      <c r="BSR40" s="172"/>
      <c r="BSS40" s="171"/>
      <c r="BST40" s="171"/>
      <c r="BSU40" s="51"/>
      <c r="BSV40" s="172"/>
      <c r="BSW40" s="171"/>
      <c r="BSX40" s="171"/>
      <c r="BSY40" s="51"/>
      <c r="BSZ40" s="172"/>
      <c r="BTA40" s="171"/>
      <c r="BTB40" s="171"/>
      <c r="BTC40" s="51"/>
      <c r="BTD40" s="172"/>
      <c r="BTE40" s="171"/>
      <c r="BTF40" s="171"/>
      <c r="BTG40" s="51"/>
      <c r="BTH40" s="172"/>
      <c r="BTI40" s="171"/>
      <c r="BTJ40" s="171"/>
      <c r="BTK40" s="51"/>
      <c r="BTL40" s="172"/>
      <c r="BTM40" s="171"/>
      <c r="BTN40" s="171"/>
      <c r="BTO40" s="51"/>
      <c r="BTP40" s="172"/>
      <c r="BTQ40" s="171"/>
      <c r="BTR40" s="171"/>
      <c r="BTS40" s="51"/>
      <c r="BTT40" s="172"/>
      <c r="BTU40" s="171"/>
      <c r="BTV40" s="171"/>
      <c r="BTW40" s="51"/>
      <c r="BTX40" s="172"/>
      <c r="BTY40" s="171"/>
      <c r="BTZ40" s="171"/>
      <c r="BUA40" s="51"/>
      <c r="BUB40" s="172"/>
      <c r="BUC40" s="171"/>
      <c r="BUD40" s="171"/>
      <c r="BUE40" s="51"/>
      <c r="BUF40" s="172"/>
      <c r="BUG40" s="171"/>
      <c r="BUH40" s="171"/>
      <c r="BUI40" s="51"/>
      <c r="BUJ40" s="172"/>
      <c r="BUK40" s="171"/>
      <c r="BUL40" s="171"/>
      <c r="BUM40" s="51"/>
      <c r="BUN40" s="172"/>
      <c r="BUO40" s="171"/>
      <c r="BUP40" s="171"/>
      <c r="BUQ40" s="51"/>
      <c r="BUR40" s="172"/>
      <c r="BUS40" s="171"/>
      <c r="BUT40" s="171"/>
      <c r="BUU40" s="51"/>
      <c r="BUV40" s="172"/>
      <c r="BUW40" s="171"/>
      <c r="BUX40" s="171"/>
      <c r="BUY40" s="51"/>
      <c r="BUZ40" s="172"/>
      <c r="BVA40" s="171"/>
      <c r="BVB40" s="171"/>
      <c r="BVC40" s="51"/>
      <c r="BVD40" s="172"/>
      <c r="BVE40" s="171"/>
      <c r="BVF40" s="171"/>
      <c r="BVG40" s="51"/>
      <c r="BVH40" s="172"/>
      <c r="BVI40" s="171"/>
      <c r="BVJ40" s="171"/>
      <c r="BVK40" s="51"/>
      <c r="BVL40" s="172"/>
      <c r="BVM40" s="171"/>
      <c r="BVN40" s="171"/>
      <c r="BVO40" s="51"/>
      <c r="BVP40" s="172"/>
      <c r="BVQ40" s="171"/>
      <c r="BVR40" s="171"/>
      <c r="BVS40" s="51"/>
      <c r="BVT40" s="172"/>
      <c r="BVU40" s="171"/>
      <c r="BVV40" s="171"/>
      <c r="BVW40" s="51"/>
      <c r="BVX40" s="172"/>
      <c r="BVY40" s="171"/>
      <c r="BVZ40" s="171"/>
      <c r="BWA40" s="51"/>
      <c r="BWB40" s="172"/>
      <c r="BWC40" s="171"/>
      <c r="BWD40" s="171"/>
      <c r="BWE40" s="51"/>
      <c r="BWF40" s="172"/>
      <c r="BWG40" s="171"/>
      <c r="BWH40" s="171"/>
      <c r="BWI40" s="51"/>
      <c r="BWJ40" s="172"/>
      <c r="BWK40" s="171"/>
      <c r="BWL40" s="171"/>
      <c r="BWM40" s="51"/>
      <c r="BWN40" s="172"/>
      <c r="BWO40" s="171"/>
      <c r="BWP40" s="171"/>
      <c r="BWQ40" s="51"/>
      <c r="BWR40" s="172"/>
      <c r="BWS40" s="171"/>
      <c r="BWT40" s="171"/>
      <c r="BWU40" s="51"/>
      <c r="BWV40" s="172"/>
      <c r="BWW40" s="171"/>
      <c r="BWX40" s="171"/>
      <c r="BWY40" s="51"/>
      <c r="BWZ40" s="172"/>
      <c r="BXA40" s="171"/>
      <c r="BXB40" s="171"/>
      <c r="BXC40" s="51"/>
      <c r="BXD40" s="172"/>
      <c r="BXE40" s="171"/>
      <c r="BXF40" s="171"/>
      <c r="BXG40" s="51"/>
      <c r="BXH40" s="172"/>
      <c r="BXI40" s="171"/>
      <c r="BXJ40" s="171"/>
      <c r="BXK40" s="51"/>
      <c r="BXL40" s="172"/>
      <c r="BXM40" s="171"/>
      <c r="BXN40" s="171"/>
      <c r="BXO40" s="51"/>
      <c r="BXP40" s="172"/>
      <c r="BXQ40" s="171"/>
      <c r="BXR40" s="171"/>
      <c r="BXS40" s="51"/>
      <c r="BXT40" s="172"/>
      <c r="BXU40" s="171"/>
      <c r="BXV40" s="171"/>
      <c r="BXW40" s="51"/>
      <c r="BXX40" s="172"/>
      <c r="BXY40" s="171"/>
      <c r="BXZ40" s="171"/>
      <c r="BYA40" s="51"/>
      <c r="BYB40" s="172"/>
      <c r="BYC40" s="171"/>
      <c r="BYD40" s="171"/>
      <c r="BYE40" s="51"/>
      <c r="BYF40" s="172"/>
      <c r="BYG40" s="171"/>
      <c r="BYH40" s="171"/>
      <c r="BYI40" s="51"/>
      <c r="BYJ40" s="172"/>
      <c r="BYK40" s="171"/>
      <c r="BYL40" s="171"/>
      <c r="BYM40" s="51"/>
      <c r="BYN40" s="172"/>
      <c r="BYO40" s="171"/>
      <c r="BYP40" s="171"/>
      <c r="BYQ40" s="51"/>
      <c r="BYR40" s="172"/>
      <c r="BYS40" s="171"/>
      <c r="BYT40" s="171"/>
      <c r="BYU40" s="51"/>
      <c r="BYV40" s="172"/>
      <c r="BYW40" s="171"/>
      <c r="BYX40" s="171"/>
      <c r="BYY40" s="51"/>
      <c r="BYZ40" s="172"/>
      <c r="BZA40" s="171"/>
      <c r="BZB40" s="171"/>
      <c r="BZC40" s="51"/>
      <c r="BZD40" s="172"/>
      <c r="BZE40" s="171"/>
      <c r="BZF40" s="171"/>
      <c r="BZG40" s="51"/>
      <c r="BZH40" s="172"/>
      <c r="BZI40" s="171"/>
      <c r="BZJ40" s="171"/>
      <c r="BZK40" s="51"/>
      <c r="BZL40" s="172"/>
      <c r="BZM40" s="171"/>
      <c r="BZN40" s="171"/>
      <c r="BZO40" s="51"/>
      <c r="BZP40" s="172"/>
      <c r="BZQ40" s="171"/>
      <c r="BZR40" s="171"/>
      <c r="BZS40" s="51"/>
      <c r="BZT40" s="172"/>
      <c r="BZU40" s="171"/>
      <c r="BZV40" s="171"/>
      <c r="BZW40" s="51"/>
      <c r="BZX40" s="172"/>
      <c r="BZY40" s="171"/>
      <c r="BZZ40" s="171"/>
      <c r="CAA40" s="51"/>
      <c r="CAB40" s="172"/>
      <c r="CAC40" s="171"/>
      <c r="CAD40" s="171"/>
      <c r="CAE40" s="51"/>
      <c r="CAF40" s="172"/>
      <c r="CAG40" s="171"/>
      <c r="CAH40" s="171"/>
      <c r="CAI40" s="51"/>
      <c r="CAJ40" s="172"/>
      <c r="CAK40" s="171"/>
      <c r="CAL40" s="171"/>
      <c r="CAM40" s="51"/>
      <c r="CAN40" s="172"/>
      <c r="CAO40" s="171"/>
      <c r="CAP40" s="171"/>
      <c r="CAQ40" s="51"/>
      <c r="CAR40" s="172"/>
      <c r="CAS40" s="171"/>
      <c r="CAT40" s="171"/>
      <c r="CAU40" s="51"/>
      <c r="CAV40" s="172"/>
      <c r="CAW40" s="171"/>
      <c r="CAX40" s="171"/>
      <c r="CAY40" s="51"/>
      <c r="CAZ40" s="172"/>
      <c r="CBA40" s="171"/>
      <c r="CBB40" s="171"/>
      <c r="CBC40" s="51"/>
      <c r="CBD40" s="172"/>
      <c r="CBE40" s="171"/>
      <c r="CBF40" s="171"/>
      <c r="CBG40" s="51"/>
      <c r="CBH40" s="172"/>
      <c r="CBI40" s="171"/>
      <c r="CBJ40" s="171"/>
      <c r="CBK40" s="51"/>
      <c r="CBL40" s="172"/>
      <c r="CBM40" s="171"/>
      <c r="CBN40" s="171"/>
      <c r="CBO40" s="51"/>
      <c r="CBP40" s="172"/>
      <c r="CBQ40" s="171"/>
      <c r="CBR40" s="171"/>
      <c r="CBS40" s="51"/>
      <c r="CBT40" s="172"/>
      <c r="CBU40" s="171"/>
      <c r="CBV40" s="171"/>
      <c r="CBW40" s="51"/>
      <c r="CBX40" s="172"/>
      <c r="CBY40" s="171"/>
      <c r="CBZ40" s="171"/>
      <c r="CCA40" s="51"/>
      <c r="CCB40" s="172"/>
      <c r="CCC40" s="171"/>
      <c r="CCD40" s="171"/>
      <c r="CCE40" s="51"/>
      <c r="CCF40" s="172"/>
      <c r="CCG40" s="171"/>
      <c r="CCH40" s="171"/>
      <c r="CCI40" s="51"/>
      <c r="CCJ40" s="172"/>
      <c r="CCK40" s="171"/>
      <c r="CCL40" s="171"/>
      <c r="CCM40" s="51"/>
      <c r="CCN40" s="172"/>
      <c r="CCO40" s="171"/>
      <c r="CCP40" s="171"/>
      <c r="CCQ40" s="51"/>
      <c r="CCR40" s="172"/>
      <c r="CCS40" s="171"/>
      <c r="CCT40" s="171"/>
      <c r="CCU40" s="51"/>
      <c r="CCV40" s="172"/>
      <c r="CCW40" s="171"/>
      <c r="CCX40" s="171"/>
      <c r="CCY40" s="51"/>
      <c r="CCZ40" s="172"/>
      <c r="CDA40" s="171"/>
      <c r="CDB40" s="171"/>
      <c r="CDC40" s="51"/>
      <c r="CDD40" s="172"/>
      <c r="CDE40" s="171"/>
      <c r="CDF40" s="171"/>
      <c r="CDG40" s="51"/>
      <c r="CDH40" s="172"/>
      <c r="CDI40" s="171"/>
      <c r="CDJ40" s="171"/>
      <c r="CDK40" s="51"/>
      <c r="CDL40" s="172"/>
      <c r="CDM40" s="171"/>
      <c r="CDN40" s="171"/>
      <c r="CDO40" s="51"/>
      <c r="CDP40" s="172"/>
      <c r="CDQ40" s="171"/>
      <c r="CDR40" s="171"/>
      <c r="CDS40" s="51"/>
      <c r="CDT40" s="172"/>
      <c r="CDU40" s="171"/>
      <c r="CDV40" s="171"/>
      <c r="CDW40" s="51"/>
      <c r="CDX40" s="172"/>
      <c r="CDY40" s="171"/>
      <c r="CDZ40" s="171"/>
      <c r="CEA40" s="51"/>
      <c r="CEB40" s="172"/>
      <c r="CEC40" s="171"/>
      <c r="CED40" s="171"/>
      <c r="CEE40" s="51"/>
      <c r="CEF40" s="172"/>
      <c r="CEG40" s="171"/>
      <c r="CEH40" s="171"/>
      <c r="CEI40" s="51"/>
      <c r="CEJ40" s="172"/>
      <c r="CEK40" s="171"/>
      <c r="CEL40" s="171"/>
      <c r="CEM40" s="51"/>
      <c r="CEN40" s="172"/>
      <c r="CEO40" s="171"/>
      <c r="CEP40" s="171"/>
      <c r="CEQ40" s="51"/>
      <c r="CER40" s="172"/>
      <c r="CES40" s="171"/>
      <c r="CET40" s="171"/>
      <c r="CEU40" s="51"/>
      <c r="CEV40" s="172"/>
      <c r="CEW40" s="171"/>
      <c r="CEX40" s="171"/>
      <c r="CEY40" s="51"/>
      <c r="CEZ40" s="172"/>
      <c r="CFA40" s="171"/>
      <c r="CFB40" s="171"/>
      <c r="CFC40" s="51"/>
      <c r="CFD40" s="172"/>
      <c r="CFE40" s="171"/>
      <c r="CFF40" s="171"/>
      <c r="CFG40" s="51"/>
      <c r="CFH40" s="172"/>
      <c r="CFI40" s="171"/>
      <c r="CFJ40" s="171"/>
      <c r="CFK40" s="51"/>
      <c r="CFL40" s="172"/>
      <c r="CFM40" s="171"/>
      <c r="CFN40" s="171"/>
      <c r="CFO40" s="51"/>
      <c r="CFP40" s="172"/>
      <c r="CFQ40" s="171"/>
      <c r="CFR40" s="171"/>
      <c r="CFS40" s="51"/>
      <c r="CFT40" s="172"/>
      <c r="CFU40" s="171"/>
      <c r="CFV40" s="171"/>
      <c r="CFW40" s="51"/>
      <c r="CFX40" s="172"/>
      <c r="CFY40" s="171"/>
      <c r="CFZ40" s="171"/>
      <c r="CGA40" s="51"/>
      <c r="CGB40" s="172"/>
      <c r="CGC40" s="171"/>
      <c r="CGD40" s="171"/>
      <c r="CGE40" s="51"/>
      <c r="CGF40" s="172"/>
      <c r="CGG40" s="171"/>
      <c r="CGH40" s="171"/>
      <c r="CGI40" s="51"/>
      <c r="CGJ40" s="172"/>
      <c r="CGK40" s="171"/>
      <c r="CGL40" s="171"/>
      <c r="CGM40" s="51"/>
      <c r="CGN40" s="172"/>
      <c r="CGO40" s="171"/>
      <c r="CGP40" s="171"/>
      <c r="CGQ40" s="51"/>
      <c r="CGR40" s="172"/>
      <c r="CGS40" s="171"/>
      <c r="CGT40" s="171"/>
      <c r="CGU40" s="51"/>
      <c r="CGV40" s="172"/>
      <c r="CGW40" s="171"/>
      <c r="CGX40" s="171"/>
      <c r="CGY40" s="51"/>
      <c r="CGZ40" s="172"/>
      <c r="CHA40" s="171"/>
      <c r="CHB40" s="171"/>
      <c r="CHC40" s="51"/>
      <c r="CHD40" s="172"/>
      <c r="CHE40" s="171"/>
      <c r="CHF40" s="171"/>
      <c r="CHG40" s="51"/>
      <c r="CHH40" s="172"/>
      <c r="CHI40" s="171"/>
      <c r="CHJ40" s="171"/>
      <c r="CHK40" s="51"/>
      <c r="CHL40" s="172"/>
      <c r="CHM40" s="171"/>
      <c r="CHN40" s="171"/>
      <c r="CHO40" s="51"/>
      <c r="CHP40" s="172"/>
      <c r="CHQ40" s="171"/>
      <c r="CHR40" s="171"/>
      <c r="CHS40" s="51"/>
      <c r="CHT40" s="172"/>
      <c r="CHU40" s="171"/>
      <c r="CHV40" s="171"/>
      <c r="CHW40" s="51"/>
      <c r="CHX40" s="172"/>
      <c r="CHY40" s="171"/>
      <c r="CHZ40" s="171"/>
      <c r="CIA40" s="51"/>
      <c r="CIB40" s="172"/>
      <c r="CIC40" s="171"/>
      <c r="CID40" s="171"/>
      <c r="CIE40" s="51"/>
      <c r="CIF40" s="172"/>
      <c r="CIG40" s="171"/>
      <c r="CIH40" s="171"/>
      <c r="CII40" s="51"/>
      <c r="CIJ40" s="172"/>
      <c r="CIK40" s="171"/>
      <c r="CIL40" s="171"/>
      <c r="CIM40" s="51"/>
      <c r="CIN40" s="172"/>
      <c r="CIO40" s="171"/>
      <c r="CIP40" s="171"/>
      <c r="CIQ40" s="51"/>
      <c r="CIR40" s="172"/>
      <c r="CIS40" s="171"/>
      <c r="CIT40" s="171"/>
      <c r="CIU40" s="51"/>
      <c r="CIV40" s="172"/>
      <c r="CIW40" s="171"/>
      <c r="CIX40" s="171"/>
      <c r="CIY40" s="51"/>
      <c r="CIZ40" s="172"/>
      <c r="CJA40" s="171"/>
      <c r="CJB40" s="171"/>
      <c r="CJC40" s="51"/>
      <c r="CJD40" s="172"/>
      <c r="CJE40" s="171"/>
      <c r="CJF40" s="171"/>
      <c r="CJG40" s="51"/>
      <c r="CJH40" s="172"/>
      <c r="CJI40" s="171"/>
      <c r="CJJ40" s="171"/>
      <c r="CJK40" s="51"/>
      <c r="CJL40" s="172"/>
      <c r="CJM40" s="171"/>
      <c r="CJN40" s="171"/>
      <c r="CJO40" s="51"/>
      <c r="CJP40" s="172"/>
      <c r="CJQ40" s="171"/>
      <c r="CJR40" s="171"/>
      <c r="CJS40" s="51"/>
      <c r="CJT40" s="172"/>
      <c r="CJU40" s="171"/>
      <c r="CJV40" s="171"/>
      <c r="CJW40" s="51"/>
      <c r="CJX40" s="172"/>
      <c r="CJY40" s="171"/>
      <c r="CJZ40" s="171"/>
      <c r="CKA40" s="51"/>
      <c r="CKB40" s="172"/>
      <c r="CKC40" s="171"/>
      <c r="CKD40" s="171"/>
      <c r="CKE40" s="51"/>
      <c r="CKF40" s="172"/>
      <c r="CKG40" s="171"/>
      <c r="CKH40" s="171"/>
      <c r="CKI40" s="51"/>
      <c r="CKJ40" s="172"/>
      <c r="CKK40" s="171"/>
      <c r="CKL40" s="171"/>
      <c r="CKM40" s="51"/>
      <c r="CKN40" s="172"/>
      <c r="CKO40" s="171"/>
      <c r="CKP40" s="171"/>
      <c r="CKQ40" s="51"/>
      <c r="CKR40" s="172"/>
      <c r="CKS40" s="171"/>
      <c r="CKT40" s="171"/>
      <c r="CKU40" s="51"/>
      <c r="CKV40" s="172"/>
      <c r="CKW40" s="171"/>
      <c r="CKX40" s="171"/>
      <c r="CKY40" s="51"/>
      <c r="CKZ40" s="172"/>
      <c r="CLA40" s="171"/>
      <c r="CLB40" s="171"/>
      <c r="CLC40" s="51"/>
      <c r="CLD40" s="172"/>
      <c r="CLE40" s="171"/>
      <c r="CLF40" s="171"/>
      <c r="CLG40" s="51"/>
      <c r="CLH40" s="172"/>
      <c r="CLI40" s="171"/>
      <c r="CLJ40" s="171"/>
      <c r="CLK40" s="51"/>
      <c r="CLL40" s="172"/>
      <c r="CLM40" s="171"/>
      <c r="CLN40" s="171"/>
      <c r="CLO40" s="51"/>
      <c r="CLP40" s="172"/>
      <c r="CLQ40" s="171"/>
      <c r="CLR40" s="171"/>
      <c r="CLS40" s="51"/>
      <c r="CLT40" s="172"/>
      <c r="CLU40" s="171"/>
      <c r="CLV40" s="171"/>
      <c r="CLW40" s="51"/>
      <c r="CLX40" s="172"/>
      <c r="CLY40" s="171"/>
      <c r="CLZ40" s="171"/>
      <c r="CMA40" s="51"/>
      <c r="CMB40" s="172"/>
      <c r="CMC40" s="171"/>
      <c r="CMD40" s="171"/>
      <c r="CME40" s="51"/>
      <c r="CMF40" s="172"/>
      <c r="CMG40" s="171"/>
      <c r="CMH40" s="171"/>
      <c r="CMI40" s="51"/>
      <c r="CMJ40" s="172"/>
      <c r="CMK40" s="171"/>
      <c r="CML40" s="171"/>
      <c r="CMM40" s="51"/>
      <c r="CMN40" s="172"/>
      <c r="CMO40" s="171"/>
      <c r="CMP40" s="171"/>
      <c r="CMQ40" s="51"/>
      <c r="CMR40" s="172"/>
      <c r="CMS40" s="171"/>
      <c r="CMT40" s="171"/>
      <c r="CMU40" s="51"/>
      <c r="CMV40" s="172"/>
      <c r="CMW40" s="171"/>
      <c r="CMX40" s="171"/>
      <c r="CMY40" s="51"/>
      <c r="CMZ40" s="172"/>
      <c r="CNA40" s="171"/>
      <c r="CNB40" s="171"/>
      <c r="CNC40" s="51"/>
      <c r="CND40" s="172"/>
      <c r="CNE40" s="171"/>
      <c r="CNF40" s="171"/>
      <c r="CNG40" s="51"/>
      <c r="CNH40" s="172"/>
      <c r="CNI40" s="171"/>
      <c r="CNJ40" s="171"/>
      <c r="CNK40" s="51"/>
      <c r="CNL40" s="172"/>
      <c r="CNM40" s="171"/>
      <c r="CNN40" s="171"/>
      <c r="CNO40" s="51"/>
      <c r="CNP40" s="172"/>
      <c r="CNQ40" s="171"/>
      <c r="CNR40" s="171"/>
      <c r="CNS40" s="51"/>
      <c r="CNT40" s="172"/>
      <c r="CNU40" s="171"/>
      <c r="CNV40" s="171"/>
      <c r="CNW40" s="51"/>
      <c r="CNX40" s="172"/>
      <c r="CNY40" s="171"/>
      <c r="CNZ40" s="171"/>
      <c r="COA40" s="51"/>
      <c r="COB40" s="172"/>
      <c r="COC40" s="171"/>
      <c r="COD40" s="171"/>
      <c r="COE40" s="51"/>
      <c r="COF40" s="172"/>
      <c r="COG40" s="171"/>
      <c r="COH40" s="171"/>
      <c r="COI40" s="51"/>
      <c r="COJ40" s="172"/>
      <c r="COK40" s="171"/>
      <c r="COL40" s="171"/>
      <c r="COM40" s="51"/>
      <c r="CON40" s="172"/>
      <c r="COO40" s="171"/>
      <c r="COP40" s="171"/>
      <c r="COQ40" s="51"/>
      <c r="COR40" s="172"/>
      <c r="COS40" s="171"/>
      <c r="COT40" s="171"/>
      <c r="COU40" s="51"/>
      <c r="COV40" s="172"/>
      <c r="COW40" s="171"/>
      <c r="COX40" s="171"/>
      <c r="COY40" s="51"/>
      <c r="COZ40" s="172"/>
      <c r="CPA40" s="171"/>
      <c r="CPB40" s="171"/>
      <c r="CPC40" s="51"/>
      <c r="CPD40" s="172"/>
      <c r="CPE40" s="171"/>
      <c r="CPF40" s="171"/>
      <c r="CPG40" s="51"/>
      <c r="CPH40" s="172"/>
      <c r="CPI40" s="171"/>
      <c r="CPJ40" s="171"/>
      <c r="CPK40" s="51"/>
      <c r="CPL40" s="172"/>
      <c r="CPM40" s="171"/>
      <c r="CPN40" s="171"/>
      <c r="CPO40" s="51"/>
      <c r="CPP40" s="172"/>
      <c r="CPQ40" s="171"/>
      <c r="CPR40" s="171"/>
      <c r="CPS40" s="51"/>
      <c r="CPT40" s="172"/>
      <c r="CPU40" s="171"/>
      <c r="CPV40" s="171"/>
      <c r="CPW40" s="51"/>
      <c r="CPX40" s="172"/>
      <c r="CPY40" s="171"/>
      <c r="CPZ40" s="171"/>
      <c r="CQA40" s="51"/>
      <c r="CQB40" s="172"/>
      <c r="CQC40" s="171"/>
      <c r="CQD40" s="171"/>
      <c r="CQE40" s="51"/>
      <c r="CQF40" s="172"/>
      <c r="CQG40" s="171"/>
      <c r="CQH40" s="171"/>
      <c r="CQI40" s="51"/>
      <c r="CQJ40" s="172"/>
      <c r="CQK40" s="171"/>
      <c r="CQL40" s="171"/>
      <c r="CQM40" s="51"/>
      <c r="CQN40" s="172"/>
      <c r="CQO40" s="171"/>
      <c r="CQP40" s="171"/>
      <c r="CQQ40" s="51"/>
      <c r="CQR40" s="172"/>
      <c r="CQS40" s="171"/>
      <c r="CQT40" s="171"/>
      <c r="CQU40" s="51"/>
      <c r="CQV40" s="172"/>
      <c r="CQW40" s="171"/>
      <c r="CQX40" s="171"/>
      <c r="CQY40" s="51"/>
      <c r="CQZ40" s="172"/>
      <c r="CRA40" s="171"/>
      <c r="CRB40" s="171"/>
      <c r="CRC40" s="51"/>
      <c r="CRD40" s="172"/>
      <c r="CRE40" s="171"/>
      <c r="CRF40" s="171"/>
      <c r="CRG40" s="51"/>
      <c r="CRH40" s="172"/>
      <c r="CRI40" s="171"/>
      <c r="CRJ40" s="171"/>
      <c r="CRK40" s="51"/>
      <c r="CRL40" s="172"/>
      <c r="CRM40" s="171"/>
      <c r="CRN40" s="171"/>
      <c r="CRO40" s="51"/>
      <c r="CRP40" s="172"/>
      <c r="CRQ40" s="171"/>
      <c r="CRR40" s="171"/>
      <c r="CRS40" s="51"/>
      <c r="CRT40" s="172"/>
      <c r="CRU40" s="171"/>
      <c r="CRV40" s="171"/>
      <c r="CRW40" s="51"/>
      <c r="CRX40" s="172"/>
      <c r="CRY40" s="171"/>
      <c r="CRZ40" s="171"/>
      <c r="CSA40" s="51"/>
      <c r="CSB40" s="172"/>
      <c r="CSC40" s="171"/>
      <c r="CSD40" s="171"/>
      <c r="CSE40" s="51"/>
      <c r="CSF40" s="172"/>
      <c r="CSG40" s="171"/>
      <c r="CSH40" s="171"/>
      <c r="CSI40" s="51"/>
      <c r="CSJ40" s="172"/>
      <c r="CSK40" s="171"/>
      <c r="CSL40" s="171"/>
      <c r="CSM40" s="51"/>
      <c r="CSN40" s="172"/>
      <c r="CSO40" s="171"/>
      <c r="CSP40" s="171"/>
      <c r="CSQ40" s="51"/>
      <c r="CSR40" s="172"/>
      <c r="CSS40" s="171"/>
      <c r="CST40" s="171"/>
      <c r="CSU40" s="51"/>
      <c r="CSV40" s="172"/>
      <c r="CSW40" s="171"/>
      <c r="CSX40" s="171"/>
      <c r="CSY40" s="51"/>
      <c r="CSZ40" s="172"/>
      <c r="CTA40" s="171"/>
      <c r="CTB40" s="171"/>
      <c r="CTC40" s="51"/>
      <c r="CTD40" s="172"/>
      <c r="CTE40" s="171"/>
      <c r="CTF40" s="171"/>
      <c r="CTG40" s="51"/>
      <c r="CTH40" s="172"/>
      <c r="CTI40" s="171"/>
      <c r="CTJ40" s="171"/>
      <c r="CTK40" s="51"/>
      <c r="CTL40" s="172"/>
      <c r="CTM40" s="171"/>
      <c r="CTN40" s="171"/>
      <c r="CTO40" s="51"/>
      <c r="CTP40" s="172"/>
      <c r="CTQ40" s="171"/>
      <c r="CTR40" s="171"/>
      <c r="CTS40" s="51"/>
      <c r="CTT40" s="172"/>
      <c r="CTU40" s="171"/>
      <c r="CTV40" s="171"/>
      <c r="CTW40" s="51"/>
      <c r="CTX40" s="172"/>
      <c r="CTY40" s="171"/>
      <c r="CTZ40" s="171"/>
      <c r="CUA40" s="51"/>
      <c r="CUB40" s="172"/>
      <c r="CUC40" s="171"/>
      <c r="CUD40" s="171"/>
      <c r="CUE40" s="51"/>
      <c r="CUF40" s="172"/>
      <c r="CUG40" s="171"/>
      <c r="CUH40" s="171"/>
      <c r="CUI40" s="51"/>
      <c r="CUJ40" s="172"/>
      <c r="CUK40" s="171"/>
      <c r="CUL40" s="171"/>
      <c r="CUM40" s="51"/>
      <c r="CUN40" s="172"/>
      <c r="CUO40" s="171"/>
      <c r="CUP40" s="171"/>
      <c r="CUQ40" s="51"/>
      <c r="CUR40" s="172"/>
      <c r="CUS40" s="171"/>
      <c r="CUT40" s="171"/>
      <c r="CUU40" s="51"/>
      <c r="CUV40" s="172"/>
      <c r="CUW40" s="171"/>
      <c r="CUX40" s="171"/>
      <c r="CUY40" s="51"/>
      <c r="CUZ40" s="172"/>
      <c r="CVA40" s="171"/>
      <c r="CVB40" s="171"/>
      <c r="CVC40" s="51"/>
      <c r="CVD40" s="172"/>
      <c r="CVE40" s="171"/>
      <c r="CVF40" s="171"/>
      <c r="CVG40" s="51"/>
      <c r="CVH40" s="172"/>
      <c r="CVI40" s="171"/>
      <c r="CVJ40" s="171"/>
      <c r="CVK40" s="51"/>
      <c r="CVL40" s="172"/>
      <c r="CVM40" s="171"/>
      <c r="CVN40" s="171"/>
      <c r="CVO40" s="51"/>
      <c r="CVP40" s="172"/>
      <c r="CVQ40" s="171"/>
      <c r="CVR40" s="171"/>
      <c r="CVS40" s="51"/>
      <c r="CVT40" s="172"/>
      <c r="CVU40" s="171"/>
      <c r="CVV40" s="171"/>
      <c r="CVW40" s="51"/>
      <c r="CVX40" s="172"/>
      <c r="CVY40" s="171"/>
      <c r="CVZ40" s="171"/>
      <c r="CWA40" s="51"/>
      <c r="CWB40" s="172"/>
      <c r="CWC40" s="171"/>
      <c r="CWD40" s="171"/>
      <c r="CWE40" s="51"/>
      <c r="CWF40" s="172"/>
      <c r="CWG40" s="171"/>
      <c r="CWH40" s="171"/>
      <c r="CWI40" s="51"/>
      <c r="CWJ40" s="172"/>
      <c r="CWK40" s="171"/>
      <c r="CWL40" s="171"/>
      <c r="CWM40" s="51"/>
      <c r="CWN40" s="172"/>
      <c r="CWO40" s="171"/>
      <c r="CWP40" s="171"/>
      <c r="CWQ40" s="51"/>
      <c r="CWR40" s="172"/>
      <c r="CWS40" s="171"/>
      <c r="CWT40" s="171"/>
      <c r="CWU40" s="51"/>
      <c r="CWV40" s="172"/>
      <c r="CWW40" s="171"/>
      <c r="CWX40" s="171"/>
      <c r="CWY40" s="51"/>
      <c r="CWZ40" s="172"/>
      <c r="CXA40" s="171"/>
      <c r="CXB40" s="171"/>
      <c r="CXC40" s="51"/>
      <c r="CXD40" s="172"/>
      <c r="CXE40" s="171"/>
      <c r="CXF40" s="171"/>
      <c r="CXG40" s="51"/>
      <c r="CXH40" s="172"/>
      <c r="CXI40" s="171"/>
      <c r="CXJ40" s="171"/>
      <c r="CXK40" s="51"/>
      <c r="CXL40" s="172"/>
      <c r="CXM40" s="171"/>
      <c r="CXN40" s="171"/>
      <c r="CXO40" s="51"/>
      <c r="CXP40" s="172"/>
      <c r="CXQ40" s="171"/>
      <c r="CXR40" s="171"/>
      <c r="CXS40" s="51"/>
      <c r="CXT40" s="172"/>
      <c r="CXU40" s="171"/>
      <c r="CXV40" s="171"/>
      <c r="CXW40" s="51"/>
      <c r="CXX40" s="172"/>
      <c r="CXY40" s="171"/>
      <c r="CXZ40" s="171"/>
      <c r="CYA40" s="51"/>
      <c r="CYB40" s="172"/>
      <c r="CYC40" s="171"/>
      <c r="CYD40" s="171"/>
      <c r="CYE40" s="51"/>
      <c r="CYF40" s="172"/>
      <c r="CYG40" s="171"/>
      <c r="CYH40" s="171"/>
      <c r="CYI40" s="51"/>
      <c r="CYJ40" s="172"/>
      <c r="CYK40" s="171"/>
      <c r="CYL40" s="171"/>
      <c r="CYM40" s="51"/>
      <c r="CYN40" s="172"/>
      <c r="CYO40" s="171"/>
      <c r="CYP40" s="171"/>
      <c r="CYQ40" s="51"/>
      <c r="CYR40" s="172"/>
      <c r="CYS40" s="171"/>
      <c r="CYT40" s="171"/>
      <c r="CYU40" s="51"/>
      <c r="CYV40" s="172"/>
      <c r="CYW40" s="171"/>
      <c r="CYX40" s="171"/>
      <c r="CYY40" s="51"/>
      <c r="CYZ40" s="172"/>
      <c r="CZA40" s="171"/>
      <c r="CZB40" s="171"/>
      <c r="CZC40" s="51"/>
      <c r="CZD40" s="172"/>
      <c r="CZE40" s="171"/>
      <c r="CZF40" s="171"/>
      <c r="CZG40" s="51"/>
      <c r="CZH40" s="172"/>
      <c r="CZI40" s="171"/>
      <c r="CZJ40" s="171"/>
      <c r="CZK40" s="51"/>
      <c r="CZL40" s="172"/>
      <c r="CZM40" s="171"/>
      <c r="CZN40" s="171"/>
      <c r="CZO40" s="51"/>
      <c r="CZP40" s="172"/>
      <c r="CZQ40" s="171"/>
      <c r="CZR40" s="171"/>
      <c r="CZS40" s="51"/>
      <c r="CZT40" s="172"/>
      <c r="CZU40" s="171"/>
      <c r="CZV40" s="171"/>
      <c r="CZW40" s="51"/>
      <c r="CZX40" s="172"/>
      <c r="CZY40" s="171"/>
      <c r="CZZ40" s="171"/>
      <c r="DAA40" s="51"/>
      <c r="DAB40" s="172"/>
      <c r="DAC40" s="171"/>
      <c r="DAD40" s="171"/>
      <c r="DAE40" s="51"/>
      <c r="DAF40" s="172"/>
      <c r="DAG40" s="171"/>
      <c r="DAH40" s="171"/>
      <c r="DAI40" s="51"/>
      <c r="DAJ40" s="172"/>
      <c r="DAK40" s="171"/>
      <c r="DAL40" s="171"/>
      <c r="DAM40" s="51"/>
      <c r="DAN40" s="172"/>
      <c r="DAO40" s="171"/>
      <c r="DAP40" s="171"/>
      <c r="DAQ40" s="51"/>
      <c r="DAR40" s="172"/>
      <c r="DAS40" s="171"/>
      <c r="DAT40" s="171"/>
      <c r="DAU40" s="51"/>
      <c r="DAV40" s="172"/>
      <c r="DAW40" s="171"/>
      <c r="DAX40" s="171"/>
      <c r="DAY40" s="51"/>
      <c r="DAZ40" s="172"/>
      <c r="DBA40" s="171"/>
      <c r="DBB40" s="171"/>
      <c r="DBC40" s="51"/>
      <c r="DBD40" s="172"/>
      <c r="DBE40" s="171"/>
      <c r="DBF40" s="171"/>
      <c r="DBG40" s="51"/>
      <c r="DBH40" s="172"/>
      <c r="DBI40" s="171"/>
      <c r="DBJ40" s="171"/>
      <c r="DBK40" s="51"/>
      <c r="DBL40" s="172"/>
      <c r="DBM40" s="171"/>
      <c r="DBN40" s="171"/>
      <c r="DBO40" s="51"/>
      <c r="DBP40" s="172"/>
      <c r="DBQ40" s="171"/>
      <c r="DBR40" s="171"/>
      <c r="DBS40" s="51"/>
      <c r="DBT40" s="172"/>
      <c r="DBU40" s="171"/>
      <c r="DBV40" s="171"/>
      <c r="DBW40" s="51"/>
      <c r="DBX40" s="172"/>
      <c r="DBY40" s="171"/>
      <c r="DBZ40" s="171"/>
      <c r="DCA40" s="51"/>
      <c r="DCB40" s="172"/>
      <c r="DCC40" s="171"/>
      <c r="DCD40" s="171"/>
      <c r="DCE40" s="51"/>
      <c r="DCF40" s="172"/>
      <c r="DCG40" s="171"/>
      <c r="DCH40" s="171"/>
      <c r="DCI40" s="51"/>
      <c r="DCJ40" s="172"/>
      <c r="DCK40" s="171"/>
      <c r="DCL40" s="171"/>
      <c r="DCM40" s="51"/>
      <c r="DCN40" s="172"/>
      <c r="DCO40" s="171"/>
      <c r="DCP40" s="171"/>
      <c r="DCQ40" s="51"/>
      <c r="DCR40" s="172"/>
      <c r="DCS40" s="171"/>
      <c r="DCT40" s="171"/>
      <c r="DCU40" s="51"/>
      <c r="DCV40" s="172"/>
      <c r="DCW40" s="171"/>
      <c r="DCX40" s="171"/>
      <c r="DCY40" s="51"/>
      <c r="DCZ40" s="172"/>
      <c r="DDA40" s="171"/>
      <c r="DDB40" s="171"/>
      <c r="DDC40" s="51"/>
      <c r="DDD40" s="172"/>
      <c r="DDE40" s="171"/>
      <c r="DDF40" s="171"/>
      <c r="DDG40" s="51"/>
      <c r="DDH40" s="172"/>
      <c r="DDI40" s="171"/>
      <c r="DDJ40" s="171"/>
      <c r="DDK40" s="51"/>
      <c r="DDL40" s="172"/>
      <c r="DDM40" s="171"/>
      <c r="DDN40" s="171"/>
      <c r="DDO40" s="51"/>
      <c r="DDP40" s="172"/>
      <c r="DDQ40" s="171"/>
      <c r="DDR40" s="171"/>
      <c r="DDS40" s="51"/>
      <c r="DDT40" s="172"/>
      <c r="DDU40" s="171"/>
      <c r="DDV40" s="171"/>
      <c r="DDW40" s="51"/>
      <c r="DDX40" s="172"/>
      <c r="DDY40" s="171"/>
      <c r="DDZ40" s="171"/>
      <c r="DEA40" s="51"/>
      <c r="DEB40" s="172"/>
      <c r="DEC40" s="171"/>
      <c r="DED40" s="171"/>
      <c r="DEE40" s="51"/>
      <c r="DEF40" s="172"/>
      <c r="DEG40" s="171"/>
      <c r="DEH40" s="171"/>
      <c r="DEI40" s="51"/>
      <c r="DEJ40" s="172"/>
      <c r="DEK40" s="171"/>
      <c r="DEL40" s="171"/>
      <c r="DEM40" s="51"/>
      <c r="DEN40" s="172"/>
      <c r="DEO40" s="171"/>
      <c r="DEP40" s="171"/>
      <c r="DEQ40" s="51"/>
      <c r="DER40" s="172"/>
      <c r="DES40" s="171"/>
      <c r="DET40" s="171"/>
      <c r="DEU40" s="51"/>
      <c r="DEV40" s="172"/>
      <c r="DEW40" s="171"/>
      <c r="DEX40" s="171"/>
      <c r="DEY40" s="51"/>
      <c r="DEZ40" s="172"/>
      <c r="DFA40" s="171"/>
      <c r="DFB40" s="171"/>
      <c r="DFC40" s="51"/>
      <c r="DFD40" s="172"/>
      <c r="DFE40" s="171"/>
      <c r="DFF40" s="171"/>
      <c r="DFG40" s="51"/>
      <c r="DFH40" s="172"/>
      <c r="DFI40" s="171"/>
      <c r="DFJ40" s="171"/>
      <c r="DFK40" s="51"/>
      <c r="DFL40" s="172"/>
      <c r="DFM40" s="171"/>
      <c r="DFN40" s="171"/>
      <c r="DFO40" s="51"/>
      <c r="DFP40" s="172"/>
      <c r="DFQ40" s="171"/>
      <c r="DFR40" s="171"/>
      <c r="DFS40" s="51"/>
      <c r="DFT40" s="172"/>
      <c r="DFU40" s="171"/>
      <c r="DFV40" s="171"/>
      <c r="DFW40" s="51"/>
      <c r="DFX40" s="172"/>
      <c r="DFY40" s="171"/>
      <c r="DFZ40" s="171"/>
      <c r="DGA40" s="51"/>
      <c r="DGB40" s="172"/>
      <c r="DGC40" s="171"/>
      <c r="DGD40" s="171"/>
      <c r="DGE40" s="51"/>
      <c r="DGF40" s="172"/>
      <c r="DGG40" s="171"/>
      <c r="DGH40" s="171"/>
      <c r="DGI40" s="51"/>
      <c r="DGJ40" s="172"/>
      <c r="DGK40" s="171"/>
      <c r="DGL40" s="171"/>
      <c r="DGM40" s="51"/>
      <c r="DGN40" s="172"/>
      <c r="DGO40" s="171"/>
      <c r="DGP40" s="171"/>
      <c r="DGQ40" s="51"/>
      <c r="DGR40" s="172"/>
      <c r="DGS40" s="171"/>
      <c r="DGT40" s="171"/>
      <c r="DGU40" s="51"/>
      <c r="DGV40" s="172"/>
      <c r="DGW40" s="171"/>
      <c r="DGX40" s="171"/>
      <c r="DGY40" s="51"/>
      <c r="DGZ40" s="172"/>
      <c r="DHA40" s="171"/>
      <c r="DHB40" s="171"/>
      <c r="DHC40" s="51"/>
      <c r="DHD40" s="172"/>
      <c r="DHE40" s="171"/>
      <c r="DHF40" s="171"/>
      <c r="DHG40" s="51"/>
      <c r="DHH40" s="172"/>
      <c r="DHI40" s="171"/>
      <c r="DHJ40" s="171"/>
      <c r="DHK40" s="51"/>
      <c r="DHL40" s="172"/>
      <c r="DHM40" s="171"/>
      <c r="DHN40" s="171"/>
      <c r="DHO40" s="51"/>
      <c r="DHP40" s="172"/>
      <c r="DHQ40" s="171"/>
      <c r="DHR40" s="171"/>
      <c r="DHS40" s="51"/>
      <c r="DHT40" s="172"/>
      <c r="DHU40" s="171"/>
      <c r="DHV40" s="171"/>
      <c r="DHW40" s="51"/>
      <c r="DHX40" s="172"/>
      <c r="DHY40" s="171"/>
      <c r="DHZ40" s="171"/>
      <c r="DIA40" s="51"/>
      <c r="DIB40" s="172"/>
      <c r="DIC40" s="171"/>
      <c r="DID40" s="171"/>
      <c r="DIE40" s="51"/>
      <c r="DIF40" s="172"/>
      <c r="DIG40" s="171"/>
      <c r="DIH40" s="171"/>
      <c r="DII40" s="51"/>
      <c r="DIJ40" s="172"/>
      <c r="DIK40" s="171"/>
      <c r="DIL40" s="171"/>
      <c r="DIM40" s="51"/>
      <c r="DIN40" s="172"/>
      <c r="DIO40" s="171"/>
      <c r="DIP40" s="171"/>
      <c r="DIQ40" s="51"/>
      <c r="DIR40" s="172"/>
      <c r="DIS40" s="171"/>
      <c r="DIT40" s="171"/>
      <c r="DIU40" s="51"/>
      <c r="DIV40" s="172"/>
      <c r="DIW40" s="171"/>
      <c r="DIX40" s="171"/>
      <c r="DIY40" s="51"/>
      <c r="DIZ40" s="172"/>
      <c r="DJA40" s="171"/>
      <c r="DJB40" s="171"/>
      <c r="DJC40" s="51"/>
      <c r="DJD40" s="172"/>
      <c r="DJE40" s="171"/>
      <c r="DJF40" s="171"/>
      <c r="DJG40" s="51"/>
      <c r="DJH40" s="172"/>
      <c r="DJI40" s="171"/>
      <c r="DJJ40" s="171"/>
      <c r="DJK40" s="51"/>
      <c r="DJL40" s="172"/>
      <c r="DJM40" s="171"/>
      <c r="DJN40" s="171"/>
      <c r="DJO40" s="51"/>
      <c r="DJP40" s="172"/>
      <c r="DJQ40" s="171"/>
      <c r="DJR40" s="171"/>
      <c r="DJS40" s="51"/>
      <c r="DJT40" s="172"/>
      <c r="DJU40" s="171"/>
      <c r="DJV40" s="171"/>
      <c r="DJW40" s="51"/>
      <c r="DJX40" s="172"/>
      <c r="DJY40" s="171"/>
      <c r="DJZ40" s="171"/>
      <c r="DKA40" s="51"/>
      <c r="DKB40" s="172"/>
      <c r="DKC40" s="171"/>
      <c r="DKD40" s="171"/>
      <c r="DKE40" s="51"/>
      <c r="DKF40" s="172"/>
      <c r="DKG40" s="171"/>
      <c r="DKH40" s="171"/>
      <c r="DKI40" s="51"/>
      <c r="DKJ40" s="172"/>
      <c r="DKK40" s="171"/>
      <c r="DKL40" s="171"/>
      <c r="DKM40" s="51"/>
      <c r="DKN40" s="172"/>
      <c r="DKO40" s="171"/>
      <c r="DKP40" s="171"/>
      <c r="DKQ40" s="51"/>
      <c r="DKR40" s="172"/>
      <c r="DKS40" s="171"/>
      <c r="DKT40" s="171"/>
      <c r="DKU40" s="51"/>
      <c r="DKV40" s="172"/>
      <c r="DKW40" s="171"/>
      <c r="DKX40" s="171"/>
      <c r="DKY40" s="51"/>
      <c r="DKZ40" s="172"/>
      <c r="DLA40" s="171"/>
      <c r="DLB40" s="171"/>
      <c r="DLC40" s="51"/>
      <c r="DLD40" s="172"/>
      <c r="DLE40" s="171"/>
      <c r="DLF40" s="171"/>
      <c r="DLG40" s="51"/>
      <c r="DLH40" s="172"/>
      <c r="DLI40" s="171"/>
      <c r="DLJ40" s="171"/>
      <c r="DLK40" s="51"/>
      <c r="DLL40" s="172"/>
      <c r="DLM40" s="171"/>
      <c r="DLN40" s="171"/>
      <c r="DLO40" s="51"/>
      <c r="DLP40" s="172"/>
      <c r="DLQ40" s="171"/>
      <c r="DLR40" s="171"/>
      <c r="DLS40" s="51"/>
      <c r="DLT40" s="172"/>
      <c r="DLU40" s="171"/>
      <c r="DLV40" s="171"/>
      <c r="DLW40" s="51"/>
      <c r="DLX40" s="172"/>
      <c r="DLY40" s="171"/>
      <c r="DLZ40" s="171"/>
      <c r="DMA40" s="51"/>
      <c r="DMB40" s="172"/>
      <c r="DMC40" s="171"/>
      <c r="DMD40" s="171"/>
      <c r="DME40" s="51"/>
      <c r="DMF40" s="172"/>
      <c r="DMG40" s="171"/>
      <c r="DMH40" s="171"/>
      <c r="DMI40" s="51"/>
      <c r="DMJ40" s="172"/>
      <c r="DMK40" s="171"/>
      <c r="DML40" s="171"/>
      <c r="DMM40" s="51"/>
      <c r="DMN40" s="172"/>
      <c r="DMO40" s="171"/>
      <c r="DMP40" s="171"/>
      <c r="DMQ40" s="51"/>
      <c r="DMR40" s="172"/>
      <c r="DMS40" s="171"/>
      <c r="DMT40" s="171"/>
      <c r="DMU40" s="51"/>
      <c r="DMV40" s="172"/>
      <c r="DMW40" s="171"/>
      <c r="DMX40" s="171"/>
      <c r="DMY40" s="51"/>
      <c r="DMZ40" s="172"/>
      <c r="DNA40" s="171"/>
      <c r="DNB40" s="171"/>
      <c r="DNC40" s="51"/>
      <c r="DND40" s="172"/>
      <c r="DNE40" s="171"/>
      <c r="DNF40" s="171"/>
      <c r="DNG40" s="51"/>
      <c r="DNH40" s="172"/>
      <c r="DNI40" s="171"/>
      <c r="DNJ40" s="171"/>
      <c r="DNK40" s="51"/>
      <c r="DNL40" s="172"/>
      <c r="DNM40" s="171"/>
      <c r="DNN40" s="171"/>
      <c r="DNO40" s="51"/>
      <c r="DNP40" s="172"/>
      <c r="DNQ40" s="171"/>
      <c r="DNR40" s="171"/>
      <c r="DNS40" s="51"/>
      <c r="DNT40" s="172"/>
      <c r="DNU40" s="171"/>
      <c r="DNV40" s="171"/>
      <c r="DNW40" s="51"/>
      <c r="DNX40" s="172"/>
      <c r="DNY40" s="171"/>
      <c r="DNZ40" s="171"/>
      <c r="DOA40" s="51"/>
      <c r="DOB40" s="172"/>
      <c r="DOC40" s="171"/>
      <c r="DOD40" s="171"/>
      <c r="DOE40" s="51"/>
      <c r="DOF40" s="172"/>
      <c r="DOG40" s="171"/>
      <c r="DOH40" s="171"/>
      <c r="DOI40" s="51"/>
      <c r="DOJ40" s="172"/>
      <c r="DOK40" s="171"/>
      <c r="DOL40" s="171"/>
      <c r="DOM40" s="51"/>
      <c r="DON40" s="172"/>
      <c r="DOO40" s="171"/>
      <c r="DOP40" s="171"/>
      <c r="DOQ40" s="51"/>
      <c r="DOR40" s="172"/>
      <c r="DOS40" s="171"/>
      <c r="DOT40" s="171"/>
      <c r="DOU40" s="51"/>
      <c r="DOV40" s="172"/>
      <c r="DOW40" s="171"/>
      <c r="DOX40" s="171"/>
      <c r="DOY40" s="51"/>
      <c r="DOZ40" s="172"/>
      <c r="DPA40" s="171"/>
      <c r="DPB40" s="171"/>
      <c r="DPC40" s="51"/>
      <c r="DPD40" s="172"/>
      <c r="DPE40" s="171"/>
      <c r="DPF40" s="171"/>
      <c r="DPG40" s="51"/>
      <c r="DPH40" s="172"/>
      <c r="DPI40" s="171"/>
      <c r="DPJ40" s="171"/>
      <c r="DPK40" s="51"/>
      <c r="DPL40" s="172"/>
      <c r="DPM40" s="171"/>
      <c r="DPN40" s="171"/>
      <c r="DPO40" s="51"/>
      <c r="DPP40" s="172"/>
      <c r="DPQ40" s="171"/>
      <c r="DPR40" s="171"/>
      <c r="DPS40" s="51"/>
      <c r="DPT40" s="172"/>
      <c r="DPU40" s="171"/>
      <c r="DPV40" s="171"/>
      <c r="DPW40" s="51"/>
      <c r="DPX40" s="172"/>
      <c r="DPY40" s="171"/>
      <c r="DPZ40" s="171"/>
      <c r="DQA40" s="51"/>
      <c r="DQB40" s="172"/>
      <c r="DQC40" s="171"/>
      <c r="DQD40" s="171"/>
      <c r="DQE40" s="51"/>
      <c r="DQF40" s="172"/>
      <c r="DQG40" s="171"/>
      <c r="DQH40" s="171"/>
      <c r="DQI40" s="51"/>
      <c r="DQJ40" s="172"/>
      <c r="DQK40" s="171"/>
      <c r="DQL40" s="171"/>
      <c r="DQM40" s="51"/>
      <c r="DQN40" s="172"/>
      <c r="DQO40" s="171"/>
      <c r="DQP40" s="171"/>
      <c r="DQQ40" s="51"/>
      <c r="DQR40" s="172"/>
      <c r="DQS40" s="171"/>
      <c r="DQT40" s="171"/>
      <c r="DQU40" s="51"/>
      <c r="DQV40" s="172"/>
      <c r="DQW40" s="171"/>
      <c r="DQX40" s="171"/>
      <c r="DQY40" s="51"/>
      <c r="DQZ40" s="172"/>
      <c r="DRA40" s="171"/>
      <c r="DRB40" s="171"/>
      <c r="DRC40" s="51"/>
      <c r="DRD40" s="172"/>
      <c r="DRE40" s="171"/>
      <c r="DRF40" s="171"/>
      <c r="DRG40" s="51"/>
      <c r="DRH40" s="172"/>
      <c r="DRI40" s="171"/>
      <c r="DRJ40" s="171"/>
      <c r="DRK40" s="51"/>
      <c r="DRL40" s="172"/>
      <c r="DRM40" s="171"/>
      <c r="DRN40" s="171"/>
      <c r="DRO40" s="51"/>
      <c r="DRP40" s="172"/>
      <c r="DRQ40" s="171"/>
      <c r="DRR40" s="171"/>
      <c r="DRS40" s="51"/>
      <c r="DRT40" s="172"/>
      <c r="DRU40" s="171"/>
      <c r="DRV40" s="171"/>
      <c r="DRW40" s="51"/>
      <c r="DRX40" s="172"/>
      <c r="DRY40" s="171"/>
      <c r="DRZ40" s="171"/>
      <c r="DSA40" s="51"/>
      <c r="DSB40" s="172"/>
      <c r="DSC40" s="171"/>
      <c r="DSD40" s="171"/>
      <c r="DSE40" s="51"/>
      <c r="DSF40" s="172"/>
      <c r="DSG40" s="171"/>
      <c r="DSH40" s="171"/>
      <c r="DSI40" s="51"/>
      <c r="DSJ40" s="172"/>
      <c r="DSK40" s="171"/>
      <c r="DSL40" s="171"/>
      <c r="DSM40" s="51"/>
      <c r="DSN40" s="172"/>
      <c r="DSO40" s="171"/>
      <c r="DSP40" s="171"/>
      <c r="DSQ40" s="51"/>
      <c r="DSR40" s="172"/>
      <c r="DSS40" s="171"/>
      <c r="DST40" s="171"/>
      <c r="DSU40" s="51"/>
      <c r="DSV40" s="172"/>
      <c r="DSW40" s="171"/>
      <c r="DSX40" s="171"/>
      <c r="DSY40" s="51"/>
      <c r="DSZ40" s="172"/>
      <c r="DTA40" s="171"/>
      <c r="DTB40" s="171"/>
      <c r="DTC40" s="51"/>
      <c r="DTD40" s="172"/>
      <c r="DTE40" s="171"/>
      <c r="DTF40" s="171"/>
      <c r="DTG40" s="51"/>
      <c r="DTH40" s="172"/>
      <c r="DTI40" s="171"/>
      <c r="DTJ40" s="171"/>
      <c r="DTK40" s="51"/>
      <c r="DTL40" s="172"/>
      <c r="DTM40" s="171"/>
      <c r="DTN40" s="171"/>
      <c r="DTO40" s="51"/>
      <c r="DTP40" s="172"/>
      <c r="DTQ40" s="171"/>
      <c r="DTR40" s="171"/>
      <c r="DTS40" s="51"/>
      <c r="DTT40" s="172"/>
      <c r="DTU40" s="171"/>
      <c r="DTV40" s="171"/>
      <c r="DTW40" s="51"/>
      <c r="DTX40" s="172"/>
      <c r="DTY40" s="171"/>
      <c r="DTZ40" s="171"/>
      <c r="DUA40" s="51"/>
      <c r="DUB40" s="172"/>
      <c r="DUC40" s="171"/>
      <c r="DUD40" s="171"/>
      <c r="DUE40" s="51"/>
      <c r="DUF40" s="172"/>
      <c r="DUG40" s="171"/>
      <c r="DUH40" s="171"/>
      <c r="DUI40" s="51"/>
      <c r="DUJ40" s="172"/>
      <c r="DUK40" s="171"/>
      <c r="DUL40" s="171"/>
      <c r="DUM40" s="51"/>
      <c r="DUN40" s="172"/>
      <c r="DUO40" s="171"/>
      <c r="DUP40" s="171"/>
      <c r="DUQ40" s="51"/>
      <c r="DUR40" s="172"/>
      <c r="DUS40" s="171"/>
      <c r="DUT40" s="171"/>
      <c r="DUU40" s="51"/>
      <c r="DUV40" s="172"/>
      <c r="DUW40" s="171"/>
      <c r="DUX40" s="171"/>
      <c r="DUY40" s="51"/>
      <c r="DUZ40" s="172"/>
      <c r="DVA40" s="171"/>
      <c r="DVB40" s="171"/>
      <c r="DVC40" s="51"/>
      <c r="DVD40" s="172"/>
      <c r="DVE40" s="171"/>
      <c r="DVF40" s="171"/>
      <c r="DVG40" s="51"/>
      <c r="DVH40" s="172"/>
      <c r="DVI40" s="171"/>
      <c r="DVJ40" s="171"/>
      <c r="DVK40" s="51"/>
      <c r="DVL40" s="172"/>
      <c r="DVM40" s="171"/>
      <c r="DVN40" s="171"/>
      <c r="DVO40" s="51"/>
      <c r="DVP40" s="172"/>
      <c r="DVQ40" s="171"/>
      <c r="DVR40" s="171"/>
      <c r="DVS40" s="51"/>
      <c r="DVT40" s="172"/>
      <c r="DVU40" s="171"/>
      <c r="DVV40" s="171"/>
      <c r="DVW40" s="51"/>
      <c r="DVX40" s="172"/>
      <c r="DVY40" s="171"/>
      <c r="DVZ40" s="171"/>
      <c r="DWA40" s="51"/>
      <c r="DWB40" s="172"/>
      <c r="DWC40" s="171"/>
      <c r="DWD40" s="171"/>
      <c r="DWE40" s="51"/>
      <c r="DWF40" s="172"/>
      <c r="DWG40" s="171"/>
      <c r="DWH40" s="171"/>
      <c r="DWI40" s="51"/>
      <c r="DWJ40" s="172"/>
      <c r="DWK40" s="171"/>
      <c r="DWL40" s="171"/>
      <c r="DWM40" s="51"/>
      <c r="DWN40" s="172"/>
      <c r="DWO40" s="171"/>
      <c r="DWP40" s="171"/>
      <c r="DWQ40" s="51"/>
      <c r="DWR40" s="172"/>
      <c r="DWS40" s="171"/>
      <c r="DWT40" s="171"/>
      <c r="DWU40" s="51"/>
      <c r="DWV40" s="172"/>
      <c r="DWW40" s="171"/>
      <c r="DWX40" s="171"/>
      <c r="DWY40" s="51"/>
      <c r="DWZ40" s="172"/>
      <c r="DXA40" s="171"/>
      <c r="DXB40" s="171"/>
      <c r="DXC40" s="51"/>
      <c r="DXD40" s="172"/>
      <c r="DXE40" s="171"/>
      <c r="DXF40" s="171"/>
      <c r="DXG40" s="51"/>
      <c r="DXH40" s="172"/>
      <c r="DXI40" s="171"/>
      <c r="DXJ40" s="171"/>
      <c r="DXK40" s="51"/>
      <c r="DXL40" s="172"/>
      <c r="DXM40" s="171"/>
      <c r="DXN40" s="171"/>
      <c r="DXO40" s="51"/>
      <c r="DXP40" s="172"/>
      <c r="DXQ40" s="171"/>
      <c r="DXR40" s="171"/>
      <c r="DXS40" s="51"/>
      <c r="DXT40" s="172"/>
      <c r="DXU40" s="171"/>
      <c r="DXV40" s="171"/>
      <c r="DXW40" s="51"/>
      <c r="DXX40" s="172"/>
      <c r="DXY40" s="171"/>
      <c r="DXZ40" s="171"/>
      <c r="DYA40" s="51"/>
      <c r="DYB40" s="172"/>
      <c r="DYC40" s="171"/>
      <c r="DYD40" s="171"/>
      <c r="DYE40" s="51"/>
      <c r="DYF40" s="172"/>
      <c r="DYG40" s="171"/>
      <c r="DYH40" s="171"/>
      <c r="DYI40" s="51"/>
      <c r="DYJ40" s="172"/>
      <c r="DYK40" s="171"/>
      <c r="DYL40" s="171"/>
      <c r="DYM40" s="51"/>
      <c r="DYN40" s="172"/>
      <c r="DYO40" s="171"/>
      <c r="DYP40" s="171"/>
      <c r="DYQ40" s="51"/>
      <c r="DYR40" s="172"/>
      <c r="DYS40" s="171"/>
      <c r="DYT40" s="171"/>
      <c r="DYU40" s="51"/>
      <c r="DYV40" s="172"/>
      <c r="DYW40" s="171"/>
      <c r="DYX40" s="171"/>
      <c r="DYY40" s="51"/>
      <c r="DYZ40" s="172"/>
      <c r="DZA40" s="171"/>
      <c r="DZB40" s="171"/>
      <c r="DZC40" s="51"/>
      <c r="DZD40" s="172"/>
      <c r="DZE40" s="171"/>
      <c r="DZF40" s="171"/>
      <c r="DZG40" s="51"/>
      <c r="DZH40" s="172"/>
      <c r="DZI40" s="171"/>
      <c r="DZJ40" s="171"/>
      <c r="DZK40" s="51"/>
      <c r="DZL40" s="172"/>
      <c r="DZM40" s="171"/>
      <c r="DZN40" s="171"/>
      <c r="DZO40" s="51"/>
      <c r="DZP40" s="172"/>
      <c r="DZQ40" s="171"/>
      <c r="DZR40" s="171"/>
      <c r="DZS40" s="51"/>
      <c r="DZT40" s="172"/>
      <c r="DZU40" s="171"/>
      <c r="DZV40" s="171"/>
      <c r="DZW40" s="51"/>
      <c r="DZX40" s="172"/>
      <c r="DZY40" s="171"/>
      <c r="DZZ40" s="171"/>
      <c r="EAA40" s="51"/>
      <c r="EAB40" s="172"/>
      <c r="EAC40" s="171"/>
      <c r="EAD40" s="171"/>
      <c r="EAE40" s="51"/>
      <c r="EAF40" s="172"/>
      <c r="EAG40" s="171"/>
      <c r="EAH40" s="171"/>
      <c r="EAI40" s="51"/>
      <c r="EAJ40" s="172"/>
      <c r="EAK40" s="171"/>
      <c r="EAL40" s="171"/>
      <c r="EAM40" s="51"/>
      <c r="EAN40" s="172"/>
      <c r="EAO40" s="171"/>
      <c r="EAP40" s="171"/>
      <c r="EAQ40" s="51"/>
      <c r="EAR40" s="172"/>
      <c r="EAS40" s="171"/>
      <c r="EAT40" s="171"/>
      <c r="EAU40" s="51"/>
      <c r="EAV40" s="172"/>
      <c r="EAW40" s="171"/>
      <c r="EAX40" s="171"/>
      <c r="EAY40" s="51"/>
      <c r="EAZ40" s="172"/>
      <c r="EBA40" s="171"/>
      <c r="EBB40" s="171"/>
      <c r="EBC40" s="51"/>
      <c r="EBD40" s="172"/>
      <c r="EBE40" s="171"/>
      <c r="EBF40" s="171"/>
      <c r="EBG40" s="51"/>
      <c r="EBH40" s="172"/>
      <c r="EBI40" s="171"/>
      <c r="EBJ40" s="171"/>
      <c r="EBK40" s="51"/>
      <c r="EBL40" s="172"/>
      <c r="EBM40" s="171"/>
      <c r="EBN40" s="171"/>
      <c r="EBO40" s="51"/>
      <c r="EBP40" s="172"/>
      <c r="EBQ40" s="171"/>
      <c r="EBR40" s="171"/>
      <c r="EBS40" s="51"/>
      <c r="EBT40" s="172"/>
      <c r="EBU40" s="171"/>
      <c r="EBV40" s="171"/>
      <c r="EBW40" s="51"/>
      <c r="EBX40" s="172"/>
      <c r="EBY40" s="171"/>
      <c r="EBZ40" s="171"/>
      <c r="ECA40" s="51"/>
      <c r="ECB40" s="172"/>
      <c r="ECC40" s="171"/>
      <c r="ECD40" s="171"/>
      <c r="ECE40" s="51"/>
      <c r="ECF40" s="172"/>
      <c r="ECG40" s="171"/>
      <c r="ECH40" s="171"/>
      <c r="ECI40" s="51"/>
      <c r="ECJ40" s="172"/>
      <c r="ECK40" s="171"/>
      <c r="ECL40" s="171"/>
      <c r="ECM40" s="51"/>
      <c r="ECN40" s="172"/>
      <c r="ECO40" s="171"/>
      <c r="ECP40" s="171"/>
      <c r="ECQ40" s="51"/>
      <c r="ECR40" s="172"/>
      <c r="ECS40" s="171"/>
      <c r="ECT40" s="171"/>
      <c r="ECU40" s="51"/>
      <c r="ECV40" s="172"/>
      <c r="ECW40" s="171"/>
      <c r="ECX40" s="171"/>
      <c r="ECY40" s="51"/>
      <c r="ECZ40" s="172"/>
      <c r="EDA40" s="171"/>
      <c r="EDB40" s="171"/>
      <c r="EDC40" s="51"/>
      <c r="EDD40" s="172"/>
      <c r="EDE40" s="171"/>
      <c r="EDF40" s="171"/>
      <c r="EDG40" s="51"/>
      <c r="EDH40" s="172"/>
      <c r="EDI40" s="171"/>
      <c r="EDJ40" s="171"/>
      <c r="EDK40" s="51"/>
      <c r="EDL40" s="172"/>
      <c r="EDM40" s="171"/>
      <c r="EDN40" s="171"/>
      <c r="EDO40" s="51"/>
      <c r="EDP40" s="172"/>
      <c r="EDQ40" s="171"/>
      <c r="EDR40" s="171"/>
      <c r="EDS40" s="51"/>
      <c r="EDT40" s="172"/>
      <c r="EDU40" s="171"/>
      <c r="EDV40" s="171"/>
      <c r="EDW40" s="51"/>
      <c r="EDX40" s="172"/>
      <c r="EDY40" s="171"/>
      <c r="EDZ40" s="171"/>
      <c r="EEA40" s="51"/>
      <c r="EEB40" s="172"/>
      <c r="EEC40" s="171"/>
      <c r="EED40" s="171"/>
      <c r="EEE40" s="51"/>
      <c r="EEF40" s="172"/>
      <c r="EEG40" s="171"/>
      <c r="EEH40" s="171"/>
      <c r="EEI40" s="51"/>
      <c r="EEJ40" s="172"/>
      <c r="EEK40" s="171"/>
      <c r="EEL40" s="171"/>
      <c r="EEM40" s="51"/>
      <c r="EEN40" s="172"/>
      <c r="EEO40" s="171"/>
      <c r="EEP40" s="171"/>
      <c r="EEQ40" s="51"/>
      <c r="EER40" s="172"/>
      <c r="EES40" s="171"/>
      <c r="EET40" s="171"/>
      <c r="EEU40" s="51"/>
      <c r="EEV40" s="172"/>
      <c r="EEW40" s="171"/>
      <c r="EEX40" s="171"/>
      <c r="EEY40" s="51"/>
      <c r="EEZ40" s="172"/>
      <c r="EFA40" s="171"/>
      <c r="EFB40" s="171"/>
      <c r="EFC40" s="51"/>
      <c r="EFD40" s="172"/>
      <c r="EFE40" s="171"/>
      <c r="EFF40" s="171"/>
      <c r="EFG40" s="51"/>
      <c r="EFH40" s="172"/>
      <c r="EFI40" s="171"/>
      <c r="EFJ40" s="171"/>
      <c r="EFK40" s="51"/>
      <c r="EFL40" s="172"/>
      <c r="EFM40" s="171"/>
      <c r="EFN40" s="171"/>
      <c r="EFO40" s="51"/>
      <c r="EFP40" s="172"/>
      <c r="EFQ40" s="171"/>
      <c r="EFR40" s="171"/>
      <c r="EFS40" s="51"/>
      <c r="EFT40" s="172"/>
      <c r="EFU40" s="171"/>
      <c r="EFV40" s="171"/>
      <c r="EFW40" s="51"/>
      <c r="EFX40" s="172"/>
      <c r="EFY40" s="171"/>
      <c r="EFZ40" s="171"/>
      <c r="EGA40" s="51"/>
      <c r="EGB40" s="172"/>
      <c r="EGC40" s="171"/>
      <c r="EGD40" s="171"/>
      <c r="EGE40" s="51"/>
      <c r="EGF40" s="172"/>
      <c r="EGG40" s="171"/>
      <c r="EGH40" s="171"/>
      <c r="EGI40" s="51"/>
      <c r="EGJ40" s="172"/>
      <c r="EGK40" s="171"/>
      <c r="EGL40" s="171"/>
      <c r="EGM40" s="51"/>
      <c r="EGN40" s="172"/>
      <c r="EGO40" s="171"/>
      <c r="EGP40" s="171"/>
      <c r="EGQ40" s="51"/>
      <c r="EGR40" s="172"/>
      <c r="EGS40" s="171"/>
      <c r="EGT40" s="171"/>
      <c r="EGU40" s="51"/>
      <c r="EGV40" s="172"/>
      <c r="EGW40" s="171"/>
      <c r="EGX40" s="171"/>
      <c r="EGY40" s="51"/>
      <c r="EGZ40" s="172"/>
      <c r="EHA40" s="171"/>
      <c r="EHB40" s="171"/>
      <c r="EHC40" s="51"/>
      <c r="EHD40" s="172"/>
      <c r="EHE40" s="171"/>
      <c r="EHF40" s="171"/>
      <c r="EHG40" s="51"/>
      <c r="EHH40" s="172"/>
      <c r="EHI40" s="171"/>
      <c r="EHJ40" s="171"/>
      <c r="EHK40" s="51"/>
      <c r="EHL40" s="172"/>
      <c r="EHM40" s="171"/>
      <c r="EHN40" s="171"/>
      <c r="EHO40" s="51"/>
      <c r="EHP40" s="172"/>
      <c r="EHQ40" s="171"/>
      <c r="EHR40" s="171"/>
      <c r="EHS40" s="51"/>
      <c r="EHT40" s="172"/>
      <c r="EHU40" s="171"/>
      <c r="EHV40" s="171"/>
      <c r="EHW40" s="51"/>
      <c r="EHX40" s="172"/>
      <c r="EHY40" s="171"/>
      <c r="EHZ40" s="171"/>
      <c r="EIA40" s="51"/>
      <c r="EIB40" s="172"/>
      <c r="EIC40" s="171"/>
      <c r="EID40" s="171"/>
      <c r="EIE40" s="51"/>
      <c r="EIF40" s="172"/>
      <c r="EIG40" s="171"/>
      <c r="EIH40" s="171"/>
      <c r="EII40" s="51"/>
      <c r="EIJ40" s="172"/>
      <c r="EIK40" s="171"/>
      <c r="EIL40" s="171"/>
      <c r="EIM40" s="51"/>
      <c r="EIN40" s="172"/>
      <c r="EIO40" s="171"/>
      <c r="EIP40" s="171"/>
      <c r="EIQ40" s="51"/>
      <c r="EIR40" s="172"/>
      <c r="EIS40" s="171"/>
      <c r="EIT40" s="171"/>
      <c r="EIU40" s="51"/>
      <c r="EIV40" s="172"/>
      <c r="EIW40" s="171"/>
      <c r="EIX40" s="171"/>
      <c r="EIY40" s="51"/>
      <c r="EIZ40" s="172"/>
      <c r="EJA40" s="171"/>
      <c r="EJB40" s="171"/>
      <c r="EJC40" s="51"/>
      <c r="EJD40" s="172"/>
      <c r="EJE40" s="171"/>
      <c r="EJF40" s="171"/>
      <c r="EJG40" s="51"/>
      <c r="EJH40" s="172"/>
      <c r="EJI40" s="171"/>
      <c r="EJJ40" s="171"/>
      <c r="EJK40" s="51"/>
      <c r="EJL40" s="172"/>
      <c r="EJM40" s="171"/>
      <c r="EJN40" s="171"/>
      <c r="EJO40" s="51"/>
      <c r="EJP40" s="172"/>
      <c r="EJQ40" s="171"/>
      <c r="EJR40" s="171"/>
      <c r="EJS40" s="51"/>
      <c r="EJT40" s="172"/>
      <c r="EJU40" s="171"/>
      <c r="EJV40" s="171"/>
      <c r="EJW40" s="51"/>
      <c r="EJX40" s="172"/>
      <c r="EJY40" s="171"/>
      <c r="EJZ40" s="171"/>
      <c r="EKA40" s="51"/>
      <c r="EKB40" s="172"/>
      <c r="EKC40" s="171"/>
      <c r="EKD40" s="171"/>
      <c r="EKE40" s="51"/>
      <c r="EKF40" s="172"/>
      <c r="EKG40" s="171"/>
      <c r="EKH40" s="171"/>
      <c r="EKI40" s="51"/>
      <c r="EKJ40" s="172"/>
      <c r="EKK40" s="171"/>
      <c r="EKL40" s="171"/>
      <c r="EKM40" s="51"/>
      <c r="EKN40" s="172"/>
      <c r="EKO40" s="171"/>
      <c r="EKP40" s="171"/>
      <c r="EKQ40" s="51"/>
      <c r="EKR40" s="172"/>
      <c r="EKS40" s="171"/>
      <c r="EKT40" s="171"/>
      <c r="EKU40" s="51"/>
      <c r="EKV40" s="172"/>
      <c r="EKW40" s="171"/>
      <c r="EKX40" s="171"/>
      <c r="EKY40" s="51"/>
      <c r="EKZ40" s="172"/>
      <c r="ELA40" s="171"/>
      <c r="ELB40" s="171"/>
      <c r="ELC40" s="51"/>
      <c r="ELD40" s="172"/>
      <c r="ELE40" s="171"/>
      <c r="ELF40" s="171"/>
      <c r="ELG40" s="51"/>
      <c r="ELH40" s="172"/>
      <c r="ELI40" s="171"/>
      <c r="ELJ40" s="171"/>
      <c r="ELK40" s="51"/>
      <c r="ELL40" s="172"/>
      <c r="ELM40" s="171"/>
      <c r="ELN40" s="171"/>
      <c r="ELO40" s="51"/>
      <c r="ELP40" s="172"/>
      <c r="ELQ40" s="171"/>
      <c r="ELR40" s="171"/>
      <c r="ELS40" s="51"/>
      <c r="ELT40" s="172"/>
      <c r="ELU40" s="171"/>
      <c r="ELV40" s="171"/>
      <c r="ELW40" s="51"/>
      <c r="ELX40" s="172"/>
      <c r="ELY40" s="171"/>
      <c r="ELZ40" s="171"/>
      <c r="EMA40" s="51"/>
      <c r="EMB40" s="172"/>
      <c r="EMC40" s="171"/>
      <c r="EMD40" s="171"/>
      <c r="EME40" s="51"/>
      <c r="EMF40" s="172"/>
      <c r="EMG40" s="171"/>
      <c r="EMH40" s="171"/>
      <c r="EMI40" s="51"/>
      <c r="EMJ40" s="172"/>
      <c r="EMK40" s="171"/>
      <c r="EML40" s="171"/>
      <c r="EMM40" s="51"/>
      <c r="EMN40" s="172"/>
      <c r="EMO40" s="171"/>
      <c r="EMP40" s="171"/>
      <c r="EMQ40" s="51"/>
      <c r="EMR40" s="172"/>
      <c r="EMS40" s="171"/>
      <c r="EMT40" s="171"/>
      <c r="EMU40" s="51"/>
      <c r="EMV40" s="172"/>
      <c r="EMW40" s="171"/>
      <c r="EMX40" s="171"/>
      <c r="EMY40" s="51"/>
      <c r="EMZ40" s="172"/>
      <c r="ENA40" s="171"/>
      <c r="ENB40" s="171"/>
      <c r="ENC40" s="51"/>
      <c r="END40" s="172"/>
      <c r="ENE40" s="171"/>
      <c r="ENF40" s="171"/>
      <c r="ENG40" s="51"/>
      <c r="ENH40" s="172"/>
      <c r="ENI40" s="171"/>
      <c r="ENJ40" s="171"/>
      <c r="ENK40" s="51"/>
      <c r="ENL40" s="172"/>
      <c r="ENM40" s="171"/>
      <c r="ENN40" s="171"/>
      <c r="ENO40" s="51"/>
      <c r="ENP40" s="172"/>
      <c r="ENQ40" s="171"/>
      <c r="ENR40" s="171"/>
      <c r="ENS40" s="51"/>
      <c r="ENT40" s="172"/>
      <c r="ENU40" s="171"/>
      <c r="ENV40" s="171"/>
      <c r="ENW40" s="51"/>
      <c r="ENX40" s="172"/>
      <c r="ENY40" s="171"/>
      <c r="ENZ40" s="171"/>
      <c r="EOA40" s="51"/>
      <c r="EOB40" s="172"/>
      <c r="EOC40" s="171"/>
      <c r="EOD40" s="171"/>
      <c r="EOE40" s="51"/>
      <c r="EOF40" s="172"/>
      <c r="EOG40" s="171"/>
      <c r="EOH40" s="171"/>
      <c r="EOI40" s="51"/>
      <c r="EOJ40" s="172"/>
      <c r="EOK40" s="171"/>
      <c r="EOL40" s="171"/>
      <c r="EOM40" s="51"/>
      <c r="EON40" s="172"/>
      <c r="EOO40" s="171"/>
      <c r="EOP40" s="171"/>
      <c r="EOQ40" s="51"/>
      <c r="EOR40" s="172"/>
      <c r="EOS40" s="171"/>
      <c r="EOT40" s="171"/>
      <c r="EOU40" s="51"/>
      <c r="EOV40" s="172"/>
      <c r="EOW40" s="171"/>
      <c r="EOX40" s="171"/>
      <c r="EOY40" s="51"/>
      <c r="EOZ40" s="172"/>
      <c r="EPA40" s="171"/>
      <c r="EPB40" s="171"/>
      <c r="EPC40" s="51"/>
      <c r="EPD40" s="172"/>
      <c r="EPE40" s="171"/>
      <c r="EPF40" s="171"/>
      <c r="EPG40" s="51"/>
      <c r="EPH40" s="172"/>
      <c r="EPI40" s="171"/>
      <c r="EPJ40" s="171"/>
      <c r="EPK40" s="51"/>
      <c r="EPL40" s="172"/>
      <c r="EPM40" s="171"/>
      <c r="EPN40" s="171"/>
      <c r="EPO40" s="51"/>
      <c r="EPP40" s="172"/>
      <c r="EPQ40" s="171"/>
      <c r="EPR40" s="171"/>
      <c r="EPS40" s="51"/>
      <c r="EPT40" s="172"/>
      <c r="EPU40" s="171"/>
      <c r="EPV40" s="171"/>
      <c r="EPW40" s="51"/>
      <c r="EPX40" s="172"/>
      <c r="EPY40" s="171"/>
      <c r="EPZ40" s="171"/>
      <c r="EQA40" s="51"/>
      <c r="EQB40" s="172"/>
      <c r="EQC40" s="171"/>
      <c r="EQD40" s="171"/>
      <c r="EQE40" s="51"/>
      <c r="EQF40" s="172"/>
      <c r="EQG40" s="171"/>
      <c r="EQH40" s="171"/>
      <c r="EQI40" s="51"/>
      <c r="EQJ40" s="172"/>
      <c r="EQK40" s="171"/>
      <c r="EQL40" s="171"/>
      <c r="EQM40" s="51"/>
      <c r="EQN40" s="172"/>
      <c r="EQO40" s="171"/>
      <c r="EQP40" s="171"/>
      <c r="EQQ40" s="51"/>
      <c r="EQR40" s="172"/>
      <c r="EQS40" s="171"/>
      <c r="EQT40" s="171"/>
      <c r="EQU40" s="51"/>
      <c r="EQV40" s="172"/>
      <c r="EQW40" s="171"/>
      <c r="EQX40" s="171"/>
      <c r="EQY40" s="51"/>
      <c r="EQZ40" s="172"/>
      <c r="ERA40" s="171"/>
      <c r="ERB40" s="171"/>
      <c r="ERC40" s="51"/>
      <c r="ERD40" s="172"/>
      <c r="ERE40" s="171"/>
      <c r="ERF40" s="171"/>
      <c r="ERG40" s="51"/>
      <c r="ERH40" s="172"/>
      <c r="ERI40" s="171"/>
      <c r="ERJ40" s="171"/>
      <c r="ERK40" s="51"/>
      <c r="ERL40" s="172"/>
      <c r="ERM40" s="171"/>
      <c r="ERN40" s="171"/>
      <c r="ERO40" s="51"/>
      <c r="ERP40" s="172"/>
      <c r="ERQ40" s="171"/>
      <c r="ERR40" s="171"/>
      <c r="ERS40" s="51"/>
      <c r="ERT40" s="172"/>
      <c r="ERU40" s="171"/>
      <c r="ERV40" s="171"/>
      <c r="ERW40" s="51"/>
      <c r="ERX40" s="172"/>
      <c r="ERY40" s="171"/>
      <c r="ERZ40" s="171"/>
      <c r="ESA40" s="51"/>
      <c r="ESB40" s="172"/>
      <c r="ESC40" s="171"/>
      <c r="ESD40" s="171"/>
      <c r="ESE40" s="51"/>
      <c r="ESF40" s="172"/>
      <c r="ESG40" s="171"/>
      <c r="ESH40" s="171"/>
      <c r="ESI40" s="51"/>
      <c r="ESJ40" s="172"/>
      <c r="ESK40" s="171"/>
      <c r="ESL40" s="171"/>
      <c r="ESM40" s="51"/>
      <c r="ESN40" s="172"/>
      <c r="ESO40" s="171"/>
      <c r="ESP40" s="171"/>
      <c r="ESQ40" s="51"/>
      <c r="ESR40" s="172"/>
      <c r="ESS40" s="171"/>
      <c r="EST40" s="171"/>
      <c r="ESU40" s="51"/>
      <c r="ESV40" s="172"/>
      <c r="ESW40" s="171"/>
      <c r="ESX40" s="171"/>
      <c r="ESY40" s="51"/>
      <c r="ESZ40" s="172"/>
      <c r="ETA40" s="171"/>
      <c r="ETB40" s="171"/>
      <c r="ETC40" s="51"/>
      <c r="ETD40" s="172"/>
      <c r="ETE40" s="171"/>
      <c r="ETF40" s="171"/>
      <c r="ETG40" s="51"/>
      <c r="ETH40" s="172"/>
      <c r="ETI40" s="171"/>
      <c r="ETJ40" s="171"/>
      <c r="ETK40" s="51"/>
      <c r="ETL40" s="172"/>
      <c r="ETM40" s="171"/>
      <c r="ETN40" s="171"/>
      <c r="ETO40" s="51"/>
      <c r="ETP40" s="172"/>
      <c r="ETQ40" s="171"/>
      <c r="ETR40" s="171"/>
      <c r="ETS40" s="51"/>
      <c r="ETT40" s="172"/>
      <c r="ETU40" s="171"/>
      <c r="ETV40" s="171"/>
      <c r="ETW40" s="51"/>
      <c r="ETX40" s="172"/>
      <c r="ETY40" s="171"/>
      <c r="ETZ40" s="171"/>
      <c r="EUA40" s="51"/>
      <c r="EUB40" s="172"/>
      <c r="EUC40" s="171"/>
      <c r="EUD40" s="171"/>
      <c r="EUE40" s="51"/>
      <c r="EUF40" s="172"/>
      <c r="EUG40" s="171"/>
      <c r="EUH40" s="171"/>
      <c r="EUI40" s="51"/>
      <c r="EUJ40" s="172"/>
      <c r="EUK40" s="171"/>
      <c r="EUL40" s="171"/>
      <c r="EUM40" s="51"/>
      <c r="EUN40" s="172"/>
      <c r="EUO40" s="171"/>
      <c r="EUP40" s="171"/>
      <c r="EUQ40" s="51"/>
      <c r="EUR40" s="172"/>
      <c r="EUS40" s="171"/>
      <c r="EUT40" s="171"/>
      <c r="EUU40" s="51"/>
      <c r="EUV40" s="172"/>
      <c r="EUW40" s="171"/>
      <c r="EUX40" s="171"/>
      <c r="EUY40" s="51"/>
      <c r="EUZ40" s="172"/>
      <c r="EVA40" s="171"/>
      <c r="EVB40" s="171"/>
      <c r="EVC40" s="51"/>
      <c r="EVD40" s="172"/>
      <c r="EVE40" s="171"/>
      <c r="EVF40" s="171"/>
      <c r="EVG40" s="51"/>
      <c r="EVH40" s="172"/>
      <c r="EVI40" s="171"/>
      <c r="EVJ40" s="171"/>
      <c r="EVK40" s="51"/>
      <c r="EVL40" s="172"/>
      <c r="EVM40" s="171"/>
      <c r="EVN40" s="171"/>
      <c r="EVO40" s="51"/>
      <c r="EVP40" s="172"/>
      <c r="EVQ40" s="171"/>
      <c r="EVR40" s="171"/>
      <c r="EVS40" s="51"/>
      <c r="EVT40" s="172"/>
      <c r="EVU40" s="171"/>
      <c r="EVV40" s="171"/>
      <c r="EVW40" s="51"/>
      <c r="EVX40" s="172"/>
      <c r="EVY40" s="171"/>
      <c r="EVZ40" s="171"/>
      <c r="EWA40" s="51"/>
      <c r="EWB40" s="172"/>
      <c r="EWC40" s="171"/>
      <c r="EWD40" s="171"/>
      <c r="EWE40" s="51"/>
      <c r="EWF40" s="172"/>
      <c r="EWG40" s="171"/>
      <c r="EWH40" s="171"/>
      <c r="EWI40" s="51"/>
      <c r="EWJ40" s="172"/>
      <c r="EWK40" s="171"/>
      <c r="EWL40" s="171"/>
      <c r="EWM40" s="51"/>
      <c r="EWN40" s="172"/>
      <c r="EWO40" s="171"/>
      <c r="EWP40" s="171"/>
      <c r="EWQ40" s="51"/>
      <c r="EWR40" s="172"/>
      <c r="EWS40" s="171"/>
      <c r="EWT40" s="171"/>
      <c r="EWU40" s="51"/>
      <c r="EWV40" s="172"/>
      <c r="EWW40" s="171"/>
      <c r="EWX40" s="171"/>
      <c r="EWY40" s="51"/>
      <c r="EWZ40" s="172"/>
      <c r="EXA40" s="171"/>
      <c r="EXB40" s="171"/>
      <c r="EXC40" s="51"/>
      <c r="EXD40" s="172"/>
      <c r="EXE40" s="171"/>
      <c r="EXF40" s="171"/>
      <c r="EXG40" s="51"/>
      <c r="EXH40" s="172"/>
      <c r="EXI40" s="171"/>
      <c r="EXJ40" s="171"/>
      <c r="EXK40" s="51"/>
      <c r="EXL40" s="172"/>
      <c r="EXM40" s="171"/>
      <c r="EXN40" s="171"/>
      <c r="EXO40" s="51"/>
      <c r="EXP40" s="172"/>
      <c r="EXQ40" s="171"/>
      <c r="EXR40" s="171"/>
      <c r="EXS40" s="51"/>
      <c r="EXT40" s="172"/>
      <c r="EXU40" s="171"/>
      <c r="EXV40" s="171"/>
      <c r="EXW40" s="51"/>
      <c r="EXX40" s="172"/>
      <c r="EXY40" s="171"/>
      <c r="EXZ40" s="171"/>
      <c r="EYA40" s="51"/>
      <c r="EYB40" s="172"/>
      <c r="EYC40" s="171"/>
      <c r="EYD40" s="171"/>
      <c r="EYE40" s="51"/>
      <c r="EYF40" s="172"/>
      <c r="EYG40" s="171"/>
      <c r="EYH40" s="171"/>
      <c r="EYI40" s="51"/>
      <c r="EYJ40" s="172"/>
      <c r="EYK40" s="171"/>
      <c r="EYL40" s="171"/>
      <c r="EYM40" s="51"/>
      <c r="EYN40" s="172"/>
      <c r="EYO40" s="171"/>
      <c r="EYP40" s="171"/>
      <c r="EYQ40" s="51"/>
      <c r="EYR40" s="172"/>
      <c r="EYS40" s="171"/>
      <c r="EYT40" s="171"/>
      <c r="EYU40" s="51"/>
      <c r="EYV40" s="172"/>
      <c r="EYW40" s="171"/>
      <c r="EYX40" s="171"/>
      <c r="EYY40" s="51"/>
      <c r="EYZ40" s="172"/>
      <c r="EZA40" s="171"/>
      <c r="EZB40" s="171"/>
      <c r="EZC40" s="51"/>
      <c r="EZD40" s="172"/>
      <c r="EZE40" s="171"/>
      <c r="EZF40" s="171"/>
      <c r="EZG40" s="51"/>
      <c r="EZH40" s="172"/>
      <c r="EZI40" s="171"/>
      <c r="EZJ40" s="171"/>
      <c r="EZK40" s="51"/>
      <c r="EZL40" s="172"/>
      <c r="EZM40" s="171"/>
      <c r="EZN40" s="171"/>
      <c r="EZO40" s="51"/>
      <c r="EZP40" s="172"/>
      <c r="EZQ40" s="171"/>
      <c r="EZR40" s="171"/>
      <c r="EZS40" s="51"/>
      <c r="EZT40" s="172"/>
      <c r="EZU40" s="171"/>
      <c r="EZV40" s="171"/>
      <c r="EZW40" s="51"/>
      <c r="EZX40" s="172"/>
      <c r="EZY40" s="171"/>
      <c r="EZZ40" s="171"/>
      <c r="FAA40" s="51"/>
      <c r="FAB40" s="172"/>
      <c r="FAC40" s="171"/>
      <c r="FAD40" s="171"/>
      <c r="FAE40" s="51"/>
      <c r="FAF40" s="172"/>
      <c r="FAG40" s="171"/>
      <c r="FAH40" s="171"/>
      <c r="FAI40" s="51"/>
      <c r="FAJ40" s="172"/>
      <c r="FAK40" s="171"/>
      <c r="FAL40" s="171"/>
      <c r="FAM40" s="51"/>
      <c r="FAN40" s="172"/>
      <c r="FAO40" s="171"/>
      <c r="FAP40" s="171"/>
      <c r="FAQ40" s="51"/>
      <c r="FAR40" s="172"/>
      <c r="FAS40" s="171"/>
      <c r="FAT40" s="171"/>
      <c r="FAU40" s="51"/>
      <c r="FAV40" s="172"/>
      <c r="FAW40" s="171"/>
      <c r="FAX40" s="171"/>
      <c r="FAY40" s="51"/>
      <c r="FAZ40" s="172"/>
      <c r="FBA40" s="171"/>
      <c r="FBB40" s="171"/>
      <c r="FBC40" s="51"/>
      <c r="FBD40" s="172"/>
      <c r="FBE40" s="171"/>
      <c r="FBF40" s="171"/>
      <c r="FBG40" s="51"/>
      <c r="FBH40" s="172"/>
      <c r="FBI40" s="171"/>
      <c r="FBJ40" s="171"/>
      <c r="FBK40" s="51"/>
      <c r="FBL40" s="172"/>
      <c r="FBM40" s="171"/>
      <c r="FBN40" s="171"/>
      <c r="FBO40" s="51"/>
      <c r="FBP40" s="172"/>
      <c r="FBQ40" s="171"/>
      <c r="FBR40" s="171"/>
      <c r="FBS40" s="51"/>
      <c r="FBT40" s="172"/>
      <c r="FBU40" s="171"/>
      <c r="FBV40" s="171"/>
      <c r="FBW40" s="51"/>
      <c r="FBX40" s="172"/>
      <c r="FBY40" s="171"/>
      <c r="FBZ40" s="171"/>
      <c r="FCA40" s="51"/>
      <c r="FCB40" s="172"/>
      <c r="FCC40" s="171"/>
      <c r="FCD40" s="171"/>
      <c r="FCE40" s="51"/>
      <c r="FCF40" s="172"/>
      <c r="FCG40" s="171"/>
      <c r="FCH40" s="171"/>
      <c r="FCI40" s="51"/>
      <c r="FCJ40" s="172"/>
      <c r="FCK40" s="171"/>
      <c r="FCL40" s="171"/>
      <c r="FCM40" s="51"/>
      <c r="FCN40" s="172"/>
      <c r="FCO40" s="171"/>
      <c r="FCP40" s="171"/>
      <c r="FCQ40" s="51"/>
      <c r="FCR40" s="172"/>
      <c r="FCS40" s="171"/>
      <c r="FCT40" s="171"/>
      <c r="FCU40" s="51"/>
      <c r="FCV40" s="172"/>
      <c r="FCW40" s="171"/>
      <c r="FCX40" s="171"/>
      <c r="FCY40" s="51"/>
      <c r="FCZ40" s="172"/>
      <c r="FDA40" s="171"/>
      <c r="FDB40" s="171"/>
      <c r="FDC40" s="51"/>
      <c r="FDD40" s="172"/>
      <c r="FDE40" s="171"/>
      <c r="FDF40" s="171"/>
      <c r="FDG40" s="51"/>
      <c r="FDH40" s="172"/>
      <c r="FDI40" s="171"/>
      <c r="FDJ40" s="171"/>
      <c r="FDK40" s="51"/>
      <c r="FDL40" s="172"/>
      <c r="FDM40" s="171"/>
      <c r="FDN40" s="171"/>
      <c r="FDO40" s="51"/>
      <c r="FDP40" s="172"/>
      <c r="FDQ40" s="171"/>
      <c r="FDR40" s="171"/>
      <c r="FDS40" s="51"/>
      <c r="FDT40" s="172"/>
      <c r="FDU40" s="171"/>
      <c r="FDV40" s="171"/>
      <c r="FDW40" s="51"/>
      <c r="FDX40" s="172"/>
      <c r="FDY40" s="171"/>
      <c r="FDZ40" s="171"/>
      <c r="FEA40" s="51"/>
      <c r="FEB40" s="172"/>
      <c r="FEC40" s="171"/>
      <c r="FED40" s="171"/>
      <c r="FEE40" s="51"/>
      <c r="FEF40" s="172"/>
      <c r="FEG40" s="171"/>
      <c r="FEH40" s="171"/>
      <c r="FEI40" s="51"/>
      <c r="FEJ40" s="172"/>
      <c r="FEK40" s="171"/>
      <c r="FEL40" s="171"/>
      <c r="FEM40" s="51"/>
      <c r="FEN40" s="172"/>
      <c r="FEO40" s="171"/>
      <c r="FEP40" s="171"/>
      <c r="FEQ40" s="51"/>
      <c r="FER40" s="172"/>
      <c r="FES40" s="171"/>
      <c r="FET40" s="171"/>
      <c r="FEU40" s="51"/>
      <c r="FEV40" s="172"/>
      <c r="FEW40" s="171"/>
      <c r="FEX40" s="171"/>
      <c r="FEY40" s="51"/>
      <c r="FEZ40" s="172"/>
      <c r="FFA40" s="171"/>
      <c r="FFB40" s="171"/>
      <c r="FFC40" s="51"/>
      <c r="FFD40" s="172"/>
      <c r="FFE40" s="171"/>
      <c r="FFF40" s="171"/>
      <c r="FFG40" s="51"/>
      <c r="FFH40" s="172"/>
      <c r="FFI40" s="171"/>
      <c r="FFJ40" s="171"/>
      <c r="FFK40" s="51"/>
      <c r="FFL40" s="172"/>
      <c r="FFM40" s="171"/>
      <c r="FFN40" s="171"/>
      <c r="FFO40" s="51"/>
      <c r="FFP40" s="172"/>
      <c r="FFQ40" s="171"/>
      <c r="FFR40" s="171"/>
      <c r="FFS40" s="51"/>
      <c r="FFT40" s="172"/>
      <c r="FFU40" s="171"/>
      <c r="FFV40" s="171"/>
      <c r="FFW40" s="51"/>
      <c r="FFX40" s="172"/>
      <c r="FFY40" s="171"/>
      <c r="FFZ40" s="171"/>
      <c r="FGA40" s="51"/>
      <c r="FGB40" s="172"/>
      <c r="FGC40" s="171"/>
      <c r="FGD40" s="171"/>
      <c r="FGE40" s="51"/>
      <c r="FGF40" s="172"/>
      <c r="FGG40" s="171"/>
      <c r="FGH40" s="171"/>
      <c r="FGI40" s="51"/>
      <c r="FGJ40" s="172"/>
      <c r="FGK40" s="171"/>
      <c r="FGL40" s="171"/>
      <c r="FGM40" s="51"/>
      <c r="FGN40" s="172"/>
      <c r="FGO40" s="171"/>
      <c r="FGP40" s="171"/>
      <c r="FGQ40" s="51"/>
      <c r="FGR40" s="172"/>
      <c r="FGS40" s="171"/>
      <c r="FGT40" s="171"/>
      <c r="FGU40" s="51"/>
      <c r="FGV40" s="172"/>
      <c r="FGW40" s="171"/>
      <c r="FGX40" s="171"/>
      <c r="FGY40" s="51"/>
      <c r="FGZ40" s="172"/>
      <c r="FHA40" s="171"/>
      <c r="FHB40" s="171"/>
      <c r="FHC40" s="51"/>
      <c r="FHD40" s="172"/>
      <c r="FHE40" s="171"/>
      <c r="FHF40" s="171"/>
      <c r="FHG40" s="51"/>
      <c r="FHH40" s="172"/>
      <c r="FHI40" s="171"/>
      <c r="FHJ40" s="171"/>
      <c r="FHK40" s="51"/>
      <c r="FHL40" s="172"/>
      <c r="FHM40" s="171"/>
      <c r="FHN40" s="171"/>
      <c r="FHO40" s="51"/>
      <c r="FHP40" s="172"/>
      <c r="FHQ40" s="171"/>
      <c r="FHR40" s="171"/>
      <c r="FHS40" s="51"/>
      <c r="FHT40" s="172"/>
      <c r="FHU40" s="171"/>
      <c r="FHV40" s="171"/>
      <c r="FHW40" s="51"/>
      <c r="FHX40" s="172"/>
      <c r="FHY40" s="171"/>
      <c r="FHZ40" s="171"/>
      <c r="FIA40" s="51"/>
      <c r="FIB40" s="172"/>
      <c r="FIC40" s="171"/>
      <c r="FID40" s="171"/>
      <c r="FIE40" s="51"/>
      <c r="FIF40" s="172"/>
      <c r="FIG40" s="171"/>
      <c r="FIH40" s="171"/>
      <c r="FII40" s="51"/>
      <c r="FIJ40" s="172"/>
      <c r="FIK40" s="171"/>
      <c r="FIL40" s="171"/>
      <c r="FIM40" s="51"/>
      <c r="FIN40" s="172"/>
      <c r="FIO40" s="171"/>
      <c r="FIP40" s="171"/>
      <c r="FIQ40" s="51"/>
      <c r="FIR40" s="172"/>
      <c r="FIS40" s="171"/>
      <c r="FIT40" s="171"/>
      <c r="FIU40" s="51"/>
      <c r="FIV40" s="172"/>
      <c r="FIW40" s="171"/>
      <c r="FIX40" s="171"/>
      <c r="FIY40" s="51"/>
      <c r="FIZ40" s="172"/>
      <c r="FJA40" s="171"/>
      <c r="FJB40" s="171"/>
      <c r="FJC40" s="51"/>
      <c r="FJD40" s="172"/>
      <c r="FJE40" s="171"/>
      <c r="FJF40" s="171"/>
      <c r="FJG40" s="51"/>
      <c r="FJH40" s="172"/>
      <c r="FJI40" s="171"/>
      <c r="FJJ40" s="171"/>
      <c r="FJK40" s="51"/>
      <c r="FJL40" s="172"/>
      <c r="FJM40" s="171"/>
      <c r="FJN40" s="171"/>
      <c r="FJO40" s="51"/>
      <c r="FJP40" s="172"/>
      <c r="FJQ40" s="171"/>
      <c r="FJR40" s="171"/>
      <c r="FJS40" s="51"/>
      <c r="FJT40" s="172"/>
      <c r="FJU40" s="171"/>
      <c r="FJV40" s="171"/>
      <c r="FJW40" s="51"/>
      <c r="FJX40" s="172"/>
      <c r="FJY40" s="171"/>
      <c r="FJZ40" s="171"/>
      <c r="FKA40" s="51"/>
      <c r="FKB40" s="172"/>
      <c r="FKC40" s="171"/>
      <c r="FKD40" s="171"/>
      <c r="FKE40" s="51"/>
      <c r="FKF40" s="172"/>
      <c r="FKG40" s="171"/>
      <c r="FKH40" s="171"/>
      <c r="FKI40" s="51"/>
      <c r="FKJ40" s="172"/>
      <c r="FKK40" s="171"/>
      <c r="FKL40" s="171"/>
      <c r="FKM40" s="51"/>
      <c r="FKN40" s="172"/>
      <c r="FKO40" s="171"/>
      <c r="FKP40" s="171"/>
      <c r="FKQ40" s="51"/>
      <c r="FKR40" s="172"/>
      <c r="FKS40" s="171"/>
      <c r="FKT40" s="171"/>
      <c r="FKU40" s="51"/>
      <c r="FKV40" s="172"/>
      <c r="FKW40" s="171"/>
      <c r="FKX40" s="171"/>
      <c r="FKY40" s="51"/>
      <c r="FKZ40" s="172"/>
      <c r="FLA40" s="171"/>
      <c r="FLB40" s="171"/>
      <c r="FLC40" s="51"/>
      <c r="FLD40" s="172"/>
      <c r="FLE40" s="171"/>
      <c r="FLF40" s="171"/>
      <c r="FLG40" s="51"/>
      <c r="FLH40" s="172"/>
      <c r="FLI40" s="171"/>
      <c r="FLJ40" s="171"/>
      <c r="FLK40" s="51"/>
      <c r="FLL40" s="172"/>
      <c r="FLM40" s="171"/>
      <c r="FLN40" s="171"/>
      <c r="FLO40" s="51"/>
      <c r="FLP40" s="172"/>
      <c r="FLQ40" s="171"/>
      <c r="FLR40" s="171"/>
      <c r="FLS40" s="51"/>
      <c r="FLT40" s="172"/>
      <c r="FLU40" s="171"/>
      <c r="FLV40" s="171"/>
      <c r="FLW40" s="51"/>
      <c r="FLX40" s="172"/>
      <c r="FLY40" s="171"/>
      <c r="FLZ40" s="171"/>
      <c r="FMA40" s="51"/>
      <c r="FMB40" s="172"/>
      <c r="FMC40" s="171"/>
      <c r="FMD40" s="171"/>
      <c r="FME40" s="51"/>
      <c r="FMF40" s="172"/>
      <c r="FMG40" s="171"/>
      <c r="FMH40" s="171"/>
      <c r="FMI40" s="51"/>
      <c r="FMJ40" s="172"/>
      <c r="FMK40" s="171"/>
      <c r="FML40" s="171"/>
      <c r="FMM40" s="51"/>
      <c r="FMN40" s="172"/>
      <c r="FMO40" s="171"/>
      <c r="FMP40" s="171"/>
      <c r="FMQ40" s="51"/>
      <c r="FMR40" s="172"/>
      <c r="FMS40" s="171"/>
      <c r="FMT40" s="171"/>
      <c r="FMU40" s="51"/>
      <c r="FMV40" s="172"/>
      <c r="FMW40" s="171"/>
      <c r="FMX40" s="171"/>
      <c r="FMY40" s="51"/>
      <c r="FMZ40" s="172"/>
      <c r="FNA40" s="171"/>
      <c r="FNB40" s="171"/>
      <c r="FNC40" s="51"/>
      <c r="FND40" s="172"/>
      <c r="FNE40" s="171"/>
      <c r="FNF40" s="171"/>
      <c r="FNG40" s="51"/>
      <c r="FNH40" s="172"/>
      <c r="FNI40" s="171"/>
      <c r="FNJ40" s="171"/>
      <c r="FNK40" s="51"/>
      <c r="FNL40" s="172"/>
      <c r="FNM40" s="171"/>
      <c r="FNN40" s="171"/>
      <c r="FNO40" s="51"/>
      <c r="FNP40" s="172"/>
      <c r="FNQ40" s="171"/>
      <c r="FNR40" s="171"/>
      <c r="FNS40" s="51"/>
      <c r="FNT40" s="172"/>
      <c r="FNU40" s="171"/>
      <c r="FNV40" s="171"/>
      <c r="FNW40" s="51"/>
      <c r="FNX40" s="172"/>
      <c r="FNY40" s="171"/>
      <c r="FNZ40" s="171"/>
      <c r="FOA40" s="51"/>
      <c r="FOB40" s="172"/>
      <c r="FOC40" s="171"/>
      <c r="FOD40" s="171"/>
      <c r="FOE40" s="51"/>
      <c r="FOF40" s="172"/>
      <c r="FOG40" s="171"/>
      <c r="FOH40" s="171"/>
      <c r="FOI40" s="51"/>
      <c r="FOJ40" s="172"/>
      <c r="FOK40" s="171"/>
      <c r="FOL40" s="171"/>
      <c r="FOM40" s="51"/>
      <c r="FON40" s="172"/>
      <c r="FOO40" s="171"/>
      <c r="FOP40" s="171"/>
      <c r="FOQ40" s="51"/>
      <c r="FOR40" s="172"/>
      <c r="FOS40" s="171"/>
      <c r="FOT40" s="171"/>
      <c r="FOU40" s="51"/>
      <c r="FOV40" s="172"/>
      <c r="FOW40" s="171"/>
      <c r="FOX40" s="171"/>
      <c r="FOY40" s="51"/>
      <c r="FOZ40" s="172"/>
      <c r="FPA40" s="171"/>
      <c r="FPB40" s="171"/>
      <c r="FPC40" s="51"/>
      <c r="FPD40" s="172"/>
      <c r="FPE40" s="171"/>
      <c r="FPF40" s="171"/>
      <c r="FPG40" s="51"/>
      <c r="FPH40" s="172"/>
      <c r="FPI40" s="171"/>
      <c r="FPJ40" s="171"/>
      <c r="FPK40" s="51"/>
      <c r="FPL40" s="172"/>
      <c r="FPM40" s="171"/>
      <c r="FPN40" s="171"/>
      <c r="FPO40" s="51"/>
      <c r="FPP40" s="172"/>
      <c r="FPQ40" s="171"/>
      <c r="FPR40" s="171"/>
      <c r="FPS40" s="51"/>
      <c r="FPT40" s="172"/>
      <c r="FPU40" s="171"/>
      <c r="FPV40" s="171"/>
      <c r="FPW40" s="51"/>
      <c r="FPX40" s="172"/>
      <c r="FPY40" s="171"/>
      <c r="FPZ40" s="171"/>
      <c r="FQA40" s="51"/>
      <c r="FQB40" s="172"/>
      <c r="FQC40" s="171"/>
      <c r="FQD40" s="171"/>
      <c r="FQE40" s="51"/>
      <c r="FQF40" s="172"/>
      <c r="FQG40" s="171"/>
      <c r="FQH40" s="171"/>
      <c r="FQI40" s="51"/>
      <c r="FQJ40" s="172"/>
      <c r="FQK40" s="171"/>
      <c r="FQL40" s="171"/>
      <c r="FQM40" s="51"/>
      <c r="FQN40" s="172"/>
      <c r="FQO40" s="171"/>
      <c r="FQP40" s="171"/>
      <c r="FQQ40" s="51"/>
      <c r="FQR40" s="172"/>
      <c r="FQS40" s="171"/>
      <c r="FQT40" s="171"/>
      <c r="FQU40" s="51"/>
      <c r="FQV40" s="172"/>
      <c r="FQW40" s="171"/>
      <c r="FQX40" s="171"/>
      <c r="FQY40" s="51"/>
      <c r="FQZ40" s="172"/>
      <c r="FRA40" s="171"/>
      <c r="FRB40" s="171"/>
      <c r="FRC40" s="51"/>
      <c r="FRD40" s="172"/>
      <c r="FRE40" s="171"/>
      <c r="FRF40" s="171"/>
      <c r="FRG40" s="51"/>
      <c r="FRH40" s="172"/>
      <c r="FRI40" s="171"/>
      <c r="FRJ40" s="171"/>
      <c r="FRK40" s="51"/>
      <c r="FRL40" s="172"/>
      <c r="FRM40" s="171"/>
      <c r="FRN40" s="171"/>
      <c r="FRO40" s="51"/>
      <c r="FRP40" s="172"/>
      <c r="FRQ40" s="171"/>
      <c r="FRR40" s="171"/>
      <c r="FRS40" s="51"/>
      <c r="FRT40" s="172"/>
      <c r="FRU40" s="171"/>
      <c r="FRV40" s="171"/>
      <c r="FRW40" s="51"/>
      <c r="FRX40" s="172"/>
      <c r="FRY40" s="171"/>
      <c r="FRZ40" s="171"/>
      <c r="FSA40" s="51"/>
      <c r="FSB40" s="172"/>
      <c r="FSC40" s="171"/>
      <c r="FSD40" s="171"/>
      <c r="FSE40" s="51"/>
      <c r="FSF40" s="172"/>
      <c r="FSG40" s="171"/>
      <c r="FSH40" s="171"/>
      <c r="FSI40" s="51"/>
      <c r="FSJ40" s="172"/>
      <c r="FSK40" s="171"/>
      <c r="FSL40" s="171"/>
      <c r="FSM40" s="51"/>
      <c r="FSN40" s="172"/>
      <c r="FSO40" s="171"/>
      <c r="FSP40" s="171"/>
      <c r="FSQ40" s="51"/>
      <c r="FSR40" s="172"/>
      <c r="FSS40" s="171"/>
      <c r="FST40" s="171"/>
      <c r="FSU40" s="51"/>
      <c r="FSV40" s="172"/>
      <c r="FSW40" s="171"/>
      <c r="FSX40" s="171"/>
      <c r="FSY40" s="51"/>
      <c r="FSZ40" s="172"/>
      <c r="FTA40" s="171"/>
      <c r="FTB40" s="171"/>
      <c r="FTC40" s="51"/>
      <c r="FTD40" s="172"/>
      <c r="FTE40" s="171"/>
      <c r="FTF40" s="171"/>
      <c r="FTG40" s="51"/>
      <c r="FTH40" s="172"/>
      <c r="FTI40" s="171"/>
      <c r="FTJ40" s="171"/>
      <c r="FTK40" s="51"/>
      <c r="FTL40" s="172"/>
      <c r="FTM40" s="171"/>
      <c r="FTN40" s="171"/>
      <c r="FTO40" s="51"/>
      <c r="FTP40" s="172"/>
      <c r="FTQ40" s="171"/>
      <c r="FTR40" s="171"/>
      <c r="FTS40" s="51"/>
      <c r="FTT40" s="172"/>
      <c r="FTU40" s="171"/>
      <c r="FTV40" s="171"/>
      <c r="FTW40" s="51"/>
      <c r="FTX40" s="172"/>
      <c r="FTY40" s="171"/>
      <c r="FTZ40" s="171"/>
      <c r="FUA40" s="51"/>
      <c r="FUB40" s="172"/>
      <c r="FUC40" s="171"/>
      <c r="FUD40" s="171"/>
      <c r="FUE40" s="51"/>
      <c r="FUF40" s="172"/>
      <c r="FUG40" s="171"/>
      <c r="FUH40" s="171"/>
      <c r="FUI40" s="51"/>
      <c r="FUJ40" s="172"/>
      <c r="FUK40" s="171"/>
      <c r="FUL40" s="171"/>
      <c r="FUM40" s="51"/>
      <c r="FUN40" s="172"/>
      <c r="FUO40" s="171"/>
      <c r="FUP40" s="171"/>
      <c r="FUQ40" s="51"/>
      <c r="FUR40" s="172"/>
      <c r="FUS40" s="171"/>
      <c r="FUT40" s="171"/>
      <c r="FUU40" s="51"/>
      <c r="FUV40" s="172"/>
      <c r="FUW40" s="171"/>
      <c r="FUX40" s="171"/>
      <c r="FUY40" s="51"/>
      <c r="FUZ40" s="172"/>
      <c r="FVA40" s="171"/>
      <c r="FVB40" s="171"/>
      <c r="FVC40" s="51"/>
      <c r="FVD40" s="172"/>
      <c r="FVE40" s="171"/>
      <c r="FVF40" s="171"/>
      <c r="FVG40" s="51"/>
      <c r="FVH40" s="172"/>
      <c r="FVI40" s="171"/>
      <c r="FVJ40" s="171"/>
      <c r="FVK40" s="51"/>
      <c r="FVL40" s="172"/>
      <c r="FVM40" s="171"/>
      <c r="FVN40" s="171"/>
      <c r="FVO40" s="51"/>
      <c r="FVP40" s="172"/>
      <c r="FVQ40" s="171"/>
      <c r="FVR40" s="171"/>
      <c r="FVS40" s="51"/>
      <c r="FVT40" s="172"/>
      <c r="FVU40" s="171"/>
      <c r="FVV40" s="171"/>
      <c r="FVW40" s="51"/>
      <c r="FVX40" s="172"/>
      <c r="FVY40" s="171"/>
      <c r="FVZ40" s="171"/>
      <c r="FWA40" s="51"/>
      <c r="FWB40" s="172"/>
      <c r="FWC40" s="171"/>
      <c r="FWD40" s="171"/>
      <c r="FWE40" s="51"/>
      <c r="FWF40" s="172"/>
      <c r="FWG40" s="171"/>
      <c r="FWH40" s="171"/>
      <c r="FWI40" s="51"/>
      <c r="FWJ40" s="172"/>
      <c r="FWK40" s="171"/>
      <c r="FWL40" s="171"/>
      <c r="FWM40" s="51"/>
      <c r="FWN40" s="172"/>
      <c r="FWO40" s="171"/>
      <c r="FWP40" s="171"/>
      <c r="FWQ40" s="51"/>
      <c r="FWR40" s="172"/>
      <c r="FWS40" s="171"/>
      <c r="FWT40" s="171"/>
      <c r="FWU40" s="51"/>
      <c r="FWV40" s="172"/>
      <c r="FWW40" s="171"/>
      <c r="FWX40" s="171"/>
      <c r="FWY40" s="51"/>
      <c r="FWZ40" s="172"/>
      <c r="FXA40" s="171"/>
      <c r="FXB40" s="171"/>
      <c r="FXC40" s="51"/>
      <c r="FXD40" s="172"/>
      <c r="FXE40" s="171"/>
      <c r="FXF40" s="171"/>
      <c r="FXG40" s="51"/>
      <c r="FXH40" s="172"/>
      <c r="FXI40" s="171"/>
      <c r="FXJ40" s="171"/>
      <c r="FXK40" s="51"/>
      <c r="FXL40" s="172"/>
      <c r="FXM40" s="171"/>
      <c r="FXN40" s="171"/>
      <c r="FXO40" s="51"/>
      <c r="FXP40" s="172"/>
      <c r="FXQ40" s="171"/>
      <c r="FXR40" s="171"/>
      <c r="FXS40" s="51"/>
      <c r="FXT40" s="172"/>
      <c r="FXU40" s="171"/>
      <c r="FXV40" s="171"/>
      <c r="FXW40" s="51"/>
      <c r="FXX40" s="172"/>
      <c r="FXY40" s="171"/>
      <c r="FXZ40" s="171"/>
      <c r="FYA40" s="51"/>
      <c r="FYB40" s="172"/>
      <c r="FYC40" s="171"/>
      <c r="FYD40" s="171"/>
      <c r="FYE40" s="51"/>
      <c r="FYF40" s="172"/>
      <c r="FYG40" s="171"/>
      <c r="FYH40" s="171"/>
      <c r="FYI40" s="51"/>
      <c r="FYJ40" s="172"/>
      <c r="FYK40" s="171"/>
      <c r="FYL40" s="171"/>
      <c r="FYM40" s="51"/>
      <c r="FYN40" s="172"/>
      <c r="FYO40" s="171"/>
      <c r="FYP40" s="171"/>
      <c r="FYQ40" s="51"/>
      <c r="FYR40" s="172"/>
      <c r="FYS40" s="171"/>
      <c r="FYT40" s="171"/>
      <c r="FYU40" s="51"/>
      <c r="FYV40" s="172"/>
      <c r="FYW40" s="171"/>
      <c r="FYX40" s="171"/>
      <c r="FYY40" s="51"/>
      <c r="FYZ40" s="172"/>
      <c r="FZA40" s="171"/>
      <c r="FZB40" s="171"/>
      <c r="FZC40" s="51"/>
      <c r="FZD40" s="172"/>
      <c r="FZE40" s="171"/>
      <c r="FZF40" s="171"/>
      <c r="FZG40" s="51"/>
      <c r="FZH40" s="172"/>
      <c r="FZI40" s="171"/>
      <c r="FZJ40" s="171"/>
      <c r="FZK40" s="51"/>
      <c r="FZL40" s="172"/>
      <c r="FZM40" s="171"/>
      <c r="FZN40" s="171"/>
      <c r="FZO40" s="51"/>
      <c r="FZP40" s="172"/>
      <c r="FZQ40" s="171"/>
      <c r="FZR40" s="171"/>
      <c r="FZS40" s="51"/>
      <c r="FZT40" s="172"/>
      <c r="FZU40" s="171"/>
      <c r="FZV40" s="171"/>
      <c r="FZW40" s="51"/>
      <c r="FZX40" s="172"/>
      <c r="FZY40" s="171"/>
      <c r="FZZ40" s="171"/>
      <c r="GAA40" s="51"/>
      <c r="GAB40" s="172"/>
      <c r="GAC40" s="171"/>
      <c r="GAD40" s="171"/>
      <c r="GAE40" s="51"/>
      <c r="GAF40" s="172"/>
      <c r="GAG40" s="171"/>
      <c r="GAH40" s="171"/>
      <c r="GAI40" s="51"/>
      <c r="GAJ40" s="172"/>
      <c r="GAK40" s="171"/>
      <c r="GAL40" s="171"/>
      <c r="GAM40" s="51"/>
      <c r="GAN40" s="172"/>
      <c r="GAO40" s="171"/>
      <c r="GAP40" s="171"/>
      <c r="GAQ40" s="51"/>
      <c r="GAR40" s="172"/>
      <c r="GAS40" s="171"/>
      <c r="GAT40" s="171"/>
      <c r="GAU40" s="51"/>
      <c r="GAV40" s="172"/>
      <c r="GAW40" s="171"/>
      <c r="GAX40" s="171"/>
      <c r="GAY40" s="51"/>
      <c r="GAZ40" s="172"/>
      <c r="GBA40" s="171"/>
      <c r="GBB40" s="171"/>
      <c r="GBC40" s="51"/>
      <c r="GBD40" s="172"/>
      <c r="GBE40" s="171"/>
      <c r="GBF40" s="171"/>
      <c r="GBG40" s="51"/>
      <c r="GBH40" s="172"/>
      <c r="GBI40" s="171"/>
      <c r="GBJ40" s="171"/>
      <c r="GBK40" s="51"/>
      <c r="GBL40" s="172"/>
      <c r="GBM40" s="171"/>
      <c r="GBN40" s="171"/>
      <c r="GBO40" s="51"/>
      <c r="GBP40" s="172"/>
      <c r="GBQ40" s="171"/>
      <c r="GBR40" s="171"/>
      <c r="GBS40" s="51"/>
      <c r="GBT40" s="172"/>
      <c r="GBU40" s="171"/>
      <c r="GBV40" s="171"/>
      <c r="GBW40" s="51"/>
      <c r="GBX40" s="172"/>
      <c r="GBY40" s="171"/>
      <c r="GBZ40" s="171"/>
      <c r="GCA40" s="51"/>
      <c r="GCB40" s="172"/>
      <c r="GCC40" s="171"/>
      <c r="GCD40" s="171"/>
      <c r="GCE40" s="51"/>
      <c r="GCF40" s="172"/>
      <c r="GCG40" s="171"/>
      <c r="GCH40" s="171"/>
      <c r="GCI40" s="51"/>
      <c r="GCJ40" s="172"/>
      <c r="GCK40" s="171"/>
      <c r="GCL40" s="171"/>
      <c r="GCM40" s="51"/>
      <c r="GCN40" s="172"/>
      <c r="GCO40" s="171"/>
      <c r="GCP40" s="171"/>
      <c r="GCQ40" s="51"/>
      <c r="GCR40" s="172"/>
      <c r="GCS40" s="171"/>
      <c r="GCT40" s="171"/>
      <c r="GCU40" s="51"/>
      <c r="GCV40" s="172"/>
      <c r="GCW40" s="171"/>
      <c r="GCX40" s="171"/>
      <c r="GCY40" s="51"/>
      <c r="GCZ40" s="172"/>
      <c r="GDA40" s="171"/>
      <c r="GDB40" s="171"/>
      <c r="GDC40" s="51"/>
      <c r="GDD40" s="172"/>
      <c r="GDE40" s="171"/>
      <c r="GDF40" s="171"/>
      <c r="GDG40" s="51"/>
      <c r="GDH40" s="172"/>
      <c r="GDI40" s="171"/>
      <c r="GDJ40" s="171"/>
      <c r="GDK40" s="51"/>
      <c r="GDL40" s="172"/>
      <c r="GDM40" s="171"/>
      <c r="GDN40" s="171"/>
      <c r="GDO40" s="51"/>
      <c r="GDP40" s="172"/>
      <c r="GDQ40" s="171"/>
      <c r="GDR40" s="171"/>
      <c r="GDS40" s="51"/>
      <c r="GDT40" s="172"/>
      <c r="GDU40" s="171"/>
      <c r="GDV40" s="171"/>
      <c r="GDW40" s="51"/>
      <c r="GDX40" s="172"/>
      <c r="GDY40" s="171"/>
      <c r="GDZ40" s="171"/>
      <c r="GEA40" s="51"/>
      <c r="GEB40" s="172"/>
      <c r="GEC40" s="171"/>
      <c r="GED40" s="171"/>
      <c r="GEE40" s="51"/>
      <c r="GEF40" s="172"/>
      <c r="GEG40" s="171"/>
      <c r="GEH40" s="171"/>
      <c r="GEI40" s="51"/>
      <c r="GEJ40" s="172"/>
      <c r="GEK40" s="171"/>
      <c r="GEL40" s="171"/>
      <c r="GEM40" s="51"/>
      <c r="GEN40" s="172"/>
      <c r="GEO40" s="171"/>
      <c r="GEP40" s="171"/>
      <c r="GEQ40" s="51"/>
      <c r="GER40" s="172"/>
      <c r="GES40" s="171"/>
      <c r="GET40" s="171"/>
      <c r="GEU40" s="51"/>
      <c r="GEV40" s="172"/>
      <c r="GEW40" s="171"/>
      <c r="GEX40" s="171"/>
      <c r="GEY40" s="51"/>
      <c r="GEZ40" s="172"/>
      <c r="GFA40" s="171"/>
      <c r="GFB40" s="171"/>
      <c r="GFC40" s="51"/>
      <c r="GFD40" s="172"/>
      <c r="GFE40" s="171"/>
      <c r="GFF40" s="171"/>
      <c r="GFG40" s="51"/>
      <c r="GFH40" s="172"/>
      <c r="GFI40" s="171"/>
      <c r="GFJ40" s="171"/>
      <c r="GFK40" s="51"/>
      <c r="GFL40" s="172"/>
      <c r="GFM40" s="171"/>
      <c r="GFN40" s="171"/>
      <c r="GFO40" s="51"/>
      <c r="GFP40" s="172"/>
      <c r="GFQ40" s="171"/>
      <c r="GFR40" s="171"/>
      <c r="GFS40" s="51"/>
      <c r="GFT40" s="172"/>
      <c r="GFU40" s="171"/>
      <c r="GFV40" s="171"/>
      <c r="GFW40" s="51"/>
      <c r="GFX40" s="172"/>
      <c r="GFY40" s="171"/>
      <c r="GFZ40" s="171"/>
      <c r="GGA40" s="51"/>
      <c r="GGB40" s="172"/>
      <c r="GGC40" s="171"/>
      <c r="GGD40" s="171"/>
      <c r="GGE40" s="51"/>
      <c r="GGF40" s="172"/>
      <c r="GGG40" s="171"/>
      <c r="GGH40" s="171"/>
      <c r="GGI40" s="51"/>
      <c r="GGJ40" s="172"/>
      <c r="GGK40" s="171"/>
      <c r="GGL40" s="171"/>
      <c r="GGM40" s="51"/>
      <c r="GGN40" s="172"/>
      <c r="GGO40" s="171"/>
      <c r="GGP40" s="171"/>
      <c r="GGQ40" s="51"/>
      <c r="GGR40" s="172"/>
      <c r="GGS40" s="171"/>
      <c r="GGT40" s="171"/>
      <c r="GGU40" s="51"/>
      <c r="GGV40" s="172"/>
      <c r="GGW40" s="171"/>
      <c r="GGX40" s="171"/>
      <c r="GGY40" s="51"/>
      <c r="GGZ40" s="172"/>
      <c r="GHA40" s="171"/>
      <c r="GHB40" s="171"/>
      <c r="GHC40" s="51"/>
      <c r="GHD40" s="172"/>
      <c r="GHE40" s="171"/>
      <c r="GHF40" s="171"/>
      <c r="GHG40" s="51"/>
      <c r="GHH40" s="172"/>
      <c r="GHI40" s="171"/>
      <c r="GHJ40" s="171"/>
      <c r="GHK40" s="51"/>
      <c r="GHL40" s="172"/>
      <c r="GHM40" s="171"/>
      <c r="GHN40" s="171"/>
      <c r="GHO40" s="51"/>
      <c r="GHP40" s="172"/>
      <c r="GHQ40" s="171"/>
      <c r="GHR40" s="171"/>
      <c r="GHS40" s="51"/>
      <c r="GHT40" s="172"/>
      <c r="GHU40" s="171"/>
      <c r="GHV40" s="171"/>
      <c r="GHW40" s="51"/>
      <c r="GHX40" s="172"/>
      <c r="GHY40" s="171"/>
      <c r="GHZ40" s="171"/>
      <c r="GIA40" s="51"/>
      <c r="GIB40" s="172"/>
      <c r="GIC40" s="171"/>
      <c r="GID40" s="171"/>
      <c r="GIE40" s="51"/>
      <c r="GIF40" s="172"/>
      <c r="GIG40" s="171"/>
      <c r="GIH40" s="171"/>
      <c r="GII40" s="51"/>
      <c r="GIJ40" s="172"/>
      <c r="GIK40" s="171"/>
      <c r="GIL40" s="171"/>
      <c r="GIM40" s="51"/>
      <c r="GIN40" s="172"/>
      <c r="GIO40" s="171"/>
      <c r="GIP40" s="171"/>
      <c r="GIQ40" s="51"/>
      <c r="GIR40" s="172"/>
      <c r="GIS40" s="171"/>
      <c r="GIT40" s="171"/>
      <c r="GIU40" s="51"/>
      <c r="GIV40" s="172"/>
      <c r="GIW40" s="171"/>
      <c r="GIX40" s="171"/>
      <c r="GIY40" s="51"/>
      <c r="GIZ40" s="172"/>
      <c r="GJA40" s="171"/>
      <c r="GJB40" s="171"/>
      <c r="GJC40" s="51"/>
      <c r="GJD40" s="172"/>
      <c r="GJE40" s="171"/>
      <c r="GJF40" s="171"/>
      <c r="GJG40" s="51"/>
      <c r="GJH40" s="172"/>
      <c r="GJI40" s="171"/>
      <c r="GJJ40" s="171"/>
      <c r="GJK40" s="51"/>
      <c r="GJL40" s="172"/>
      <c r="GJM40" s="171"/>
      <c r="GJN40" s="171"/>
      <c r="GJO40" s="51"/>
      <c r="GJP40" s="172"/>
      <c r="GJQ40" s="171"/>
      <c r="GJR40" s="171"/>
      <c r="GJS40" s="51"/>
      <c r="GJT40" s="172"/>
      <c r="GJU40" s="171"/>
      <c r="GJV40" s="171"/>
      <c r="GJW40" s="51"/>
      <c r="GJX40" s="172"/>
      <c r="GJY40" s="171"/>
      <c r="GJZ40" s="171"/>
      <c r="GKA40" s="51"/>
      <c r="GKB40" s="172"/>
      <c r="GKC40" s="171"/>
      <c r="GKD40" s="171"/>
      <c r="GKE40" s="51"/>
      <c r="GKF40" s="172"/>
      <c r="GKG40" s="171"/>
      <c r="GKH40" s="171"/>
      <c r="GKI40" s="51"/>
      <c r="GKJ40" s="172"/>
      <c r="GKK40" s="171"/>
      <c r="GKL40" s="171"/>
      <c r="GKM40" s="51"/>
      <c r="GKN40" s="172"/>
      <c r="GKO40" s="171"/>
      <c r="GKP40" s="171"/>
      <c r="GKQ40" s="51"/>
      <c r="GKR40" s="172"/>
      <c r="GKS40" s="171"/>
      <c r="GKT40" s="171"/>
      <c r="GKU40" s="51"/>
      <c r="GKV40" s="172"/>
      <c r="GKW40" s="171"/>
      <c r="GKX40" s="171"/>
      <c r="GKY40" s="51"/>
      <c r="GKZ40" s="172"/>
      <c r="GLA40" s="171"/>
      <c r="GLB40" s="171"/>
      <c r="GLC40" s="51"/>
      <c r="GLD40" s="172"/>
      <c r="GLE40" s="171"/>
      <c r="GLF40" s="171"/>
      <c r="GLG40" s="51"/>
      <c r="GLH40" s="172"/>
      <c r="GLI40" s="171"/>
      <c r="GLJ40" s="171"/>
      <c r="GLK40" s="51"/>
      <c r="GLL40" s="172"/>
      <c r="GLM40" s="171"/>
      <c r="GLN40" s="171"/>
      <c r="GLO40" s="51"/>
      <c r="GLP40" s="172"/>
      <c r="GLQ40" s="171"/>
      <c r="GLR40" s="171"/>
      <c r="GLS40" s="51"/>
      <c r="GLT40" s="172"/>
      <c r="GLU40" s="171"/>
      <c r="GLV40" s="171"/>
      <c r="GLW40" s="51"/>
      <c r="GLX40" s="172"/>
      <c r="GLY40" s="171"/>
      <c r="GLZ40" s="171"/>
      <c r="GMA40" s="51"/>
      <c r="GMB40" s="172"/>
      <c r="GMC40" s="171"/>
      <c r="GMD40" s="171"/>
      <c r="GME40" s="51"/>
      <c r="GMF40" s="172"/>
      <c r="GMG40" s="171"/>
      <c r="GMH40" s="171"/>
      <c r="GMI40" s="51"/>
      <c r="GMJ40" s="172"/>
      <c r="GMK40" s="171"/>
      <c r="GML40" s="171"/>
      <c r="GMM40" s="51"/>
      <c r="GMN40" s="172"/>
      <c r="GMO40" s="171"/>
      <c r="GMP40" s="171"/>
      <c r="GMQ40" s="51"/>
      <c r="GMR40" s="172"/>
      <c r="GMS40" s="171"/>
      <c r="GMT40" s="171"/>
      <c r="GMU40" s="51"/>
      <c r="GMV40" s="172"/>
      <c r="GMW40" s="171"/>
      <c r="GMX40" s="171"/>
      <c r="GMY40" s="51"/>
      <c r="GMZ40" s="172"/>
      <c r="GNA40" s="171"/>
      <c r="GNB40" s="171"/>
      <c r="GNC40" s="51"/>
      <c r="GND40" s="172"/>
      <c r="GNE40" s="171"/>
      <c r="GNF40" s="171"/>
      <c r="GNG40" s="51"/>
      <c r="GNH40" s="172"/>
      <c r="GNI40" s="171"/>
      <c r="GNJ40" s="171"/>
      <c r="GNK40" s="51"/>
      <c r="GNL40" s="172"/>
      <c r="GNM40" s="171"/>
      <c r="GNN40" s="171"/>
      <c r="GNO40" s="51"/>
      <c r="GNP40" s="172"/>
      <c r="GNQ40" s="171"/>
      <c r="GNR40" s="171"/>
      <c r="GNS40" s="51"/>
      <c r="GNT40" s="172"/>
      <c r="GNU40" s="171"/>
      <c r="GNV40" s="171"/>
      <c r="GNW40" s="51"/>
      <c r="GNX40" s="172"/>
      <c r="GNY40" s="171"/>
      <c r="GNZ40" s="171"/>
      <c r="GOA40" s="51"/>
      <c r="GOB40" s="172"/>
      <c r="GOC40" s="171"/>
      <c r="GOD40" s="171"/>
      <c r="GOE40" s="51"/>
      <c r="GOF40" s="172"/>
      <c r="GOG40" s="171"/>
      <c r="GOH40" s="171"/>
      <c r="GOI40" s="51"/>
      <c r="GOJ40" s="172"/>
      <c r="GOK40" s="171"/>
      <c r="GOL40" s="171"/>
      <c r="GOM40" s="51"/>
      <c r="GON40" s="172"/>
      <c r="GOO40" s="171"/>
      <c r="GOP40" s="171"/>
      <c r="GOQ40" s="51"/>
      <c r="GOR40" s="172"/>
      <c r="GOS40" s="171"/>
      <c r="GOT40" s="171"/>
      <c r="GOU40" s="51"/>
      <c r="GOV40" s="172"/>
      <c r="GOW40" s="171"/>
      <c r="GOX40" s="171"/>
      <c r="GOY40" s="51"/>
      <c r="GOZ40" s="172"/>
      <c r="GPA40" s="171"/>
      <c r="GPB40" s="171"/>
      <c r="GPC40" s="51"/>
      <c r="GPD40" s="172"/>
      <c r="GPE40" s="171"/>
      <c r="GPF40" s="171"/>
      <c r="GPG40" s="51"/>
      <c r="GPH40" s="172"/>
      <c r="GPI40" s="171"/>
      <c r="GPJ40" s="171"/>
      <c r="GPK40" s="51"/>
      <c r="GPL40" s="172"/>
      <c r="GPM40" s="171"/>
      <c r="GPN40" s="171"/>
      <c r="GPO40" s="51"/>
      <c r="GPP40" s="172"/>
      <c r="GPQ40" s="171"/>
      <c r="GPR40" s="171"/>
      <c r="GPS40" s="51"/>
      <c r="GPT40" s="172"/>
      <c r="GPU40" s="171"/>
      <c r="GPV40" s="171"/>
      <c r="GPW40" s="51"/>
      <c r="GPX40" s="172"/>
      <c r="GPY40" s="171"/>
      <c r="GPZ40" s="171"/>
      <c r="GQA40" s="51"/>
      <c r="GQB40" s="172"/>
      <c r="GQC40" s="171"/>
      <c r="GQD40" s="171"/>
      <c r="GQE40" s="51"/>
      <c r="GQF40" s="172"/>
      <c r="GQG40" s="171"/>
      <c r="GQH40" s="171"/>
      <c r="GQI40" s="51"/>
      <c r="GQJ40" s="172"/>
      <c r="GQK40" s="171"/>
      <c r="GQL40" s="171"/>
      <c r="GQM40" s="51"/>
      <c r="GQN40" s="172"/>
      <c r="GQO40" s="171"/>
      <c r="GQP40" s="171"/>
      <c r="GQQ40" s="51"/>
      <c r="GQR40" s="172"/>
      <c r="GQS40" s="171"/>
      <c r="GQT40" s="171"/>
      <c r="GQU40" s="51"/>
      <c r="GQV40" s="172"/>
      <c r="GQW40" s="171"/>
      <c r="GQX40" s="171"/>
      <c r="GQY40" s="51"/>
      <c r="GQZ40" s="172"/>
      <c r="GRA40" s="171"/>
      <c r="GRB40" s="171"/>
      <c r="GRC40" s="51"/>
      <c r="GRD40" s="172"/>
      <c r="GRE40" s="171"/>
      <c r="GRF40" s="171"/>
      <c r="GRG40" s="51"/>
      <c r="GRH40" s="172"/>
      <c r="GRI40" s="171"/>
      <c r="GRJ40" s="171"/>
      <c r="GRK40" s="51"/>
      <c r="GRL40" s="172"/>
      <c r="GRM40" s="171"/>
      <c r="GRN40" s="171"/>
      <c r="GRO40" s="51"/>
      <c r="GRP40" s="172"/>
      <c r="GRQ40" s="171"/>
      <c r="GRR40" s="171"/>
      <c r="GRS40" s="51"/>
      <c r="GRT40" s="172"/>
      <c r="GRU40" s="171"/>
      <c r="GRV40" s="171"/>
      <c r="GRW40" s="51"/>
      <c r="GRX40" s="172"/>
      <c r="GRY40" s="171"/>
      <c r="GRZ40" s="171"/>
      <c r="GSA40" s="51"/>
      <c r="GSB40" s="172"/>
      <c r="GSC40" s="171"/>
      <c r="GSD40" s="171"/>
      <c r="GSE40" s="51"/>
      <c r="GSF40" s="172"/>
      <c r="GSG40" s="171"/>
      <c r="GSH40" s="171"/>
      <c r="GSI40" s="51"/>
      <c r="GSJ40" s="172"/>
      <c r="GSK40" s="171"/>
      <c r="GSL40" s="171"/>
      <c r="GSM40" s="51"/>
      <c r="GSN40" s="172"/>
      <c r="GSO40" s="171"/>
      <c r="GSP40" s="171"/>
      <c r="GSQ40" s="51"/>
      <c r="GSR40" s="172"/>
      <c r="GSS40" s="171"/>
      <c r="GST40" s="171"/>
      <c r="GSU40" s="51"/>
      <c r="GSV40" s="172"/>
      <c r="GSW40" s="171"/>
      <c r="GSX40" s="171"/>
      <c r="GSY40" s="51"/>
      <c r="GSZ40" s="172"/>
      <c r="GTA40" s="171"/>
      <c r="GTB40" s="171"/>
      <c r="GTC40" s="51"/>
      <c r="GTD40" s="172"/>
      <c r="GTE40" s="171"/>
      <c r="GTF40" s="171"/>
      <c r="GTG40" s="51"/>
      <c r="GTH40" s="172"/>
      <c r="GTI40" s="171"/>
      <c r="GTJ40" s="171"/>
      <c r="GTK40" s="51"/>
      <c r="GTL40" s="172"/>
      <c r="GTM40" s="171"/>
      <c r="GTN40" s="171"/>
      <c r="GTO40" s="51"/>
      <c r="GTP40" s="172"/>
      <c r="GTQ40" s="171"/>
      <c r="GTR40" s="171"/>
      <c r="GTS40" s="51"/>
      <c r="GTT40" s="172"/>
      <c r="GTU40" s="171"/>
      <c r="GTV40" s="171"/>
      <c r="GTW40" s="51"/>
      <c r="GTX40" s="172"/>
      <c r="GTY40" s="171"/>
      <c r="GTZ40" s="171"/>
      <c r="GUA40" s="51"/>
      <c r="GUB40" s="172"/>
      <c r="GUC40" s="171"/>
      <c r="GUD40" s="171"/>
      <c r="GUE40" s="51"/>
      <c r="GUF40" s="172"/>
      <c r="GUG40" s="171"/>
      <c r="GUH40" s="171"/>
      <c r="GUI40" s="51"/>
      <c r="GUJ40" s="172"/>
      <c r="GUK40" s="171"/>
      <c r="GUL40" s="171"/>
      <c r="GUM40" s="51"/>
      <c r="GUN40" s="172"/>
      <c r="GUO40" s="171"/>
      <c r="GUP40" s="171"/>
      <c r="GUQ40" s="51"/>
      <c r="GUR40" s="172"/>
      <c r="GUS40" s="171"/>
      <c r="GUT40" s="171"/>
      <c r="GUU40" s="51"/>
      <c r="GUV40" s="172"/>
      <c r="GUW40" s="171"/>
      <c r="GUX40" s="171"/>
      <c r="GUY40" s="51"/>
      <c r="GUZ40" s="172"/>
      <c r="GVA40" s="171"/>
      <c r="GVB40" s="171"/>
      <c r="GVC40" s="51"/>
      <c r="GVD40" s="172"/>
      <c r="GVE40" s="171"/>
      <c r="GVF40" s="171"/>
      <c r="GVG40" s="51"/>
      <c r="GVH40" s="172"/>
      <c r="GVI40" s="171"/>
      <c r="GVJ40" s="171"/>
      <c r="GVK40" s="51"/>
      <c r="GVL40" s="172"/>
      <c r="GVM40" s="171"/>
      <c r="GVN40" s="171"/>
      <c r="GVO40" s="51"/>
      <c r="GVP40" s="172"/>
      <c r="GVQ40" s="171"/>
      <c r="GVR40" s="171"/>
      <c r="GVS40" s="51"/>
      <c r="GVT40" s="172"/>
      <c r="GVU40" s="171"/>
      <c r="GVV40" s="171"/>
      <c r="GVW40" s="51"/>
      <c r="GVX40" s="172"/>
      <c r="GVY40" s="171"/>
      <c r="GVZ40" s="171"/>
      <c r="GWA40" s="51"/>
      <c r="GWB40" s="172"/>
      <c r="GWC40" s="171"/>
      <c r="GWD40" s="171"/>
      <c r="GWE40" s="51"/>
      <c r="GWF40" s="172"/>
      <c r="GWG40" s="171"/>
      <c r="GWH40" s="171"/>
      <c r="GWI40" s="51"/>
      <c r="GWJ40" s="172"/>
      <c r="GWK40" s="171"/>
      <c r="GWL40" s="171"/>
      <c r="GWM40" s="51"/>
      <c r="GWN40" s="172"/>
      <c r="GWO40" s="171"/>
      <c r="GWP40" s="171"/>
      <c r="GWQ40" s="51"/>
      <c r="GWR40" s="172"/>
      <c r="GWS40" s="171"/>
      <c r="GWT40" s="171"/>
      <c r="GWU40" s="51"/>
      <c r="GWV40" s="172"/>
      <c r="GWW40" s="171"/>
      <c r="GWX40" s="171"/>
      <c r="GWY40" s="51"/>
      <c r="GWZ40" s="172"/>
      <c r="GXA40" s="171"/>
      <c r="GXB40" s="171"/>
      <c r="GXC40" s="51"/>
      <c r="GXD40" s="172"/>
      <c r="GXE40" s="171"/>
      <c r="GXF40" s="171"/>
      <c r="GXG40" s="51"/>
      <c r="GXH40" s="172"/>
      <c r="GXI40" s="171"/>
      <c r="GXJ40" s="171"/>
      <c r="GXK40" s="51"/>
      <c r="GXL40" s="172"/>
      <c r="GXM40" s="171"/>
      <c r="GXN40" s="171"/>
      <c r="GXO40" s="51"/>
      <c r="GXP40" s="172"/>
      <c r="GXQ40" s="171"/>
      <c r="GXR40" s="171"/>
      <c r="GXS40" s="51"/>
      <c r="GXT40" s="172"/>
      <c r="GXU40" s="171"/>
      <c r="GXV40" s="171"/>
      <c r="GXW40" s="51"/>
      <c r="GXX40" s="172"/>
      <c r="GXY40" s="171"/>
      <c r="GXZ40" s="171"/>
      <c r="GYA40" s="51"/>
      <c r="GYB40" s="172"/>
      <c r="GYC40" s="171"/>
      <c r="GYD40" s="171"/>
      <c r="GYE40" s="51"/>
      <c r="GYF40" s="172"/>
      <c r="GYG40" s="171"/>
      <c r="GYH40" s="171"/>
      <c r="GYI40" s="51"/>
      <c r="GYJ40" s="172"/>
      <c r="GYK40" s="171"/>
      <c r="GYL40" s="171"/>
      <c r="GYM40" s="51"/>
      <c r="GYN40" s="172"/>
      <c r="GYO40" s="171"/>
      <c r="GYP40" s="171"/>
      <c r="GYQ40" s="51"/>
      <c r="GYR40" s="172"/>
      <c r="GYS40" s="171"/>
      <c r="GYT40" s="171"/>
      <c r="GYU40" s="51"/>
      <c r="GYV40" s="172"/>
      <c r="GYW40" s="171"/>
      <c r="GYX40" s="171"/>
      <c r="GYY40" s="51"/>
      <c r="GYZ40" s="172"/>
      <c r="GZA40" s="171"/>
      <c r="GZB40" s="171"/>
      <c r="GZC40" s="51"/>
      <c r="GZD40" s="172"/>
      <c r="GZE40" s="171"/>
      <c r="GZF40" s="171"/>
      <c r="GZG40" s="51"/>
      <c r="GZH40" s="172"/>
      <c r="GZI40" s="171"/>
      <c r="GZJ40" s="171"/>
      <c r="GZK40" s="51"/>
      <c r="GZL40" s="172"/>
      <c r="GZM40" s="171"/>
      <c r="GZN40" s="171"/>
      <c r="GZO40" s="51"/>
      <c r="GZP40" s="172"/>
      <c r="GZQ40" s="171"/>
      <c r="GZR40" s="171"/>
      <c r="GZS40" s="51"/>
      <c r="GZT40" s="172"/>
      <c r="GZU40" s="171"/>
      <c r="GZV40" s="171"/>
      <c r="GZW40" s="51"/>
      <c r="GZX40" s="172"/>
      <c r="GZY40" s="171"/>
      <c r="GZZ40" s="171"/>
      <c r="HAA40" s="51"/>
      <c r="HAB40" s="172"/>
      <c r="HAC40" s="171"/>
      <c r="HAD40" s="171"/>
      <c r="HAE40" s="51"/>
      <c r="HAF40" s="172"/>
      <c r="HAG40" s="171"/>
      <c r="HAH40" s="171"/>
      <c r="HAI40" s="51"/>
      <c r="HAJ40" s="172"/>
      <c r="HAK40" s="171"/>
      <c r="HAL40" s="171"/>
      <c r="HAM40" s="51"/>
      <c r="HAN40" s="172"/>
      <c r="HAO40" s="171"/>
      <c r="HAP40" s="171"/>
      <c r="HAQ40" s="51"/>
      <c r="HAR40" s="172"/>
      <c r="HAS40" s="171"/>
      <c r="HAT40" s="171"/>
      <c r="HAU40" s="51"/>
      <c r="HAV40" s="172"/>
      <c r="HAW40" s="171"/>
      <c r="HAX40" s="171"/>
      <c r="HAY40" s="51"/>
      <c r="HAZ40" s="172"/>
      <c r="HBA40" s="171"/>
      <c r="HBB40" s="171"/>
      <c r="HBC40" s="51"/>
      <c r="HBD40" s="172"/>
      <c r="HBE40" s="171"/>
      <c r="HBF40" s="171"/>
      <c r="HBG40" s="51"/>
      <c r="HBH40" s="172"/>
      <c r="HBI40" s="171"/>
      <c r="HBJ40" s="171"/>
      <c r="HBK40" s="51"/>
      <c r="HBL40" s="172"/>
      <c r="HBM40" s="171"/>
      <c r="HBN40" s="171"/>
      <c r="HBO40" s="51"/>
      <c r="HBP40" s="172"/>
      <c r="HBQ40" s="171"/>
      <c r="HBR40" s="171"/>
      <c r="HBS40" s="51"/>
      <c r="HBT40" s="172"/>
      <c r="HBU40" s="171"/>
      <c r="HBV40" s="171"/>
      <c r="HBW40" s="51"/>
      <c r="HBX40" s="172"/>
      <c r="HBY40" s="171"/>
      <c r="HBZ40" s="171"/>
      <c r="HCA40" s="51"/>
      <c r="HCB40" s="172"/>
      <c r="HCC40" s="171"/>
      <c r="HCD40" s="171"/>
      <c r="HCE40" s="51"/>
      <c r="HCF40" s="172"/>
      <c r="HCG40" s="171"/>
      <c r="HCH40" s="171"/>
      <c r="HCI40" s="51"/>
      <c r="HCJ40" s="172"/>
      <c r="HCK40" s="171"/>
      <c r="HCL40" s="171"/>
      <c r="HCM40" s="51"/>
      <c r="HCN40" s="172"/>
      <c r="HCO40" s="171"/>
      <c r="HCP40" s="171"/>
      <c r="HCQ40" s="51"/>
      <c r="HCR40" s="172"/>
      <c r="HCS40" s="171"/>
      <c r="HCT40" s="171"/>
      <c r="HCU40" s="51"/>
      <c r="HCV40" s="172"/>
      <c r="HCW40" s="171"/>
      <c r="HCX40" s="171"/>
      <c r="HCY40" s="51"/>
      <c r="HCZ40" s="172"/>
      <c r="HDA40" s="171"/>
      <c r="HDB40" s="171"/>
      <c r="HDC40" s="51"/>
      <c r="HDD40" s="172"/>
      <c r="HDE40" s="171"/>
      <c r="HDF40" s="171"/>
      <c r="HDG40" s="51"/>
      <c r="HDH40" s="172"/>
      <c r="HDI40" s="171"/>
      <c r="HDJ40" s="171"/>
      <c r="HDK40" s="51"/>
      <c r="HDL40" s="172"/>
      <c r="HDM40" s="171"/>
      <c r="HDN40" s="171"/>
      <c r="HDO40" s="51"/>
      <c r="HDP40" s="172"/>
      <c r="HDQ40" s="171"/>
      <c r="HDR40" s="171"/>
      <c r="HDS40" s="51"/>
      <c r="HDT40" s="172"/>
      <c r="HDU40" s="171"/>
      <c r="HDV40" s="171"/>
      <c r="HDW40" s="51"/>
      <c r="HDX40" s="172"/>
      <c r="HDY40" s="171"/>
      <c r="HDZ40" s="171"/>
      <c r="HEA40" s="51"/>
      <c r="HEB40" s="172"/>
      <c r="HEC40" s="171"/>
      <c r="HED40" s="171"/>
      <c r="HEE40" s="51"/>
      <c r="HEF40" s="172"/>
      <c r="HEG40" s="171"/>
      <c r="HEH40" s="171"/>
      <c r="HEI40" s="51"/>
      <c r="HEJ40" s="172"/>
      <c r="HEK40" s="171"/>
      <c r="HEL40" s="171"/>
      <c r="HEM40" s="51"/>
      <c r="HEN40" s="172"/>
      <c r="HEO40" s="171"/>
      <c r="HEP40" s="171"/>
      <c r="HEQ40" s="51"/>
      <c r="HER40" s="172"/>
      <c r="HES40" s="171"/>
      <c r="HET40" s="171"/>
      <c r="HEU40" s="51"/>
      <c r="HEV40" s="172"/>
      <c r="HEW40" s="171"/>
      <c r="HEX40" s="171"/>
      <c r="HEY40" s="51"/>
      <c r="HEZ40" s="172"/>
      <c r="HFA40" s="171"/>
      <c r="HFB40" s="171"/>
      <c r="HFC40" s="51"/>
      <c r="HFD40" s="172"/>
      <c r="HFE40" s="171"/>
      <c r="HFF40" s="171"/>
      <c r="HFG40" s="51"/>
      <c r="HFH40" s="172"/>
      <c r="HFI40" s="171"/>
      <c r="HFJ40" s="171"/>
      <c r="HFK40" s="51"/>
      <c r="HFL40" s="172"/>
      <c r="HFM40" s="171"/>
      <c r="HFN40" s="171"/>
      <c r="HFO40" s="51"/>
      <c r="HFP40" s="172"/>
      <c r="HFQ40" s="171"/>
      <c r="HFR40" s="171"/>
      <c r="HFS40" s="51"/>
      <c r="HFT40" s="172"/>
      <c r="HFU40" s="171"/>
      <c r="HFV40" s="171"/>
      <c r="HFW40" s="51"/>
      <c r="HFX40" s="172"/>
      <c r="HFY40" s="171"/>
      <c r="HFZ40" s="171"/>
      <c r="HGA40" s="51"/>
      <c r="HGB40" s="172"/>
      <c r="HGC40" s="171"/>
      <c r="HGD40" s="171"/>
      <c r="HGE40" s="51"/>
      <c r="HGF40" s="172"/>
      <c r="HGG40" s="171"/>
      <c r="HGH40" s="171"/>
      <c r="HGI40" s="51"/>
      <c r="HGJ40" s="172"/>
      <c r="HGK40" s="171"/>
      <c r="HGL40" s="171"/>
      <c r="HGM40" s="51"/>
      <c r="HGN40" s="172"/>
      <c r="HGO40" s="171"/>
      <c r="HGP40" s="171"/>
      <c r="HGQ40" s="51"/>
      <c r="HGR40" s="172"/>
      <c r="HGS40" s="171"/>
      <c r="HGT40" s="171"/>
      <c r="HGU40" s="51"/>
      <c r="HGV40" s="172"/>
      <c r="HGW40" s="171"/>
      <c r="HGX40" s="171"/>
      <c r="HGY40" s="51"/>
      <c r="HGZ40" s="172"/>
      <c r="HHA40" s="171"/>
      <c r="HHB40" s="171"/>
      <c r="HHC40" s="51"/>
      <c r="HHD40" s="172"/>
      <c r="HHE40" s="171"/>
      <c r="HHF40" s="171"/>
      <c r="HHG40" s="51"/>
      <c r="HHH40" s="172"/>
      <c r="HHI40" s="171"/>
      <c r="HHJ40" s="171"/>
      <c r="HHK40" s="51"/>
      <c r="HHL40" s="172"/>
      <c r="HHM40" s="171"/>
      <c r="HHN40" s="171"/>
      <c r="HHO40" s="51"/>
      <c r="HHP40" s="172"/>
      <c r="HHQ40" s="171"/>
      <c r="HHR40" s="171"/>
      <c r="HHS40" s="51"/>
      <c r="HHT40" s="172"/>
      <c r="HHU40" s="171"/>
      <c r="HHV40" s="171"/>
      <c r="HHW40" s="51"/>
      <c r="HHX40" s="172"/>
      <c r="HHY40" s="171"/>
      <c r="HHZ40" s="171"/>
      <c r="HIA40" s="51"/>
      <c r="HIB40" s="172"/>
      <c r="HIC40" s="171"/>
      <c r="HID40" s="171"/>
      <c r="HIE40" s="51"/>
      <c r="HIF40" s="172"/>
      <c r="HIG40" s="171"/>
      <c r="HIH40" s="171"/>
      <c r="HII40" s="51"/>
      <c r="HIJ40" s="172"/>
      <c r="HIK40" s="171"/>
      <c r="HIL40" s="171"/>
      <c r="HIM40" s="51"/>
      <c r="HIN40" s="172"/>
      <c r="HIO40" s="171"/>
      <c r="HIP40" s="171"/>
      <c r="HIQ40" s="51"/>
      <c r="HIR40" s="172"/>
      <c r="HIS40" s="171"/>
      <c r="HIT40" s="171"/>
      <c r="HIU40" s="51"/>
      <c r="HIV40" s="172"/>
      <c r="HIW40" s="171"/>
      <c r="HIX40" s="171"/>
      <c r="HIY40" s="51"/>
      <c r="HIZ40" s="172"/>
      <c r="HJA40" s="171"/>
      <c r="HJB40" s="171"/>
      <c r="HJC40" s="51"/>
      <c r="HJD40" s="172"/>
      <c r="HJE40" s="171"/>
      <c r="HJF40" s="171"/>
      <c r="HJG40" s="51"/>
      <c r="HJH40" s="172"/>
      <c r="HJI40" s="171"/>
      <c r="HJJ40" s="171"/>
      <c r="HJK40" s="51"/>
      <c r="HJL40" s="172"/>
      <c r="HJM40" s="171"/>
      <c r="HJN40" s="171"/>
      <c r="HJO40" s="51"/>
      <c r="HJP40" s="172"/>
      <c r="HJQ40" s="171"/>
      <c r="HJR40" s="171"/>
      <c r="HJS40" s="51"/>
      <c r="HJT40" s="172"/>
      <c r="HJU40" s="171"/>
      <c r="HJV40" s="171"/>
      <c r="HJW40" s="51"/>
      <c r="HJX40" s="172"/>
      <c r="HJY40" s="171"/>
      <c r="HJZ40" s="171"/>
      <c r="HKA40" s="51"/>
      <c r="HKB40" s="172"/>
      <c r="HKC40" s="171"/>
      <c r="HKD40" s="171"/>
      <c r="HKE40" s="51"/>
      <c r="HKF40" s="172"/>
      <c r="HKG40" s="171"/>
      <c r="HKH40" s="171"/>
      <c r="HKI40" s="51"/>
      <c r="HKJ40" s="172"/>
      <c r="HKK40" s="171"/>
      <c r="HKL40" s="171"/>
      <c r="HKM40" s="51"/>
      <c r="HKN40" s="172"/>
      <c r="HKO40" s="171"/>
      <c r="HKP40" s="171"/>
      <c r="HKQ40" s="51"/>
      <c r="HKR40" s="172"/>
      <c r="HKS40" s="171"/>
      <c r="HKT40" s="171"/>
      <c r="HKU40" s="51"/>
      <c r="HKV40" s="172"/>
      <c r="HKW40" s="171"/>
      <c r="HKX40" s="171"/>
      <c r="HKY40" s="51"/>
      <c r="HKZ40" s="172"/>
      <c r="HLA40" s="171"/>
      <c r="HLB40" s="171"/>
      <c r="HLC40" s="51"/>
      <c r="HLD40" s="172"/>
      <c r="HLE40" s="171"/>
      <c r="HLF40" s="171"/>
      <c r="HLG40" s="51"/>
      <c r="HLH40" s="172"/>
      <c r="HLI40" s="171"/>
      <c r="HLJ40" s="171"/>
      <c r="HLK40" s="51"/>
      <c r="HLL40" s="172"/>
      <c r="HLM40" s="171"/>
      <c r="HLN40" s="171"/>
      <c r="HLO40" s="51"/>
      <c r="HLP40" s="172"/>
      <c r="HLQ40" s="171"/>
      <c r="HLR40" s="171"/>
      <c r="HLS40" s="51"/>
      <c r="HLT40" s="172"/>
      <c r="HLU40" s="171"/>
      <c r="HLV40" s="171"/>
      <c r="HLW40" s="51"/>
      <c r="HLX40" s="172"/>
      <c r="HLY40" s="171"/>
      <c r="HLZ40" s="171"/>
      <c r="HMA40" s="51"/>
      <c r="HMB40" s="172"/>
      <c r="HMC40" s="171"/>
      <c r="HMD40" s="171"/>
      <c r="HME40" s="51"/>
      <c r="HMF40" s="172"/>
      <c r="HMG40" s="171"/>
      <c r="HMH40" s="171"/>
      <c r="HMI40" s="51"/>
      <c r="HMJ40" s="172"/>
      <c r="HMK40" s="171"/>
      <c r="HML40" s="171"/>
      <c r="HMM40" s="51"/>
      <c r="HMN40" s="172"/>
      <c r="HMO40" s="171"/>
      <c r="HMP40" s="171"/>
      <c r="HMQ40" s="51"/>
      <c r="HMR40" s="172"/>
      <c r="HMS40" s="171"/>
      <c r="HMT40" s="171"/>
      <c r="HMU40" s="51"/>
      <c r="HMV40" s="172"/>
      <c r="HMW40" s="171"/>
      <c r="HMX40" s="171"/>
      <c r="HMY40" s="51"/>
      <c r="HMZ40" s="172"/>
      <c r="HNA40" s="171"/>
      <c r="HNB40" s="171"/>
      <c r="HNC40" s="51"/>
      <c r="HND40" s="172"/>
      <c r="HNE40" s="171"/>
      <c r="HNF40" s="171"/>
      <c r="HNG40" s="51"/>
      <c r="HNH40" s="172"/>
      <c r="HNI40" s="171"/>
      <c r="HNJ40" s="171"/>
      <c r="HNK40" s="51"/>
      <c r="HNL40" s="172"/>
      <c r="HNM40" s="171"/>
      <c r="HNN40" s="171"/>
      <c r="HNO40" s="51"/>
      <c r="HNP40" s="172"/>
      <c r="HNQ40" s="171"/>
      <c r="HNR40" s="171"/>
      <c r="HNS40" s="51"/>
      <c r="HNT40" s="172"/>
      <c r="HNU40" s="171"/>
      <c r="HNV40" s="171"/>
      <c r="HNW40" s="51"/>
      <c r="HNX40" s="172"/>
      <c r="HNY40" s="171"/>
      <c r="HNZ40" s="171"/>
      <c r="HOA40" s="51"/>
      <c r="HOB40" s="172"/>
      <c r="HOC40" s="171"/>
      <c r="HOD40" s="171"/>
      <c r="HOE40" s="51"/>
      <c r="HOF40" s="172"/>
      <c r="HOG40" s="171"/>
      <c r="HOH40" s="171"/>
      <c r="HOI40" s="51"/>
      <c r="HOJ40" s="172"/>
      <c r="HOK40" s="171"/>
      <c r="HOL40" s="171"/>
      <c r="HOM40" s="51"/>
      <c r="HON40" s="172"/>
      <c r="HOO40" s="171"/>
      <c r="HOP40" s="171"/>
      <c r="HOQ40" s="51"/>
      <c r="HOR40" s="172"/>
      <c r="HOS40" s="171"/>
      <c r="HOT40" s="171"/>
      <c r="HOU40" s="51"/>
      <c r="HOV40" s="172"/>
      <c r="HOW40" s="171"/>
      <c r="HOX40" s="171"/>
      <c r="HOY40" s="51"/>
      <c r="HOZ40" s="172"/>
      <c r="HPA40" s="171"/>
      <c r="HPB40" s="171"/>
      <c r="HPC40" s="51"/>
      <c r="HPD40" s="172"/>
      <c r="HPE40" s="171"/>
      <c r="HPF40" s="171"/>
      <c r="HPG40" s="51"/>
      <c r="HPH40" s="172"/>
      <c r="HPI40" s="171"/>
      <c r="HPJ40" s="171"/>
      <c r="HPK40" s="51"/>
      <c r="HPL40" s="172"/>
      <c r="HPM40" s="171"/>
      <c r="HPN40" s="171"/>
      <c r="HPO40" s="51"/>
      <c r="HPP40" s="172"/>
      <c r="HPQ40" s="171"/>
      <c r="HPR40" s="171"/>
      <c r="HPS40" s="51"/>
      <c r="HPT40" s="172"/>
      <c r="HPU40" s="171"/>
      <c r="HPV40" s="171"/>
      <c r="HPW40" s="51"/>
      <c r="HPX40" s="172"/>
      <c r="HPY40" s="171"/>
      <c r="HPZ40" s="171"/>
      <c r="HQA40" s="51"/>
      <c r="HQB40" s="172"/>
      <c r="HQC40" s="171"/>
      <c r="HQD40" s="171"/>
      <c r="HQE40" s="51"/>
      <c r="HQF40" s="172"/>
      <c r="HQG40" s="171"/>
      <c r="HQH40" s="171"/>
      <c r="HQI40" s="51"/>
      <c r="HQJ40" s="172"/>
      <c r="HQK40" s="171"/>
      <c r="HQL40" s="171"/>
      <c r="HQM40" s="51"/>
      <c r="HQN40" s="172"/>
      <c r="HQO40" s="171"/>
      <c r="HQP40" s="171"/>
      <c r="HQQ40" s="51"/>
      <c r="HQR40" s="172"/>
      <c r="HQS40" s="171"/>
      <c r="HQT40" s="171"/>
      <c r="HQU40" s="51"/>
      <c r="HQV40" s="172"/>
      <c r="HQW40" s="171"/>
      <c r="HQX40" s="171"/>
      <c r="HQY40" s="51"/>
      <c r="HQZ40" s="172"/>
      <c r="HRA40" s="171"/>
      <c r="HRB40" s="171"/>
      <c r="HRC40" s="51"/>
      <c r="HRD40" s="172"/>
      <c r="HRE40" s="171"/>
      <c r="HRF40" s="171"/>
      <c r="HRG40" s="51"/>
      <c r="HRH40" s="172"/>
      <c r="HRI40" s="171"/>
      <c r="HRJ40" s="171"/>
      <c r="HRK40" s="51"/>
      <c r="HRL40" s="172"/>
      <c r="HRM40" s="171"/>
      <c r="HRN40" s="171"/>
      <c r="HRO40" s="51"/>
      <c r="HRP40" s="172"/>
      <c r="HRQ40" s="171"/>
      <c r="HRR40" s="171"/>
      <c r="HRS40" s="51"/>
      <c r="HRT40" s="172"/>
      <c r="HRU40" s="171"/>
      <c r="HRV40" s="171"/>
      <c r="HRW40" s="51"/>
      <c r="HRX40" s="172"/>
      <c r="HRY40" s="171"/>
      <c r="HRZ40" s="171"/>
      <c r="HSA40" s="51"/>
      <c r="HSB40" s="172"/>
      <c r="HSC40" s="171"/>
      <c r="HSD40" s="171"/>
      <c r="HSE40" s="51"/>
      <c r="HSF40" s="172"/>
      <c r="HSG40" s="171"/>
      <c r="HSH40" s="171"/>
      <c r="HSI40" s="51"/>
      <c r="HSJ40" s="172"/>
      <c r="HSK40" s="171"/>
      <c r="HSL40" s="171"/>
      <c r="HSM40" s="51"/>
      <c r="HSN40" s="172"/>
      <c r="HSO40" s="171"/>
      <c r="HSP40" s="171"/>
      <c r="HSQ40" s="51"/>
      <c r="HSR40" s="172"/>
      <c r="HSS40" s="171"/>
      <c r="HST40" s="171"/>
      <c r="HSU40" s="51"/>
      <c r="HSV40" s="172"/>
      <c r="HSW40" s="171"/>
      <c r="HSX40" s="171"/>
      <c r="HSY40" s="51"/>
      <c r="HSZ40" s="172"/>
      <c r="HTA40" s="171"/>
      <c r="HTB40" s="171"/>
      <c r="HTC40" s="51"/>
      <c r="HTD40" s="172"/>
      <c r="HTE40" s="171"/>
      <c r="HTF40" s="171"/>
      <c r="HTG40" s="51"/>
      <c r="HTH40" s="172"/>
      <c r="HTI40" s="171"/>
      <c r="HTJ40" s="171"/>
      <c r="HTK40" s="51"/>
      <c r="HTL40" s="172"/>
      <c r="HTM40" s="171"/>
      <c r="HTN40" s="171"/>
      <c r="HTO40" s="51"/>
      <c r="HTP40" s="172"/>
      <c r="HTQ40" s="171"/>
      <c r="HTR40" s="171"/>
      <c r="HTS40" s="51"/>
      <c r="HTT40" s="172"/>
      <c r="HTU40" s="171"/>
      <c r="HTV40" s="171"/>
      <c r="HTW40" s="51"/>
      <c r="HTX40" s="172"/>
      <c r="HTY40" s="171"/>
      <c r="HTZ40" s="171"/>
      <c r="HUA40" s="51"/>
      <c r="HUB40" s="172"/>
      <c r="HUC40" s="171"/>
      <c r="HUD40" s="171"/>
      <c r="HUE40" s="51"/>
      <c r="HUF40" s="172"/>
      <c r="HUG40" s="171"/>
      <c r="HUH40" s="171"/>
      <c r="HUI40" s="51"/>
      <c r="HUJ40" s="172"/>
      <c r="HUK40" s="171"/>
      <c r="HUL40" s="171"/>
      <c r="HUM40" s="51"/>
      <c r="HUN40" s="172"/>
      <c r="HUO40" s="171"/>
      <c r="HUP40" s="171"/>
      <c r="HUQ40" s="51"/>
      <c r="HUR40" s="172"/>
      <c r="HUS40" s="171"/>
      <c r="HUT40" s="171"/>
      <c r="HUU40" s="51"/>
      <c r="HUV40" s="172"/>
      <c r="HUW40" s="171"/>
      <c r="HUX40" s="171"/>
      <c r="HUY40" s="51"/>
      <c r="HUZ40" s="172"/>
      <c r="HVA40" s="171"/>
      <c r="HVB40" s="171"/>
      <c r="HVC40" s="51"/>
      <c r="HVD40" s="172"/>
      <c r="HVE40" s="171"/>
      <c r="HVF40" s="171"/>
      <c r="HVG40" s="51"/>
      <c r="HVH40" s="172"/>
      <c r="HVI40" s="171"/>
      <c r="HVJ40" s="171"/>
      <c r="HVK40" s="51"/>
      <c r="HVL40" s="172"/>
      <c r="HVM40" s="171"/>
      <c r="HVN40" s="171"/>
      <c r="HVO40" s="51"/>
      <c r="HVP40" s="172"/>
      <c r="HVQ40" s="171"/>
      <c r="HVR40" s="171"/>
      <c r="HVS40" s="51"/>
      <c r="HVT40" s="172"/>
      <c r="HVU40" s="171"/>
      <c r="HVV40" s="171"/>
      <c r="HVW40" s="51"/>
      <c r="HVX40" s="172"/>
      <c r="HVY40" s="171"/>
      <c r="HVZ40" s="171"/>
      <c r="HWA40" s="51"/>
      <c r="HWB40" s="172"/>
      <c r="HWC40" s="171"/>
      <c r="HWD40" s="171"/>
      <c r="HWE40" s="51"/>
      <c r="HWF40" s="172"/>
      <c r="HWG40" s="171"/>
      <c r="HWH40" s="171"/>
      <c r="HWI40" s="51"/>
      <c r="HWJ40" s="172"/>
      <c r="HWK40" s="171"/>
      <c r="HWL40" s="171"/>
      <c r="HWM40" s="51"/>
      <c r="HWN40" s="172"/>
      <c r="HWO40" s="171"/>
      <c r="HWP40" s="171"/>
      <c r="HWQ40" s="51"/>
      <c r="HWR40" s="172"/>
      <c r="HWS40" s="171"/>
      <c r="HWT40" s="171"/>
      <c r="HWU40" s="51"/>
      <c r="HWV40" s="172"/>
      <c r="HWW40" s="171"/>
      <c r="HWX40" s="171"/>
      <c r="HWY40" s="51"/>
      <c r="HWZ40" s="172"/>
      <c r="HXA40" s="171"/>
      <c r="HXB40" s="171"/>
      <c r="HXC40" s="51"/>
      <c r="HXD40" s="172"/>
      <c r="HXE40" s="171"/>
      <c r="HXF40" s="171"/>
      <c r="HXG40" s="51"/>
      <c r="HXH40" s="172"/>
      <c r="HXI40" s="171"/>
      <c r="HXJ40" s="171"/>
      <c r="HXK40" s="51"/>
      <c r="HXL40" s="172"/>
      <c r="HXM40" s="171"/>
      <c r="HXN40" s="171"/>
      <c r="HXO40" s="51"/>
      <c r="HXP40" s="172"/>
      <c r="HXQ40" s="171"/>
      <c r="HXR40" s="171"/>
      <c r="HXS40" s="51"/>
      <c r="HXT40" s="172"/>
      <c r="HXU40" s="171"/>
      <c r="HXV40" s="171"/>
      <c r="HXW40" s="51"/>
      <c r="HXX40" s="172"/>
      <c r="HXY40" s="171"/>
      <c r="HXZ40" s="171"/>
      <c r="HYA40" s="51"/>
      <c r="HYB40" s="172"/>
      <c r="HYC40" s="171"/>
      <c r="HYD40" s="171"/>
      <c r="HYE40" s="51"/>
      <c r="HYF40" s="172"/>
      <c r="HYG40" s="171"/>
      <c r="HYH40" s="171"/>
      <c r="HYI40" s="51"/>
      <c r="HYJ40" s="172"/>
      <c r="HYK40" s="171"/>
      <c r="HYL40" s="171"/>
      <c r="HYM40" s="51"/>
      <c r="HYN40" s="172"/>
      <c r="HYO40" s="171"/>
      <c r="HYP40" s="171"/>
      <c r="HYQ40" s="51"/>
      <c r="HYR40" s="172"/>
      <c r="HYS40" s="171"/>
      <c r="HYT40" s="171"/>
      <c r="HYU40" s="51"/>
      <c r="HYV40" s="172"/>
      <c r="HYW40" s="171"/>
      <c r="HYX40" s="171"/>
      <c r="HYY40" s="51"/>
      <c r="HYZ40" s="172"/>
      <c r="HZA40" s="171"/>
      <c r="HZB40" s="171"/>
      <c r="HZC40" s="51"/>
      <c r="HZD40" s="172"/>
      <c r="HZE40" s="171"/>
      <c r="HZF40" s="171"/>
      <c r="HZG40" s="51"/>
      <c r="HZH40" s="172"/>
      <c r="HZI40" s="171"/>
      <c r="HZJ40" s="171"/>
      <c r="HZK40" s="51"/>
      <c r="HZL40" s="172"/>
      <c r="HZM40" s="171"/>
      <c r="HZN40" s="171"/>
      <c r="HZO40" s="51"/>
      <c r="HZP40" s="172"/>
      <c r="HZQ40" s="171"/>
      <c r="HZR40" s="171"/>
      <c r="HZS40" s="51"/>
      <c r="HZT40" s="172"/>
      <c r="HZU40" s="171"/>
      <c r="HZV40" s="171"/>
      <c r="HZW40" s="51"/>
      <c r="HZX40" s="172"/>
      <c r="HZY40" s="171"/>
      <c r="HZZ40" s="171"/>
      <c r="IAA40" s="51"/>
      <c r="IAB40" s="172"/>
      <c r="IAC40" s="171"/>
      <c r="IAD40" s="171"/>
      <c r="IAE40" s="51"/>
      <c r="IAF40" s="172"/>
      <c r="IAG40" s="171"/>
      <c r="IAH40" s="171"/>
      <c r="IAI40" s="51"/>
      <c r="IAJ40" s="172"/>
      <c r="IAK40" s="171"/>
      <c r="IAL40" s="171"/>
      <c r="IAM40" s="51"/>
      <c r="IAN40" s="172"/>
      <c r="IAO40" s="171"/>
      <c r="IAP40" s="171"/>
      <c r="IAQ40" s="51"/>
      <c r="IAR40" s="172"/>
      <c r="IAS40" s="171"/>
      <c r="IAT40" s="171"/>
      <c r="IAU40" s="51"/>
      <c r="IAV40" s="172"/>
      <c r="IAW40" s="171"/>
      <c r="IAX40" s="171"/>
      <c r="IAY40" s="51"/>
      <c r="IAZ40" s="172"/>
      <c r="IBA40" s="171"/>
      <c r="IBB40" s="171"/>
      <c r="IBC40" s="51"/>
      <c r="IBD40" s="172"/>
      <c r="IBE40" s="171"/>
      <c r="IBF40" s="171"/>
      <c r="IBG40" s="51"/>
      <c r="IBH40" s="172"/>
      <c r="IBI40" s="171"/>
      <c r="IBJ40" s="171"/>
      <c r="IBK40" s="51"/>
      <c r="IBL40" s="172"/>
      <c r="IBM40" s="171"/>
      <c r="IBN40" s="171"/>
      <c r="IBO40" s="51"/>
      <c r="IBP40" s="172"/>
      <c r="IBQ40" s="171"/>
      <c r="IBR40" s="171"/>
      <c r="IBS40" s="51"/>
      <c r="IBT40" s="172"/>
      <c r="IBU40" s="171"/>
      <c r="IBV40" s="171"/>
      <c r="IBW40" s="51"/>
      <c r="IBX40" s="172"/>
      <c r="IBY40" s="171"/>
      <c r="IBZ40" s="171"/>
      <c r="ICA40" s="51"/>
      <c r="ICB40" s="172"/>
      <c r="ICC40" s="171"/>
      <c r="ICD40" s="171"/>
      <c r="ICE40" s="51"/>
      <c r="ICF40" s="172"/>
      <c r="ICG40" s="171"/>
      <c r="ICH40" s="171"/>
      <c r="ICI40" s="51"/>
      <c r="ICJ40" s="172"/>
      <c r="ICK40" s="171"/>
      <c r="ICL40" s="171"/>
      <c r="ICM40" s="51"/>
      <c r="ICN40" s="172"/>
      <c r="ICO40" s="171"/>
      <c r="ICP40" s="171"/>
      <c r="ICQ40" s="51"/>
      <c r="ICR40" s="172"/>
      <c r="ICS40" s="171"/>
      <c r="ICT40" s="171"/>
      <c r="ICU40" s="51"/>
      <c r="ICV40" s="172"/>
      <c r="ICW40" s="171"/>
      <c r="ICX40" s="171"/>
      <c r="ICY40" s="51"/>
      <c r="ICZ40" s="172"/>
      <c r="IDA40" s="171"/>
      <c r="IDB40" s="171"/>
      <c r="IDC40" s="51"/>
      <c r="IDD40" s="172"/>
      <c r="IDE40" s="171"/>
      <c r="IDF40" s="171"/>
      <c r="IDG40" s="51"/>
      <c r="IDH40" s="172"/>
      <c r="IDI40" s="171"/>
      <c r="IDJ40" s="171"/>
      <c r="IDK40" s="51"/>
      <c r="IDL40" s="172"/>
      <c r="IDM40" s="171"/>
      <c r="IDN40" s="171"/>
      <c r="IDO40" s="51"/>
      <c r="IDP40" s="172"/>
      <c r="IDQ40" s="171"/>
      <c r="IDR40" s="171"/>
      <c r="IDS40" s="51"/>
      <c r="IDT40" s="172"/>
      <c r="IDU40" s="171"/>
      <c r="IDV40" s="171"/>
      <c r="IDW40" s="51"/>
      <c r="IDX40" s="172"/>
      <c r="IDY40" s="171"/>
      <c r="IDZ40" s="171"/>
      <c r="IEA40" s="51"/>
      <c r="IEB40" s="172"/>
      <c r="IEC40" s="171"/>
      <c r="IED40" s="171"/>
      <c r="IEE40" s="51"/>
      <c r="IEF40" s="172"/>
      <c r="IEG40" s="171"/>
      <c r="IEH40" s="171"/>
      <c r="IEI40" s="51"/>
      <c r="IEJ40" s="172"/>
      <c r="IEK40" s="171"/>
      <c r="IEL40" s="171"/>
      <c r="IEM40" s="51"/>
      <c r="IEN40" s="172"/>
      <c r="IEO40" s="171"/>
      <c r="IEP40" s="171"/>
      <c r="IEQ40" s="51"/>
      <c r="IER40" s="172"/>
      <c r="IES40" s="171"/>
      <c r="IET40" s="171"/>
      <c r="IEU40" s="51"/>
      <c r="IEV40" s="172"/>
      <c r="IEW40" s="171"/>
      <c r="IEX40" s="171"/>
      <c r="IEY40" s="51"/>
      <c r="IEZ40" s="172"/>
      <c r="IFA40" s="171"/>
      <c r="IFB40" s="171"/>
      <c r="IFC40" s="51"/>
      <c r="IFD40" s="172"/>
      <c r="IFE40" s="171"/>
      <c r="IFF40" s="171"/>
      <c r="IFG40" s="51"/>
      <c r="IFH40" s="172"/>
      <c r="IFI40" s="171"/>
      <c r="IFJ40" s="171"/>
      <c r="IFK40" s="51"/>
      <c r="IFL40" s="172"/>
      <c r="IFM40" s="171"/>
      <c r="IFN40" s="171"/>
      <c r="IFO40" s="51"/>
      <c r="IFP40" s="172"/>
      <c r="IFQ40" s="171"/>
      <c r="IFR40" s="171"/>
      <c r="IFS40" s="51"/>
      <c r="IFT40" s="172"/>
      <c r="IFU40" s="171"/>
      <c r="IFV40" s="171"/>
      <c r="IFW40" s="51"/>
      <c r="IFX40" s="172"/>
      <c r="IFY40" s="171"/>
      <c r="IFZ40" s="171"/>
      <c r="IGA40" s="51"/>
      <c r="IGB40" s="172"/>
      <c r="IGC40" s="171"/>
      <c r="IGD40" s="171"/>
      <c r="IGE40" s="51"/>
      <c r="IGF40" s="172"/>
      <c r="IGG40" s="171"/>
      <c r="IGH40" s="171"/>
      <c r="IGI40" s="51"/>
      <c r="IGJ40" s="172"/>
      <c r="IGK40" s="171"/>
      <c r="IGL40" s="171"/>
      <c r="IGM40" s="51"/>
      <c r="IGN40" s="172"/>
      <c r="IGO40" s="171"/>
      <c r="IGP40" s="171"/>
      <c r="IGQ40" s="51"/>
      <c r="IGR40" s="172"/>
      <c r="IGS40" s="171"/>
      <c r="IGT40" s="171"/>
      <c r="IGU40" s="51"/>
      <c r="IGV40" s="172"/>
      <c r="IGW40" s="171"/>
      <c r="IGX40" s="171"/>
      <c r="IGY40" s="51"/>
      <c r="IGZ40" s="172"/>
      <c r="IHA40" s="171"/>
      <c r="IHB40" s="171"/>
      <c r="IHC40" s="51"/>
      <c r="IHD40" s="172"/>
      <c r="IHE40" s="171"/>
      <c r="IHF40" s="171"/>
      <c r="IHG40" s="51"/>
      <c r="IHH40" s="172"/>
      <c r="IHI40" s="171"/>
      <c r="IHJ40" s="171"/>
      <c r="IHK40" s="51"/>
      <c r="IHL40" s="172"/>
      <c r="IHM40" s="171"/>
      <c r="IHN40" s="171"/>
      <c r="IHO40" s="51"/>
      <c r="IHP40" s="172"/>
      <c r="IHQ40" s="171"/>
      <c r="IHR40" s="171"/>
      <c r="IHS40" s="51"/>
      <c r="IHT40" s="172"/>
      <c r="IHU40" s="171"/>
      <c r="IHV40" s="171"/>
      <c r="IHW40" s="51"/>
      <c r="IHX40" s="172"/>
      <c r="IHY40" s="171"/>
      <c r="IHZ40" s="171"/>
      <c r="IIA40" s="51"/>
      <c r="IIB40" s="172"/>
      <c r="IIC40" s="171"/>
      <c r="IID40" s="171"/>
      <c r="IIE40" s="51"/>
      <c r="IIF40" s="172"/>
      <c r="IIG40" s="171"/>
      <c r="IIH40" s="171"/>
      <c r="III40" s="51"/>
      <c r="IIJ40" s="172"/>
      <c r="IIK40" s="171"/>
      <c r="IIL40" s="171"/>
      <c r="IIM40" s="51"/>
      <c r="IIN40" s="172"/>
      <c r="IIO40" s="171"/>
      <c r="IIP40" s="171"/>
      <c r="IIQ40" s="51"/>
      <c r="IIR40" s="172"/>
      <c r="IIS40" s="171"/>
      <c r="IIT40" s="171"/>
      <c r="IIU40" s="51"/>
      <c r="IIV40" s="172"/>
      <c r="IIW40" s="171"/>
      <c r="IIX40" s="171"/>
      <c r="IIY40" s="51"/>
      <c r="IIZ40" s="172"/>
      <c r="IJA40" s="171"/>
      <c r="IJB40" s="171"/>
      <c r="IJC40" s="51"/>
      <c r="IJD40" s="172"/>
      <c r="IJE40" s="171"/>
      <c r="IJF40" s="171"/>
      <c r="IJG40" s="51"/>
      <c r="IJH40" s="172"/>
      <c r="IJI40" s="171"/>
      <c r="IJJ40" s="171"/>
      <c r="IJK40" s="51"/>
      <c r="IJL40" s="172"/>
      <c r="IJM40" s="171"/>
      <c r="IJN40" s="171"/>
      <c r="IJO40" s="51"/>
      <c r="IJP40" s="172"/>
      <c r="IJQ40" s="171"/>
      <c r="IJR40" s="171"/>
      <c r="IJS40" s="51"/>
      <c r="IJT40" s="172"/>
      <c r="IJU40" s="171"/>
      <c r="IJV40" s="171"/>
      <c r="IJW40" s="51"/>
      <c r="IJX40" s="172"/>
      <c r="IJY40" s="171"/>
      <c r="IJZ40" s="171"/>
      <c r="IKA40" s="51"/>
      <c r="IKB40" s="172"/>
      <c r="IKC40" s="171"/>
      <c r="IKD40" s="171"/>
      <c r="IKE40" s="51"/>
      <c r="IKF40" s="172"/>
      <c r="IKG40" s="171"/>
      <c r="IKH40" s="171"/>
      <c r="IKI40" s="51"/>
      <c r="IKJ40" s="172"/>
      <c r="IKK40" s="171"/>
      <c r="IKL40" s="171"/>
      <c r="IKM40" s="51"/>
      <c r="IKN40" s="172"/>
      <c r="IKO40" s="171"/>
      <c r="IKP40" s="171"/>
      <c r="IKQ40" s="51"/>
      <c r="IKR40" s="172"/>
      <c r="IKS40" s="171"/>
      <c r="IKT40" s="171"/>
      <c r="IKU40" s="51"/>
      <c r="IKV40" s="172"/>
      <c r="IKW40" s="171"/>
      <c r="IKX40" s="171"/>
      <c r="IKY40" s="51"/>
      <c r="IKZ40" s="172"/>
      <c r="ILA40" s="171"/>
      <c r="ILB40" s="171"/>
      <c r="ILC40" s="51"/>
      <c r="ILD40" s="172"/>
      <c r="ILE40" s="171"/>
      <c r="ILF40" s="171"/>
      <c r="ILG40" s="51"/>
      <c r="ILH40" s="172"/>
      <c r="ILI40" s="171"/>
      <c r="ILJ40" s="171"/>
      <c r="ILK40" s="51"/>
      <c r="ILL40" s="172"/>
      <c r="ILM40" s="171"/>
      <c r="ILN40" s="171"/>
      <c r="ILO40" s="51"/>
      <c r="ILP40" s="172"/>
      <c r="ILQ40" s="171"/>
      <c r="ILR40" s="171"/>
      <c r="ILS40" s="51"/>
      <c r="ILT40" s="172"/>
      <c r="ILU40" s="171"/>
      <c r="ILV40" s="171"/>
      <c r="ILW40" s="51"/>
      <c r="ILX40" s="172"/>
      <c r="ILY40" s="171"/>
      <c r="ILZ40" s="171"/>
      <c r="IMA40" s="51"/>
      <c r="IMB40" s="172"/>
      <c r="IMC40" s="171"/>
      <c r="IMD40" s="171"/>
      <c r="IME40" s="51"/>
      <c r="IMF40" s="172"/>
      <c r="IMG40" s="171"/>
      <c r="IMH40" s="171"/>
      <c r="IMI40" s="51"/>
      <c r="IMJ40" s="172"/>
      <c r="IMK40" s="171"/>
      <c r="IML40" s="171"/>
      <c r="IMM40" s="51"/>
      <c r="IMN40" s="172"/>
      <c r="IMO40" s="171"/>
      <c r="IMP40" s="171"/>
      <c r="IMQ40" s="51"/>
      <c r="IMR40" s="172"/>
      <c r="IMS40" s="171"/>
      <c r="IMT40" s="171"/>
      <c r="IMU40" s="51"/>
      <c r="IMV40" s="172"/>
      <c r="IMW40" s="171"/>
      <c r="IMX40" s="171"/>
      <c r="IMY40" s="51"/>
      <c r="IMZ40" s="172"/>
      <c r="INA40" s="171"/>
      <c r="INB40" s="171"/>
      <c r="INC40" s="51"/>
      <c r="IND40" s="172"/>
      <c r="INE40" s="171"/>
      <c r="INF40" s="171"/>
      <c r="ING40" s="51"/>
      <c r="INH40" s="172"/>
      <c r="INI40" s="171"/>
      <c r="INJ40" s="171"/>
      <c r="INK40" s="51"/>
      <c r="INL40" s="172"/>
      <c r="INM40" s="171"/>
      <c r="INN40" s="171"/>
      <c r="INO40" s="51"/>
      <c r="INP40" s="172"/>
      <c r="INQ40" s="171"/>
      <c r="INR40" s="171"/>
      <c r="INS40" s="51"/>
      <c r="INT40" s="172"/>
      <c r="INU40" s="171"/>
      <c r="INV40" s="171"/>
      <c r="INW40" s="51"/>
      <c r="INX40" s="172"/>
      <c r="INY40" s="171"/>
      <c r="INZ40" s="171"/>
      <c r="IOA40" s="51"/>
      <c r="IOB40" s="172"/>
      <c r="IOC40" s="171"/>
      <c r="IOD40" s="171"/>
      <c r="IOE40" s="51"/>
      <c r="IOF40" s="172"/>
      <c r="IOG40" s="171"/>
      <c r="IOH40" s="171"/>
      <c r="IOI40" s="51"/>
      <c r="IOJ40" s="172"/>
      <c r="IOK40" s="171"/>
      <c r="IOL40" s="171"/>
      <c r="IOM40" s="51"/>
      <c r="ION40" s="172"/>
      <c r="IOO40" s="171"/>
      <c r="IOP40" s="171"/>
      <c r="IOQ40" s="51"/>
      <c r="IOR40" s="172"/>
      <c r="IOS40" s="171"/>
      <c r="IOT40" s="171"/>
      <c r="IOU40" s="51"/>
      <c r="IOV40" s="172"/>
      <c r="IOW40" s="171"/>
      <c r="IOX40" s="171"/>
      <c r="IOY40" s="51"/>
      <c r="IOZ40" s="172"/>
      <c r="IPA40" s="171"/>
      <c r="IPB40" s="171"/>
      <c r="IPC40" s="51"/>
      <c r="IPD40" s="172"/>
      <c r="IPE40" s="171"/>
      <c r="IPF40" s="171"/>
      <c r="IPG40" s="51"/>
      <c r="IPH40" s="172"/>
      <c r="IPI40" s="171"/>
      <c r="IPJ40" s="171"/>
      <c r="IPK40" s="51"/>
      <c r="IPL40" s="172"/>
      <c r="IPM40" s="171"/>
      <c r="IPN40" s="171"/>
      <c r="IPO40" s="51"/>
      <c r="IPP40" s="172"/>
      <c r="IPQ40" s="171"/>
      <c r="IPR40" s="171"/>
      <c r="IPS40" s="51"/>
      <c r="IPT40" s="172"/>
      <c r="IPU40" s="171"/>
      <c r="IPV40" s="171"/>
      <c r="IPW40" s="51"/>
      <c r="IPX40" s="172"/>
      <c r="IPY40" s="171"/>
      <c r="IPZ40" s="171"/>
      <c r="IQA40" s="51"/>
      <c r="IQB40" s="172"/>
      <c r="IQC40" s="171"/>
      <c r="IQD40" s="171"/>
      <c r="IQE40" s="51"/>
      <c r="IQF40" s="172"/>
      <c r="IQG40" s="171"/>
      <c r="IQH40" s="171"/>
      <c r="IQI40" s="51"/>
      <c r="IQJ40" s="172"/>
      <c r="IQK40" s="171"/>
      <c r="IQL40" s="171"/>
      <c r="IQM40" s="51"/>
      <c r="IQN40" s="172"/>
      <c r="IQO40" s="171"/>
      <c r="IQP40" s="171"/>
      <c r="IQQ40" s="51"/>
      <c r="IQR40" s="172"/>
      <c r="IQS40" s="171"/>
      <c r="IQT40" s="171"/>
      <c r="IQU40" s="51"/>
      <c r="IQV40" s="172"/>
      <c r="IQW40" s="171"/>
      <c r="IQX40" s="171"/>
      <c r="IQY40" s="51"/>
      <c r="IQZ40" s="172"/>
      <c r="IRA40" s="171"/>
      <c r="IRB40" s="171"/>
      <c r="IRC40" s="51"/>
      <c r="IRD40" s="172"/>
      <c r="IRE40" s="171"/>
      <c r="IRF40" s="171"/>
      <c r="IRG40" s="51"/>
      <c r="IRH40" s="172"/>
      <c r="IRI40" s="171"/>
      <c r="IRJ40" s="171"/>
      <c r="IRK40" s="51"/>
      <c r="IRL40" s="172"/>
      <c r="IRM40" s="171"/>
      <c r="IRN40" s="171"/>
      <c r="IRO40" s="51"/>
      <c r="IRP40" s="172"/>
      <c r="IRQ40" s="171"/>
      <c r="IRR40" s="171"/>
      <c r="IRS40" s="51"/>
      <c r="IRT40" s="172"/>
      <c r="IRU40" s="171"/>
      <c r="IRV40" s="171"/>
      <c r="IRW40" s="51"/>
      <c r="IRX40" s="172"/>
      <c r="IRY40" s="171"/>
      <c r="IRZ40" s="171"/>
      <c r="ISA40" s="51"/>
      <c r="ISB40" s="172"/>
      <c r="ISC40" s="171"/>
      <c r="ISD40" s="171"/>
      <c r="ISE40" s="51"/>
      <c r="ISF40" s="172"/>
      <c r="ISG40" s="171"/>
      <c r="ISH40" s="171"/>
      <c r="ISI40" s="51"/>
      <c r="ISJ40" s="172"/>
      <c r="ISK40" s="171"/>
      <c r="ISL40" s="171"/>
      <c r="ISM40" s="51"/>
      <c r="ISN40" s="172"/>
      <c r="ISO40" s="171"/>
      <c r="ISP40" s="171"/>
      <c r="ISQ40" s="51"/>
      <c r="ISR40" s="172"/>
      <c r="ISS40" s="171"/>
      <c r="IST40" s="171"/>
      <c r="ISU40" s="51"/>
      <c r="ISV40" s="172"/>
      <c r="ISW40" s="171"/>
      <c r="ISX40" s="171"/>
      <c r="ISY40" s="51"/>
      <c r="ISZ40" s="172"/>
      <c r="ITA40" s="171"/>
      <c r="ITB40" s="171"/>
      <c r="ITC40" s="51"/>
      <c r="ITD40" s="172"/>
      <c r="ITE40" s="171"/>
      <c r="ITF40" s="171"/>
      <c r="ITG40" s="51"/>
      <c r="ITH40" s="172"/>
      <c r="ITI40" s="171"/>
      <c r="ITJ40" s="171"/>
      <c r="ITK40" s="51"/>
      <c r="ITL40" s="172"/>
      <c r="ITM40" s="171"/>
      <c r="ITN40" s="171"/>
      <c r="ITO40" s="51"/>
      <c r="ITP40" s="172"/>
      <c r="ITQ40" s="171"/>
      <c r="ITR40" s="171"/>
      <c r="ITS40" s="51"/>
      <c r="ITT40" s="172"/>
      <c r="ITU40" s="171"/>
      <c r="ITV40" s="171"/>
      <c r="ITW40" s="51"/>
      <c r="ITX40" s="172"/>
      <c r="ITY40" s="171"/>
      <c r="ITZ40" s="171"/>
      <c r="IUA40" s="51"/>
      <c r="IUB40" s="172"/>
      <c r="IUC40" s="171"/>
      <c r="IUD40" s="171"/>
      <c r="IUE40" s="51"/>
      <c r="IUF40" s="172"/>
      <c r="IUG40" s="171"/>
      <c r="IUH40" s="171"/>
      <c r="IUI40" s="51"/>
      <c r="IUJ40" s="172"/>
      <c r="IUK40" s="171"/>
      <c r="IUL40" s="171"/>
      <c r="IUM40" s="51"/>
      <c r="IUN40" s="172"/>
      <c r="IUO40" s="171"/>
      <c r="IUP40" s="171"/>
      <c r="IUQ40" s="51"/>
      <c r="IUR40" s="172"/>
      <c r="IUS40" s="171"/>
      <c r="IUT40" s="171"/>
      <c r="IUU40" s="51"/>
      <c r="IUV40" s="172"/>
      <c r="IUW40" s="171"/>
      <c r="IUX40" s="171"/>
      <c r="IUY40" s="51"/>
      <c r="IUZ40" s="172"/>
      <c r="IVA40" s="171"/>
      <c r="IVB40" s="171"/>
      <c r="IVC40" s="51"/>
      <c r="IVD40" s="172"/>
      <c r="IVE40" s="171"/>
      <c r="IVF40" s="171"/>
      <c r="IVG40" s="51"/>
      <c r="IVH40" s="172"/>
      <c r="IVI40" s="171"/>
      <c r="IVJ40" s="171"/>
      <c r="IVK40" s="51"/>
      <c r="IVL40" s="172"/>
      <c r="IVM40" s="171"/>
      <c r="IVN40" s="171"/>
      <c r="IVO40" s="51"/>
      <c r="IVP40" s="172"/>
      <c r="IVQ40" s="171"/>
      <c r="IVR40" s="171"/>
      <c r="IVS40" s="51"/>
      <c r="IVT40" s="172"/>
      <c r="IVU40" s="171"/>
      <c r="IVV40" s="171"/>
      <c r="IVW40" s="51"/>
      <c r="IVX40" s="172"/>
      <c r="IVY40" s="171"/>
      <c r="IVZ40" s="171"/>
      <c r="IWA40" s="51"/>
      <c r="IWB40" s="172"/>
      <c r="IWC40" s="171"/>
      <c r="IWD40" s="171"/>
      <c r="IWE40" s="51"/>
      <c r="IWF40" s="172"/>
      <c r="IWG40" s="171"/>
      <c r="IWH40" s="171"/>
      <c r="IWI40" s="51"/>
      <c r="IWJ40" s="172"/>
      <c r="IWK40" s="171"/>
      <c r="IWL40" s="171"/>
      <c r="IWM40" s="51"/>
      <c r="IWN40" s="172"/>
      <c r="IWO40" s="171"/>
      <c r="IWP40" s="171"/>
      <c r="IWQ40" s="51"/>
      <c r="IWR40" s="172"/>
      <c r="IWS40" s="171"/>
      <c r="IWT40" s="171"/>
      <c r="IWU40" s="51"/>
      <c r="IWV40" s="172"/>
      <c r="IWW40" s="171"/>
      <c r="IWX40" s="171"/>
      <c r="IWY40" s="51"/>
      <c r="IWZ40" s="172"/>
      <c r="IXA40" s="171"/>
      <c r="IXB40" s="171"/>
      <c r="IXC40" s="51"/>
      <c r="IXD40" s="172"/>
      <c r="IXE40" s="171"/>
      <c r="IXF40" s="171"/>
      <c r="IXG40" s="51"/>
      <c r="IXH40" s="172"/>
      <c r="IXI40" s="171"/>
      <c r="IXJ40" s="171"/>
      <c r="IXK40" s="51"/>
      <c r="IXL40" s="172"/>
      <c r="IXM40" s="171"/>
      <c r="IXN40" s="171"/>
      <c r="IXO40" s="51"/>
      <c r="IXP40" s="172"/>
      <c r="IXQ40" s="171"/>
      <c r="IXR40" s="171"/>
      <c r="IXS40" s="51"/>
      <c r="IXT40" s="172"/>
      <c r="IXU40" s="171"/>
      <c r="IXV40" s="171"/>
      <c r="IXW40" s="51"/>
      <c r="IXX40" s="172"/>
      <c r="IXY40" s="171"/>
      <c r="IXZ40" s="171"/>
      <c r="IYA40" s="51"/>
      <c r="IYB40" s="172"/>
      <c r="IYC40" s="171"/>
      <c r="IYD40" s="171"/>
      <c r="IYE40" s="51"/>
      <c r="IYF40" s="172"/>
      <c r="IYG40" s="171"/>
      <c r="IYH40" s="171"/>
      <c r="IYI40" s="51"/>
      <c r="IYJ40" s="172"/>
      <c r="IYK40" s="171"/>
      <c r="IYL40" s="171"/>
      <c r="IYM40" s="51"/>
      <c r="IYN40" s="172"/>
      <c r="IYO40" s="171"/>
      <c r="IYP40" s="171"/>
      <c r="IYQ40" s="51"/>
      <c r="IYR40" s="172"/>
      <c r="IYS40" s="171"/>
      <c r="IYT40" s="171"/>
      <c r="IYU40" s="51"/>
      <c r="IYV40" s="172"/>
      <c r="IYW40" s="171"/>
      <c r="IYX40" s="171"/>
      <c r="IYY40" s="51"/>
      <c r="IYZ40" s="172"/>
      <c r="IZA40" s="171"/>
      <c r="IZB40" s="171"/>
      <c r="IZC40" s="51"/>
      <c r="IZD40" s="172"/>
      <c r="IZE40" s="171"/>
      <c r="IZF40" s="171"/>
      <c r="IZG40" s="51"/>
      <c r="IZH40" s="172"/>
      <c r="IZI40" s="171"/>
      <c r="IZJ40" s="171"/>
      <c r="IZK40" s="51"/>
      <c r="IZL40" s="172"/>
      <c r="IZM40" s="171"/>
      <c r="IZN40" s="171"/>
      <c r="IZO40" s="51"/>
      <c r="IZP40" s="172"/>
      <c r="IZQ40" s="171"/>
      <c r="IZR40" s="171"/>
      <c r="IZS40" s="51"/>
      <c r="IZT40" s="172"/>
      <c r="IZU40" s="171"/>
      <c r="IZV40" s="171"/>
      <c r="IZW40" s="51"/>
      <c r="IZX40" s="172"/>
      <c r="IZY40" s="171"/>
      <c r="IZZ40" s="171"/>
      <c r="JAA40" s="51"/>
      <c r="JAB40" s="172"/>
      <c r="JAC40" s="171"/>
      <c r="JAD40" s="171"/>
      <c r="JAE40" s="51"/>
      <c r="JAF40" s="172"/>
      <c r="JAG40" s="171"/>
      <c r="JAH40" s="171"/>
      <c r="JAI40" s="51"/>
      <c r="JAJ40" s="172"/>
      <c r="JAK40" s="171"/>
      <c r="JAL40" s="171"/>
      <c r="JAM40" s="51"/>
      <c r="JAN40" s="172"/>
      <c r="JAO40" s="171"/>
      <c r="JAP40" s="171"/>
      <c r="JAQ40" s="51"/>
      <c r="JAR40" s="172"/>
      <c r="JAS40" s="171"/>
      <c r="JAT40" s="171"/>
      <c r="JAU40" s="51"/>
      <c r="JAV40" s="172"/>
      <c r="JAW40" s="171"/>
      <c r="JAX40" s="171"/>
      <c r="JAY40" s="51"/>
      <c r="JAZ40" s="172"/>
      <c r="JBA40" s="171"/>
      <c r="JBB40" s="171"/>
      <c r="JBC40" s="51"/>
      <c r="JBD40" s="172"/>
      <c r="JBE40" s="171"/>
      <c r="JBF40" s="171"/>
      <c r="JBG40" s="51"/>
      <c r="JBH40" s="172"/>
      <c r="JBI40" s="171"/>
      <c r="JBJ40" s="171"/>
      <c r="JBK40" s="51"/>
      <c r="JBL40" s="172"/>
      <c r="JBM40" s="171"/>
      <c r="JBN40" s="171"/>
      <c r="JBO40" s="51"/>
      <c r="JBP40" s="172"/>
      <c r="JBQ40" s="171"/>
      <c r="JBR40" s="171"/>
      <c r="JBS40" s="51"/>
      <c r="JBT40" s="172"/>
      <c r="JBU40" s="171"/>
      <c r="JBV40" s="171"/>
      <c r="JBW40" s="51"/>
      <c r="JBX40" s="172"/>
      <c r="JBY40" s="171"/>
      <c r="JBZ40" s="171"/>
      <c r="JCA40" s="51"/>
      <c r="JCB40" s="172"/>
      <c r="JCC40" s="171"/>
      <c r="JCD40" s="171"/>
      <c r="JCE40" s="51"/>
      <c r="JCF40" s="172"/>
      <c r="JCG40" s="171"/>
      <c r="JCH40" s="171"/>
      <c r="JCI40" s="51"/>
      <c r="JCJ40" s="172"/>
      <c r="JCK40" s="171"/>
      <c r="JCL40" s="171"/>
      <c r="JCM40" s="51"/>
      <c r="JCN40" s="172"/>
      <c r="JCO40" s="171"/>
      <c r="JCP40" s="171"/>
      <c r="JCQ40" s="51"/>
      <c r="JCR40" s="172"/>
      <c r="JCS40" s="171"/>
      <c r="JCT40" s="171"/>
      <c r="JCU40" s="51"/>
      <c r="JCV40" s="172"/>
      <c r="JCW40" s="171"/>
      <c r="JCX40" s="171"/>
      <c r="JCY40" s="51"/>
      <c r="JCZ40" s="172"/>
      <c r="JDA40" s="171"/>
      <c r="JDB40" s="171"/>
      <c r="JDC40" s="51"/>
      <c r="JDD40" s="172"/>
      <c r="JDE40" s="171"/>
      <c r="JDF40" s="171"/>
      <c r="JDG40" s="51"/>
      <c r="JDH40" s="172"/>
      <c r="JDI40" s="171"/>
      <c r="JDJ40" s="171"/>
      <c r="JDK40" s="51"/>
      <c r="JDL40" s="172"/>
      <c r="JDM40" s="171"/>
      <c r="JDN40" s="171"/>
      <c r="JDO40" s="51"/>
      <c r="JDP40" s="172"/>
      <c r="JDQ40" s="171"/>
      <c r="JDR40" s="171"/>
      <c r="JDS40" s="51"/>
      <c r="JDT40" s="172"/>
      <c r="JDU40" s="171"/>
      <c r="JDV40" s="171"/>
      <c r="JDW40" s="51"/>
      <c r="JDX40" s="172"/>
      <c r="JDY40" s="171"/>
      <c r="JDZ40" s="171"/>
      <c r="JEA40" s="51"/>
      <c r="JEB40" s="172"/>
      <c r="JEC40" s="171"/>
      <c r="JED40" s="171"/>
      <c r="JEE40" s="51"/>
      <c r="JEF40" s="172"/>
      <c r="JEG40" s="171"/>
      <c r="JEH40" s="171"/>
      <c r="JEI40" s="51"/>
      <c r="JEJ40" s="172"/>
      <c r="JEK40" s="171"/>
      <c r="JEL40" s="171"/>
      <c r="JEM40" s="51"/>
      <c r="JEN40" s="172"/>
      <c r="JEO40" s="171"/>
      <c r="JEP40" s="171"/>
      <c r="JEQ40" s="51"/>
      <c r="JER40" s="172"/>
      <c r="JES40" s="171"/>
      <c r="JET40" s="171"/>
      <c r="JEU40" s="51"/>
      <c r="JEV40" s="172"/>
      <c r="JEW40" s="171"/>
      <c r="JEX40" s="171"/>
      <c r="JEY40" s="51"/>
      <c r="JEZ40" s="172"/>
      <c r="JFA40" s="171"/>
      <c r="JFB40" s="171"/>
      <c r="JFC40" s="51"/>
      <c r="JFD40" s="172"/>
      <c r="JFE40" s="171"/>
      <c r="JFF40" s="171"/>
      <c r="JFG40" s="51"/>
      <c r="JFH40" s="172"/>
      <c r="JFI40" s="171"/>
      <c r="JFJ40" s="171"/>
      <c r="JFK40" s="51"/>
      <c r="JFL40" s="172"/>
      <c r="JFM40" s="171"/>
      <c r="JFN40" s="171"/>
      <c r="JFO40" s="51"/>
      <c r="JFP40" s="172"/>
      <c r="JFQ40" s="171"/>
      <c r="JFR40" s="171"/>
      <c r="JFS40" s="51"/>
      <c r="JFT40" s="172"/>
      <c r="JFU40" s="171"/>
      <c r="JFV40" s="171"/>
      <c r="JFW40" s="51"/>
      <c r="JFX40" s="172"/>
      <c r="JFY40" s="171"/>
      <c r="JFZ40" s="171"/>
      <c r="JGA40" s="51"/>
      <c r="JGB40" s="172"/>
      <c r="JGC40" s="171"/>
      <c r="JGD40" s="171"/>
      <c r="JGE40" s="51"/>
      <c r="JGF40" s="172"/>
      <c r="JGG40" s="171"/>
      <c r="JGH40" s="171"/>
      <c r="JGI40" s="51"/>
      <c r="JGJ40" s="172"/>
      <c r="JGK40" s="171"/>
      <c r="JGL40" s="171"/>
      <c r="JGM40" s="51"/>
      <c r="JGN40" s="172"/>
      <c r="JGO40" s="171"/>
      <c r="JGP40" s="171"/>
      <c r="JGQ40" s="51"/>
      <c r="JGR40" s="172"/>
      <c r="JGS40" s="171"/>
      <c r="JGT40" s="171"/>
      <c r="JGU40" s="51"/>
      <c r="JGV40" s="172"/>
      <c r="JGW40" s="171"/>
      <c r="JGX40" s="171"/>
      <c r="JGY40" s="51"/>
      <c r="JGZ40" s="172"/>
      <c r="JHA40" s="171"/>
      <c r="JHB40" s="171"/>
      <c r="JHC40" s="51"/>
      <c r="JHD40" s="172"/>
      <c r="JHE40" s="171"/>
      <c r="JHF40" s="171"/>
      <c r="JHG40" s="51"/>
      <c r="JHH40" s="172"/>
      <c r="JHI40" s="171"/>
      <c r="JHJ40" s="171"/>
      <c r="JHK40" s="51"/>
      <c r="JHL40" s="172"/>
      <c r="JHM40" s="171"/>
      <c r="JHN40" s="171"/>
      <c r="JHO40" s="51"/>
      <c r="JHP40" s="172"/>
      <c r="JHQ40" s="171"/>
      <c r="JHR40" s="171"/>
      <c r="JHS40" s="51"/>
      <c r="JHT40" s="172"/>
      <c r="JHU40" s="171"/>
      <c r="JHV40" s="171"/>
      <c r="JHW40" s="51"/>
      <c r="JHX40" s="172"/>
      <c r="JHY40" s="171"/>
      <c r="JHZ40" s="171"/>
      <c r="JIA40" s="51"/>
      <c r="JIB40" s="172"/>
      <c r="JIC40" s="171"/>
      <c r="JID40" s="171"/>
      <c r="JIE40" s="51"/>
      <c r="JIF40" s="172"/>
      <c r="JIG40" s="171"/>
      <c r="JIH40" s="171"/>
      <c r="JII40" s="51"/>
      <c r="JIJ40" s="172"/>
      <c r="JIK40" s="171"/>
      <c r="JIL40" s="171"/>
      <c r="JIM40" s="51"/>
      <c r="JIN40" s="172"/>
      <c r="JIO40" s="171"/>
      <c r="JIP40" s="171"/>
      <c r="JIQ40" s="51"/>
      <c r="JIR40" s="172"/>
      <c r="JIS40" s="171"/>
      <c r="JIT40" s="171"/>
      <c r="JIU40" s="51"/>
      <c r="JIV40" s="172"/>
      <c r="JIW40" s="171"/>
      <c r="JIX40" s="171"/>
      <c r="JIY40" s="51"/>
      <c r="JIZ40" s="172"/>
      <c r="JJA40" s="171"/>
      <c r="JJB40" s="171"/>
      <c r="JJC40" s="51"/>
      <c r="JJD40" s="172"/>
      <c r="JJE40" s="171"/>
      <c r="JJF40" s="171"/>
      <c r="JJG40" s="51"/>
      <c r="JJH40" s="172"/>
      <c r="JJI40" s="171"/>
      <c r="JJJ40" s="171"/>
      <c r="JJK40" s="51"/>
      <c r="JJL40" s="172"/>
      <c r="JJM40" s="171"/>
      <c r="JJN40" s="171"/>
      <c r="JJO40" s="51"/>
      <c r="JJP40" s="172"/>
      <c r="JJQ40" s="171"/>
      <c r="JJR40" s="171"/>
      <c r="JJS40" s="51"/>
      <c r="JJT40" s="172"/>
      <c r="JJU40" s="171"/>
      <c r="JJV40" s="171"/>
      <c r="JJW40" s="51"/>
      <c r="JJX40" s="172"/>
      <c r="JJY40" s="171"/>
      <c r="JJZ40" s="171"/>
      <c r="JKA40" s="51"/>
      <c r="JKB40" s="172"/>
      <c r="JKC40" s="171"/>
      <c r="JKD40" s="171"/>
      <c r="JKE40" s="51"/>
      <c r="JKF40" s="172"/>
      <c r="JKG40" s="171"/>
      <c r="JKH40" s="171"/>
      <c r="JKI40" s="51"/>
      <c r="JKJ40" s="172"/>
      <c r="JKK40" s="171"/>
      <c r="JKL40" s="171"/>
      <c r="JKM40" s="51"/>
      <c r="JKN40" s="172"/>
      <c r="JKO40" s="171"/>
      <c r="JKP40" s="171"/>
      <c r="JKQ40" s="51"/>
      <c r="JKR40" s="172"/>
      <c r="JKS40" s="171"/>
      <c r="JKT40" s="171"/>
      <c r="JKU40" s="51"/>
      <c r="JKV40" s="172"/>
      <c r="JKW40" s="171"/>
      <c r="JKX40" s="171"/>
      <c r="JKY40" s="51"/>
      <c r="JKZ40" s="172"/>
      <c r="JLA40" s="171"/>
      <c r="JLB40" s="171"/>
      <c r="JLC40" s="51"/>
      <c r="JLD40" s="172"/>
      <c r="JLE40" s="171"/>
      <c r="JLF40" s="171"/>
      <c r="JLG40" s="51"/>
      <c r="JLH40" s="172"/>
      <c r="JLI40" s="171"/>
      <c r="JLJ40" s="171"/>
      <c r="JLK40" s="51"/>
      <c r="JLL40" s="172"/>
      <c r="JLM40" s="171"/>
      <c r="JLN40" s="171"/>
      <c r="JLO40" s="51"/>
      <c r="JLP40" s="172"/>
      <c r="JLQ40" s="171"/>
      <c r="JLR40" s="171"/>
      <c r="JLS40" s="51"/>
      <c r="JLT40" s="172"/>
      <c r="JLU40" s="171"/>
      <c r="JLV40" s="171"/>
      <c r="JLW40" s="51"/>
      <c r="JLX40" s="172"/>
      <c r="JLY40" s="171"/>
      <c r="JLZ40" s="171"/>
      <c r="JMA40" s="51"/>
      <c r="JMB40" s="172"/>
      <c r="JMC40" s="171"/>
      <c r="JMD40" s="171"/>
      <c r="JME40" s="51"/>
      <c r="JMF40" s="172"/>
      <c r="JMG40" s="171"/>
      <c r="JMH40" s="171"/>
      <c r="JMI40" s="51"/>
      <c r="JMJ40" s="172"/>
      <c r="JMK40" s="171"/>
      <c r="JML40" s="171"/>
      <c r="JMM40" s="51"/>
      <c r="JMN40" s="172"/>
      <c r="JMO40" s="171"/>
      <c r="JMP40" s="171"/>
      <c r="JMQ40" s="51"/>
      <c r="JMR40" s="172"/>
      <c r="JMS40" s="171"/>
      <c r="JMT40" s="171"/>
      <c r="JMU40" s="51"/>
      <c r="JMV40" s="172"/>
      <c r="JMW40" s="171"/>
      <c r="JMX40" s="171"/>
      <c r="JMY40" s="51"/>
      <c r="JMZ40" s="172"/>
      <c r="JNA40" s="171"/>
      <c r="JNB40" s="171"/>
      <c r="JNC40" s="51"/>
      <c r="JND40" s="172"/>
      <c r="JNE40" s="171"/>
      <c r="JNF40" s="171"/>
      <c r="JNG40" s="51"/>
      <c r="JNH40" s="172"/>
      <c r="JNI40" s="171"/>
      <c r="JNJ40" s="171"/>
      <c r="JNK40" s="51"/>
      <c r="JNL40" s="172"/>
      <c r="JNM40" s="171"/>
      <c r="JNN40" s="171"/>
      <c r="JNO40" s="51"/>
      <c r="JNP40" s="172"/>
      <c r="JNQ40" s="171"/>
      <c r="JNR40" s="171"/>
      <c r="JNS40" s="51"/>
      <c r="JNT40" s="172"/>
      <c r="JNU40" s="171"/>
      <c r="JNV40" s="171"/>
      <c r="JNW40" s="51"/>
      <c r="JNX40" s="172"/>
      <c r="JNY40" s="171"/>
      <c r="JNZ40" s="171"/>
      <c r="JOA40" s="51"/>
      <c r="JOB40" s="172"/>
      <c r="JOC40" s="171"/>
      <c r="JOD40" s="171"/>
      <c r="JOE40" s="51"/>
      <c r="JOF40" s="172"/>
      <c r="JOG40" s="171"/>
      <c r="JOH40" s="171"/>
      <c r="JOI40" s="51"/>
      <c r="JOJ40" s="172"/>
      <c r="JOK40" s="171"/>
      <c r="JOL40" s="171"/>
      <c r="JOM40" s="51"/>
      <c r="JON40" s="172"/>
      <c r="JOO40" s="171"/>
      <c r="JOP40" s="171"/>
      <c r="JOQ40" s="51"/>
      <c r="JOR40" s="172"/>
      <c r="JOS40" s="171"/>
      <c r="JOT40" s="171"/>
      <c r="JOU40" s="51"/>
      <c r="JOV40" s="172"/>
      <c r="JOW40" s="171"/>
      <c r="JOX40" s="171"/>
      <c r="JOY40" s="51"/>
      <c r="JOZ40" s="172"/>
      <c r="JPA40" s="171"/>
      <c r="JPB40" s="171"/>
      <c r="JPC40" s="51"/>
      <c r="JPD40" s="172"/>
      <c r="JPE40" s="171"/>
      <c r="JPF40" s="171"/>
      <c r="JPG40" s="51"/>
      <c r="JPH40" s="172"/>
      <c r="JPI40" s="171"/>
      <c r="JPJ40" s="171"/>
      <c r="JPK40" s="51"/>
      <c r="JPL40" s="172"/>
      <c r="JPM40" s="171"/>
      <c r="JPN40" s="171"/>
      <c r="JPO40" s="51"/>
      <c r="JPP40" s="172"/>
      <c r="JPQ40" s="171"/>
      <c r="JPR40" s="171"/>
      <c r="JPS40" s="51"/>
      <c r="JPT40" s="172"/>
      <c r="JPU40" s="171"/>
      <c r="JPV40" s="171"/>
      <c r="JPW40" s="51"/>
      <c r="JPX40" s="172"/>
      <c r="JPY40" s="171"/>
      <c r="JPZ40" s="171"/>
      <c r="JQA40" s="51"/>
      <c r="JQB40" s="172"/>
      <c r="JQC40" s="171"/>
      <c r="JQD40" s="171"/>
      <c r="JQE40" s="51"/>
      <c r="JQF40" s="172"/>
      <c r="JQG40" s="171"/>
      <c r="JQH40" s="171"/>
      <c r="JQI40" s="51"/>
      <c r="JQJ40" s="172"/>
      <c r="JQK40" s="171"/>
      <c r="JQL40" s="171"/>
      <c r="JQM40" s="51"/>
      <c r="JQN40" s="172"/>
      <c r="JQO40" s="171"/>
      <c r="JQP40" s="171"/>
      <c r="JQQ40" s="51"/>
      <c r="JQR40" s="172"/>
      <c r="JQS40" s="171"/>
      <c r="JQT40" s="171"/>
      <c r="JQU40" s="51"/>
      <c r="JQV40" s="172"/>
      <c r="JQW40" s="171"/>
      <c r="JQX40" s="171"/>
      <c r="JQY40" s="51"/>
      <c r="JQZ40" s="172"/>
      <c r="JRA40" s="171"/>
      <c r="JRB40" s="171"/>
      <c r="JRC40" s="51"/>
      <c r="JRD40" s="172"/>
      <c r="JRE40" s="171"/>
      <c r="JRF40" s="171"/>
      <c r="JRG40" s="51"/>
      <c r="JRH40" s="172"/>
      <c r="JRI40" s="171"/>
      <c r="JRJ40" s="171"/>
      <c r="JRK40" s="51"/>
      <c r="JRL40" s="172"/>
      <c r="JRM40" s="171"/>
      <c r="JRN40" s="171"/>
      <c r="JRO40" s="51"/>
      <c r="JRP40" s="172"/>
      <c r="JRQ40" s="171"/>
      <c r="JRR40" s="171"/>
      <c r="JRS40" s="51"/>
      <c r="JRT40" s="172"/>
      <c r="JRU40" s="171"/>
      <c r="JRV40" s="171"/>
      <c r="JRW40" s="51"/>
      <c r="JRX40" s="172"/>
      <c r="JRY40" s="171"/>
      <c r="JRZ40" s="171"/>
      <c r="JSA40" s="51"/>
      <c r="JSB40" s="172"/>
      <c r="JSC40" s="171"/>
      <c r="JSD40" s="171"/>
      <c r="JSE40" s="51"/>
      <c r="JSF40" s="172"/>
      <c r="JSG40" s="171"/>
      <c r="JSH40" s="171"/>
      <c r="JSI40" s="51"/>
      <c r="JSJ40" s="172"/>
      <c r="JSK40" s="171"/>
      <c r="JSL40" s="171"/>
      <c r="JSM40" s="51"/>
      <c r="JSN40" s="172"/>
      <c r="JSO40" s="171"/>
      <c r="JSP40" s="171"/>
      <c r="JSQ40" s="51"/>
      <c r="JSR40" s="172"/>
      <c r="JSS40" s="171"/>
      <c r="JST40" s="171"/>
      <c r="JSU40" s="51"/>
      <c r="JSV40" s="172"/>
      <c r="JSW40" s="171"/>
      <c r="JSX40" s="171"/>
      <c r="JSY40" s="51"/>
      <c r="JSZ40" s="172"/>
      <c r="JTA40" s="171"/>
      <c r="JTB40" s="171"/>
      <c r="JTC40" s="51"/>
      <c r="JTD40" s="172"/>
      <c r="JTE40" s="171"/>
      <c r="JTF40" s="171"/>
      <c r="JTG40" s="51"/>
      <c r="JTH40" s="172"/>
      <c r="JTI40" s="171"/>
      <c r="JTJ40" s="171"/>
      <c r="JTK40" s="51"/>
      <c r="JTL40" s="172"/>
      <c r="JTM40" s="171"/>
      <c r="JTN40" s="171"/>
      <c r="JTO40" s="51"/>
      <c r="JTP40" s="172"/>
      <c r="JTQ40" s="171"/>
      <c r="JTR40" s="171"/>
      <c r="JTS40" s="51"/>
      <c r="JTT40" s="172"/>
      <c r="JTU40" s="171"/>
      <c r="JTV40" s="171"/>
      <c r="JTW40" s="51"/>
      <c r="JTX40" s="172"/>
      <c r="JTY40" s="171"/>
      <c r="JTZ40" s="171"/>
      <c r="JUA40" s="51"/>
      <c r="JUB40" s="172"/>
      <c r="JUC40" s="171"/>
      <c r="JUD40" s="171"/>
      <c r="JUE40" s="51"/>
      <c r="JUF40" s="172"/>
      <c r="JUG40" s="171"/>
      <c r="JUH40" s="171"/>
      <c r="JUI40" s="51"/>
      <c r="JUJ40" s="172"/>
      <c r="JUK40" s="171"/>
      <c r="JUL40" s="171"/>
      <c r="JUM40" s="51"/>
      <c r="JUN40" s="172"/>
      <c r="JUO40" s="171"/>
      <c r="JUP40" s="171"/>
      <c r="JUQ40" s="51"/>
      <c r="JUR40" s="172"/>
      <c r="JUS40" s="171"/>
      <c r="JUT40" s="171"/>
      <c r="JUU40" s="51"/>
      <c r="JUV40" s="172"/>
      <c r="JUW40" s="171"/>
      <c r="JUX40" s="171"/>
      <c r="JUY40" s="51"/>
      <c r="JUZ40" s="172"/>
      <c r="JVA40" s="171"/>
      <c r="JVB40" s="171"/>
      <c r="JVC40" s="51"/>
      <c r="JVD40" s="172"/>
      <c r="JVE40" s="171"/>
      <c r="JVF40" s="171"/>
      <c r="JVG40" s="51"/>
      <c r="JVH40" s="172"/>
      <c r="JVI40" s="171"/>
      <c r="JVJ40" s="171"/>
      <c r="JVK40" s="51"/>
      <c r="JVL40" s="172"/>
      <c r="JVM40" s="171"/>
      <c r="JVN40" s="171"/>
      <c r="JVO40" s="51"/>
      <c r="JVP40" s="172"/>
      <c r="JVQ40" s="171"/>
      <c r="JVR40" s="171"/>
      <c r="JVS40" s="51"/>
      <c r="JVT40" s="172"/>
      <c r="JVU40" s="171"/>
      <c r="JVV40" s="171"/>
      <c r="JVW40" s="51"/>
      <c r="JVX40" s="172"/>
      <c r="JVY40" s="171"/>
      <c r="JVZ40" s="171"/>
      <c r="JWA40" s="51"/>
      <c r="JWB40" s="172"/>
      <c r="JWC40" s="171"/>
      <c r="JWD40" s="171"/>
      <c r="JWE40" s="51"/>
      <c r="JWF40" s="172"/>
      <c r="JWG40" s="171"/>
      <c r="JWH40" s="171"/>
      <c r="JWI40" s="51"/>
      <c r="JWJ40" s="172"/>
      <c r="JWK40" s="171"/>
      <c r="JWL40" s="171"/>
      <c r="JWM40" s="51"/>
      <c r="JWN40" s="172"/>
      <c r="JWO40" s="171"/>
      <c r="JWP40" s="171"/>
      <c r="JWQ40" s="51"/>
      <c r="JWR40" s="172"/>
      <c r="JWS40" s="171"/>
      <c r="JWT40" s="171"/>
      <c r="JWU40" s="51"/>
      <c r="JWV40" s="172"/>
      <c r="JWW40" s="171"/>
      <c r="JWX40" s="171"/>
      <c r="JWY40" s="51"/>
      <c r="JWZ40" s="172"/>
      <c r="JXA40" s="171"/>
      <c r="JXB40" s="171"/>
      <c r="JXC40" s="51"/>
      <c r="JXD40" s="172"/>
      <c r="JXE40" s="171"/>
      <c r="JXF40" s="171"/>
      <c r="JXG40" s="51"/>
      <c r="JXH40" s="172"/>
      <c r="JXI40" s="171"/>
      <c r="JXJ40" s="171"/>
      <c r="JXK40" s="51"/>
      <c r="JXL40" s="172"/>
      <c r="JXM40" s="171"/>
      <c r="JXN40" s="171"/>
      <c r="JXO40" s="51"/>
      <c r="JXP40" s="172"/>
      <c r="JXQ40" s="171"/>
      <c r="JXR40" s="171"/>
      <c r="JXS40" s="51"/>
      <c r="JXT40" s="172"/>
      <c r="JXU40" s="171"/>
      <c r="JXV40" s="171"/>
      <c r="JXW40" s="51"/>
      <c r="JXX40" s="172"/>
      <c r="JXY40" s="171"/>
      <c r="JXZ40" s="171"/>
      <c r="JYA40" s="51"/>
      <c r="JYB40" s="172"/>
      <c r="JYC40" s="171"/>
      <c r="JYD40" s="171"/>
      <c r="JYE40" s="51"/>
      <c r="JYF40" s="172"/>
      <c r="JYG40" s="171"/>
      <c r="JYH40" s="171"/>
      <c r="JYI40" s="51"/>
      <c r="JYJ40" s="172"/>
      <c r="JYK40" s="171"/>
      <c r="JYL40" s="171"/>
      <c r="JYM40" s="51"/>
      <c r="JYN40" s="172"/>
      <c r="JYO40" s="171"/>
      <c r="JYP40" s="171"/>
      <c r="JYQ40" s="51"/>
      <c r="JYR40" s="172"/>
      <c r="JYS40" s="171"/>
      <c r="JYT40" s="171"/>
      <c r="JYU40" s="51"/>
      <c r="JYV40" s="172"/>
      <c r="JYW40" s="171"/>
      <c r="JYX40" s="171"/>
      <c r="JYY40" s="51"/>
      <c r="JYZ40" s="172"/>
      <c r="JZA40" s="171"/>
      <c r="JZB40" s="171"/>
      <c r="JZC40" s="51"/>
      <c r="JZD40" s="172"/>
      <c r="JZE40" s="171"/>
      <c r="JZF40" s="171"/>
      <c r="JZG40" s="51"/>
      <c r="JZH40" s="172"/>
      <c r="JZI40" s="171"/>
      <c r="JZJ40" s="171"/>
      <c r="JZK40" s="51"/>
      <c r="JZL40" s="172"/>
      <c r="JZM40" s="171"/>
      <c r="JZN40" s="171"/>
      <c r="JZO40" s="51"/>
      <c r="JZP40" s="172"/>
      <c r="JZQ40" s="171"/>
      <c r="JZR40" s="171"/>
      <c r="JZS40" s="51"/>
      <c r="JZT40" s="172"/>
      <c r="JZU40" s="171"/>
      <c r="JZV40" s="171"/>
      <c r="JZW40" s="51"/>
      <c r="JZX40" s="172"/>
      <c r="JZY40" s="171"/>
      <c r="JZZ40" s="171"/>
      <c r="KAA40" s="51"/>
      <c r="KAB40" s="172"/>
      <c r="KAC40" s="171"/>
      <c r="KAD40" s="171"/>
      <c r="KAE40" s="51"/>
      <c r="KAF40" s="172"/>
      <c r="KAG40" s="171"/>
      <c r="KAH40" s="171"/>
      <c r="KAI40" s="51"/>
      <c r="KAJ40" s="172"/>
      <c r="KAK40" s="171"/>
      <c r="KAL40" s="171"/>
      <c r="KAM40" s="51"/>
      <c r="KAN40" s="172"/>
      <c r="KAO40" s="171"/>
      <c r="KAP40" s="171"/>
      <c r="KAQ40" s="51"/>
      <c r="KAR40" s="172"/>
      <c r="KAS40" s="171"/>
      <c r="KAT40" s="171"/>
      <c r="KAU40" s="51"/>
      <c r="KAV40" s="172"/>
      <c r="KAW40" s="171"/>
      <c r="KAX40" s="171"/>
      <c r="KAY40" s="51"/>
      <c r="KAZ40" s="172"/>
      <c r="KBA40" s="171"/>
      <c r="KBB40" s="171"/>
      <c r="KBC40" s="51"/>
      <c r="KBD40" s="172"/>
      <c r="KBE40" s="171"/>
      <c r="KBF40" s="171"/>
      <c r="KBG40" s="51"/>
      <c r="KBH40" s="172"/>
      <c r="KBI40" s="171"/>
      <c r="KBJ40" s="171"/>
      <c r="KBK40" s="51"/>
      <c r="KBL40" s="172"/>
      <c r="KBM40" s="171"/>
      <c r="KBN40" s="171"/>
      <c r="KBO40" s="51"/>
      <c r="KBP40" s="172"/>
      <c r="KBQ40" s="171"/>
      <c r="KBR40" s="171"/>
      <c r="KBS40" s="51"/>
      <c r="KBT40" s="172"/>
      <c r="KBU40" s="171"/>
      <c r="KBV40" s="171"/>
      <c r="KBW40" s="51"/>
      <c r="KBX40" s="172"/>
      <c r="KBY40" s="171"/>
      <c r="KBZ40" s="171"/>
      <c r="KCA40" s="51"/>
      <c r="KCB40" s="172"/>
      <c r="KCC40" s="171"/>
      <c r="KCD40" s="171"/>
      <c r="KCE40" s="51"/>
      <c r="KCF40" s="172"/>
      <c r="KCG40" s="171"/>
      <c r="KCH40" s="171"/>
      <c r="KCI40" s="51"/>
      <c r="KCJ40" s="172"/>
      <c r="KCK40" s="171"/>
      <c r="KCL40" s="171"/>
      <c r="KCM40" s="51"/>
      <c r="KCN40" s="172"/>
      <c r="KCO40" s="171"/>
      <c r="KCP40" s="171"/>
      <c r="KCQ40" s="51"/>
      <c r="KCR40" s="172"/>
      <c r="KCS40" s="171"/>
      <c r="KCT40" s="171"/>
      <c r="KCU40" s="51"/>
      <c r="KCV40" s="172"/>
      <c r="KCW40" s="171"/>
      <c r="KCX40" s="171"/>
      <c r="KCY40" s="51"/>
      <c r="KCZ40" s="172"/>
      <c r="KDA40" s="171"/>
      <c r="KDB40" s="171"/>
      <c r="KDC40" s="51"/>
      <c r="KDD40" s="172"/>
      <c r="KDE40" s="171"/>
      <c r="KDF40" s="171"/>
      <c r="KDG40" s="51"/>
      <c r="KDH40" s="172"/>
      <c r="KDI40" s="171"/>
      <c r="KDJ40" s="171"/>
      <c r="KDK40" s="51"/>
      <c r="KDL40" s="172"/>
      <c r="KDM40" s="171"/>
      <c r="KDN40" s="171"/>
      <c r="KDO40" s="51"/>
      <c r="KDP40" s="172"/>
      <c r="KDQ40" s="171"/>
      <c r="KDR40" s="171"/>
      <c r="KDS40" s="51"/>
      <c r="KDT40" s="172"/>
      <c r="KDU40" s="171"/>
      <c r="KDV40" s="171"/>
      <c r="KDW40" s="51"/>
      <c r="KDX40" s="172"/>
      <c r="KDY40" s="171"/>
      <c r="KDZ40" s="171"/>
      <c r="KEA40" s="51"/>
      <c r="KEB40" s="172"/>
      <c r="KEC40" s="171"/>
      <c r="KED40" s="171"/>
      <c r="KEE40" s="51"/>
      <c r="KEF40" s="172"/>
      <c r="KEG40" s="171"/>
      <c r="KEH40" s="171"/>
      <c r="KEI40" s="51"/>
      <c r="KEJ40" s="172"/>
      <c r="KEK40" s="171"/>
      <c r="KEL40" s="171"/>
      <c r="KEM40" s="51"/>
      <c r="KEN40" s="172"/>
      <c r="KEO40" s="171"/>
      <c r="KEP40" s="171"/>
      <c r="KEQ40" s="51"/>
      <c r="KER40" s="172"/>
      <c r="KES40" s="171"/>
      <c r="KET40" s="171"/>
      <c r="KEU40" s="51"/>
      <c r="KEV40" s="172"/>
      <c r="KEW40" s="171"/>
      <c r="KEX40" s="171"/>
      <c r="KEY40" s="51"/>
      <c r="KEZ40" s="172"/>
      <c r="KFA40" s="171"/>
      <c r="KFB40" s="171"/>
      <c r="KFC40" s="51"/>
      <c r="KFD40" s="172"/>
      <c r="KFE40" s="171"/>
      <c r="KFF40" s="171"/>
      <c r="KFG40" s="51"/>
      <c r="KFH40" s="172"/>
      <c r="KFI40" s="171"/>
      <c r="KFJ40" s="171"/>
      <c r="KFK40" s="51"/>
      <c r="KFL40" s="172"/>
      <c r="KFM40" s="171"/>
      <c r="KFN40" s="171"/>
      <c r="KFO40" s="51"/>
      <c r="KFP40" s="172"/>
      <c r="KFQ40" s="171"/>
      <c r="KFR40" s="171"/>
      <c r="KFS40" s="51"/>
      <c r="KFT40" s="172"/>
      <c r="KFU40" s="171"/>
      <c r="KFV40" s="171"/>
      <c r="KFW40" s="51"/>
      <c r="KFX40" s="172"/>
      <c r="KFY40" s="171"/>
      <c r="KFZ40" s="171"/>
      <c r="KGA40" s="51"/>
      <c r="KGB40" s="172"/>
      <c r="KGC40" s="171"/>
      <c r="KGD40" s="171"/>
      <c r="KGE40" s="51"/>
      <c r="KGF40" s="172"/>
      <c r="KGG40" s="171"/>
      <c r="KGH40" s="171"/>
      <c r="KGI40" s="51"/>
      <c r="KGJ40" s="172"/>
      <c r="KGK40" s="171"/>
      <c r="KGL40" s="171"/>
      <c r="KGM40" s="51"/>
      <c r="KGN40" s="172"/>
      <c r="KGO40" s="171"/>
      <c r="KGP40" s="171"/>
      <c r="KGQ40" s="51"/>
      <c r="KGR40" s="172"/>
      <c r="KGS40" s="171"/>
      <c r="KGT40" s="171"/>
      <c r="KGU40" s="51"/>
      <c r="KGV40" s="172"/>
      <c r="KGW40" s="171"/>
      <c r="KGX40" s="171"/>
      <c r="KGY40" s="51"/>
      <c r="KGZ40" s="172"/>
      <c r="KHA40" s="171"/>
      <c r="KHB40" s="171"/>
      <c r="KHC40" s="51"/>
      <c r="KHD40" s="172"/>
      <c r="KHE40" s="171"/>
      <c r="KHF40" s="171"/>
      <c r="KHG40" s="51"/>
      <c r="KHH40" s="172"/>
      <c r="KHI40" s="171"/>
      <c r="KHJ40" s="171"/>
      <c r="KHK40" s="51"/>
      <c r="KHL40" s="172"/>
      <c r="KHM40" s="171"/>
      <c r="KHN40" s="171"/>
      <c r="KHO40" s="51"/>
      <c r="KHP40" s="172"/>
      <c r="KHQ40" s="171"/>
      <c r="KHR40" s="171"/>
      <c r="KHS40" s="51"/>
      <c r="KHT40" s="172"/>
      <c r="KHU40" s="171"/>
      <c r="KHV40" s="171"/>
      <c r="KHW40" s="51"/>
      <c r="KHX40" s="172"/>
      <c r="KHY40" s="171"/>
      <c r="KHZ40" s="171"/>
      <c r="KIA40" s="51"/>
      <c r="KIB40" s="172"/>
      <c r="KIC40" s="171"/>
      <c r="KID40" s="171"/>
      <c r="KIE40" s="51"/>
      <c r="KIF40" s="172"/>
      <c r="KIG40" s="171"/>
      <c r="KIH40" s="171"/>
      <c r="KII40" s="51"/>
      <c r="KIJ40" s="172"/>
      <c r="KIK40" s="171"/>
      <c r="KIL40" s="171"/>
      <c r="KIM40" s="51"/>
      <c r="KIN40" s="172"/>
      <c r="KIO40" s="171"/>
      <c r="KIP40" s="171"/>
      <c r="KIQ40" s="51"/>
      <c r="KIR40" s="172"/>
      <c r="KIS40" s="171"/>
      <c r="KIT40" s="171"/>
      <c r="KIU40" s="51"/>
      <c r="KIV40" s="172"/>
      <c r="KIW40" s="171"/>
      <c r="KIX40" s="171"/>
      <c r="KIY40" s="51"/>
      <c r="KIZ40" s="172"/>
      <c r="KJA40" s="171"/>
      <c r="KJB40" s="171"/>
      <c r="KJC40" s="51"/>
      <c r="KJD40" s="172"/>
      <c r="KJE40" s="171"/>
      <c r="KJF40" s="171"/>
      <c r="KJG40" s="51"/>
      <c r="KJH40" s="172"/>
      <c r="KJI40" s="171"/>
      <c r="KJJ40" s="171"/>
      <c r="KJK40" s="51"/>
      <c r="KJL40" s="172"/>
      <c r="KJM40" s="171"/>
      <c r="KJN40" s="171"/>
      <c r="KJO40" s="51"/>
      <c r="KJP40" s="172"/>
      <c r="KJQ40" s="171"/>
      <c r="KJR40" s="171"/>
      <c r="KJS40" s="51"/>
      <c r="KJT40" s="172"/>
      <c r="KJU40" s="171"/>
      <c r="KJV40" s="171"/>
      <c r="KJW40" s="51"/>
      <c r="KJX40" s="172"/>
      <c r="KJY40" s="171"/>
      <c r="KJZ40" s="171"/>
      <c r="KKA40" s="51"/>
      <c r="KKB40" s="172"/>
      <c r="KKC40" s="171"/>
      <c r="KKD40" s="171"/>
      <c r="KKE40" s="51"/>
      <c r="KKF40" s="172"/>
      <c r="KKG40" s="171"/>
      <c r="KKH40" s="171"/>
      <c r="KKI40" s="51"/>
      <c r="KKJ40" s="172"/>
      <c r="KKK40" s="171"/>
      <c r="KKL40" s="171"/>
      <c r="KKM40" s="51"/>
      <c r="KKN40" s="172"/>
      <c r="KKO40" s="171"/>
      <c r="KKP40" s="171"/>
      <c r="KKQ40" s="51"/>
      <c r="KKR40" s="172"/>
      <c r="KKS40" s="171"/>
      <c r="KKT40" s="171"/>
      <c r="KKU40" s="51"/>
      <c r="KKV40" s="172"/>
      <c r="KKW40" s="171"/>
      <c r="KKX40" s="171"/>
      <c r="KKY40" s="51"/>
      <c r="KKZ40" s="172"/>
      <c r="KLA40" s="171"/>
      <c r="KLB40" s="171"/>
      <c r="KLC40" s="51"/>
      <c r="KLD40" s="172"/>
      <c r="KLE40" s="171"/>
      <c r="KLF40" s="171"/>
      <c r="KLG40" s="51"/>
      <c r="KLH40" s="172"/>
      <c r="KLI40" s="171"/>
      <c r="KLJ40" s="171"/>
      <c r="KLK40" s="51"/>
      <c r="KLL40" s="172"/>
      <c r="KLM40" s="171"/>
      <c r="KLN40" s="171"/>
      <c r="KLO40" s="51"/>
      <c r="KLP40" s="172"/>
      <c r="KLQ40" s="171"/>
      <c r="KLR40" s="171"/>
      <c r="KLS40" s="51"/>
      <c r="KLT40" s="172"/>
      <c r="KLU40" s="171"/>
      <c r="KLV40" s="171"/>
      <c r="KLW40" s="51"/>
      <c r="KLX40" s="172"/>
      <c r="KLY40" s="171"/>
      <c r="KLZ40" s="171"/>
      <c r="KMA40" s="51"/>
      <c r="KMB40" s="172"/>
      <c r="KMC40" s="171"/>
      <c r="KMD40" s="171"/>
      <c r="KME40" s="51"/>
      <c r="KMF40" s="172"/>
      <c r="KMG40" s="171"/>
      <c r="KMH40" s="171"/>
      <c r="KMI40" s="51"/>
      <c r="KMJ40" s="172"/>
      <c r="KMK40" s="171"/>
      <c r="KML40" s="171"/>
      <c r="KMM40" s="51"/>
      <c r="KMN40" s="172"/>
      <c r="KMO40" s="171"/>
      <c r="KMP40" s="171"/>
      <c r="KMQ40" s="51"/>
      <c r="KMR40" s="172"/>
      <c r="KMS40" s="171"/>
      <c r="KMT40" s="171"/>
      <c r="KMU40" s="51"/>
      <c r="KMV40" s="172"/>
      <c r="KMW40" s="171"/>
      <c r="KMX40" s="171"/>
      <c r="KMY40" s="51"/>
      <c r="KMZ40" s="172"/>
      <c r="KNA40" s="171"/>
      <c r="KNB40" s="171"/>
      <c r="KNC40" s="51"/>
      <c r="KND40" s="172"/>
      <c r="KNE40" s="171"/>
      <c r="KNF40" s="171"/>
      <c r="KNG40" s="51"/>
      <c r="KNH40" s="172"/>
      <c r="KNI40" s="171"/>
      <c r="KNJ40" s="171"/>
      <c r="KNK40" s="51"/>
      <c r="KNL40" s="172"/>
      <c r="KNM40" s="171"/>
      <c r="KNN40" s="171"/>
      <c r="KNO40" s="51"/>
      <c r="KNP40" s="172"/>
      <c r="KNQ40" s="171"/>
      <c r="KNR40" s="171"/>
      <c r="KNS40" s="51"/>
      <c r="KNT40" s="172"/>
      <c r="KNU40" s="171"/>
      <c r="KNV40" s="171"/>
      <c r="KNW40" s="51"/>
      <c r="KNX40" s="172"/>
      <c r="KNY40" s="171"/>
      <c r="KNZ40" s="171"/>
      <c r="KOA40" s="51"/>
      <c r="KOB40" s="172"/>
      <c r="KOC40" s="171"/>
      <c r="KOD40" s="171"/>
      <c r="KOE40" s="51"/>
      <c r="KOF40" s="172"/>
      <c r="KOG40" s="171"/>
      <c r="KOH40" s="171"/>
      <c r="KOI40" s="51"/>
      <c r="KOJ40" s="172"/>
      <c r="KOK40" s="171"/>
      <c r="KOL40" s="171"/>
      <c r="KOM40" s="51"/>
      <c r="KON40" s="172"/>
      <c r="KOO40" s="171"/>
      <c r="KOP40" s="171"/>
      <c r="KOQ40" s="51"/>
      <c r="KOR40" s="172"/>
      <c r="KOS40" s="171"/>
      <c r="KOT40" s="171"/>
      <c r="KOU40" s="51"/>
      <c r="KOV40" s="172"/>
      <c r="KOW40" s="171"/>
      <c r="KOX40" s="171"/>
      <c r="KOY40" s="51"/>
      <c r="KOZ40" s="172"/>
      <c r="KPA40" s="171"/>
      <c r="KPB40" s="171"/>
      <c r="KPC40" s="51"/>
      <c r="KPD40" s="172"/>
      <c r="KPE40" s="171"/>
      <c r="KPF40" s="171"/>
      <c r="KPG40" s="51"/>
      <c r="KPH40" s="172"/>
      <c r="KPI40" s="171"/>
      <c r="KPJ40" s="171"/>
      <c r="KPK40" s="51"/>
      <c r="KPL40" s="172"/>
      <c r="KPM40" s="171"/>
      <c r="KPN40" s="171"/>
      <c r="KPO40" s="51"/>
      <c r="KPP40" s="172"/>
      <c r="KPQ40" s="171"/>
      <c r="KPR40" s="171"/>
      <c r="KPS40" s="51"/>
      <c r="KPT40" s="172"/>
      <c r="KPU40" s="171"/>
      <c r="KPV40" s="171"/>
      <c r="KPW40" s="51"/>
      <c r="KPX40" s="172"/>
      <c r="KPY40" s="171"/>
      <c r="KPZ40" s="171"/>
      <c r="KQA40" s="51"/>
      <c r="KQB40" s="172"/>
      <c r="KQC40" s="171"/>
      <c r="KQD40" s="171"/>
      <c r="KQE40" s="51"/>
      <c r="KQF40" s="172"/>
      <c r="KQG40" s="171"/>
      <c r="KQH40" s="171"/>
      <c r="KQI40" s="51"/>
      <c r="KQJ40" s="172"/>
      <c r="KQK40" s="171"/>
      <c r="KQL40" s="171"/>
      <c r="KQM40" s="51"/>
      <c r="KQN40" s="172"/>
      <c r="KQO40" s="171"/>
      <c r="KQP40" s="171"/>
      <c r="KQQ40" s="51"/>
      <c r="KQR40" s="172"/>
      <c r="KQS40" s="171"/>
      <c r="KQT40" s="171"/>
      <c r="KQU40" s="51"/>
      <c r="KQV40" s="172"/>
      <c r="KQW40" s="171"/>
      <c r="KQX40" s="171"/>
      <c r="KQY40" s="51"/>
      <c r="KQZ40" s="172"/>
      <c r="KRA40" s="171"/>
      <c r="KRB40" s="171"/>
      <c r="KRC40" s="51"/>
      <c r="KRD40" s="172"/>
      <c r="KRE40" s="171"/>
      <c r="KRF40" s="171"/>
      <c r="KRG40" s="51"/>
      <c r="KRH40" s="172"/>
      <c r="KRI40" s="171"/>
      <c r="KRJ40" s="171"/>
      <c r="KRK40" s="51"/>
      <c r="KRL40" s="172"/>
      <c r="KRM40" s="171"/>
      <c r="KRN40" s="171"/>
      <c r="KRO40" s="51"/>
      <c r="KRP40" s="172"/>
      <c r="KRQ40" s="171"/>
      <c r="KRR40" s="171"/>
      <c r="KRS40" s="51"/>
      <c r="KRT40" s="172"/>
      <c r="KRU40" s="171"/>
      <c r="KRV40" s="171"/>
      <c r="KRW40" s="51"/>
      <c r="KRX40" s="172"/>
      <c r="KRY40" s="171"/>
      <c r="KRZ40" s="171"/>
      <c r="KSA40" s="51"/>
      <c r="KSB40" s="172"/>
      <c r="KSC40" s="171"/>
      <c r="KSD40" s="171"/>
      <c r="KSE40" s="51"/>
      <c r="KSF40" s="172"/>
      <c r="KSG40" s="171"/>
      <c r="KSH40" s="171"/>
      <c r="KSI40" s="51"/>
      <c r="KSJ40" s="172"/>
      <c r="KSK40" s="171"/>
      <c r="KSL40" s="171"/>
      <c r="KSM40" s="51"/>
      <c r="KSN40" s="172"/>
      <c r="KSO40" s="171"/>
      <c r="KSP40" s="171"/>
      <c r="KSQ40" s="51"/>
      <c r="KSR40" s="172"/>
      <c r="KSS40" s="171"/>
      <c r="KST40" s="171"/>
      <c r="KSU40" s="51"/>
      <c r="KSV40" s="172"/>
      <c r="KSW40" s="171"/>
      <c r="KSX40" s="171"/>
      <c r="KSY40" s="51"/>
      <c r="KSZ40" s="172"/>
      <c r="KTA40" s="171"/>
      <c r="KTB40" s="171"/>
      <c r="KTC40" s="51"/>
      <c r="KTD40" s="172"/>
      <c r="KTE40" s="171"/>
      <c r="KTF40" s="171"/>
      <c r="KTG40" s="51"/>
      <c r="KTH40" s="172"/>
      <c r="KTI40" s="171"/>
      <c r="KTJ40" s="171"/>
      <c r="KTK40" s="51"/>
      <c r="KTL40" s="172"/>
      <c r="KTM40" s="171"/>
      <c r="KTN40" s="171"/>
      <c r="KTO40" s="51"/>
      <c r="KTP40" s="172"/>
      <c r="KTQ40" s="171"/>
      <c r="KTR40" s="171"/>
      <c r="KTS40" s="51"/>
      <c r="KTT40" s="172"/>
      <c r="KTU40" s="171"/>
      <c r="KTV40" s="171"/>
      <c r="KTW40" s="51"/>
      <c r="KTX40" s="172"/>
      <c r="KTY40" s="171"/>
      <c r="KTZ40" s="171"/>
      <c r="KUA40" s="51"/>
      <c r="KUB40" s="172"/>
      <c r="KUC40" s="171"/>
      <c r="KUD40" s="171"/>
      <c r="KUE40" s="51"/>
      <c r="KUF40" s="172"/>
      <c r="KUG40" s="171"/>
      <c r="KUH40" s="171"/>
      <c r="KUI40" s="51"/>
      <c r="KUJ40" s="172"/>
      <c r="KUK40" s="171"/>
      <c r="KUL40" s="171"/>
      <c r="KUM40" s="51"/>
      <c r="KUN40" s="172"/>
      <c r="KUO40" s="171"/>
      <c r="KUP40" s="171"/>
      <c r="KUQ40" s="51"/>
      <c r="KUR40" s="172"/>
      <c r="KUS40" s="171"/>
      <c r="KUT40" s="171"/>
      <c r="KUU40" s="51"/>
      <c r="KUV40" s="172"/>
      <c r="KUW40" s="171"/>
      <c r="KUX40" s="171"/>
      <c r="KUY40" s="51"/>
      <c r="KUZ40" s="172"/>
      <c r="KVA40" s="171"/>
      <c r="KVB40" s="171"/>
      <c r="KVC40" s="51"/>
      <c r="KVD40" s="172"/>
      <c r="KVE40" s="171"/>
      <c r="KVF40" s="171"/>
      <c r="KVG40" s="51"/>
      <c r="KVH40" s="172"/>
      <c r="KVI40" s="171"/>
      <c r="KVJ40" s="171"/>
      <c r="KVK40" s="51"/>
      <c r="KVL40" s="172"/>
      <c r="KVM40" s="171"/>
      <c r="KVN40" s="171"/>
      <c r="KVO40" s="51"/>
      <c r="KVP40" s="172"/>
      <c r="KVQ40" s="171"/>
      <c r="KVR40" s="171"/>
      <c r="KVS40" s="51"/>
      <c r="KVT40" s="172"/>
      <c r="KVU40" s="171"/>
      <c r="KVV40" s="171"/>
      <c r="KVW40" s="51"/>
      <c r="KVX40" s="172"/>
      <c r="KVY40" s="171"/>
      <c r="KVZ40" s="171"/>
      <c r="KWA40" s="51"/>
      <c r="KWB40" s="172"/>
      <c r="KWC40" s="171"/>
      <c r="KWD40" s="171"/>
      <c r="KWE40" s="51"/>
      <c r="KWF40" s="172"/>
      <c r="KWG40" s="171"/>
      <c r="KWH40" s="171"/>
      <c r="KWI40" s="51"/>
      <c r="KWJ40" s="172"/>
      <c r="KWK40" s="171"/>
      <c r="KWL40" s="171"/>
      <c r="KWM40" s="51"/>
      <c r="KWN40" s="172"/>
      <c r="KWO40" s="171"/>
      <c r="KWP40" s="171"/>
      <c r="KWQ40" s="51"/>
      <c r="KWR40" s="172"/>
      <c r="KWS40" s="171"/>
      <c r="KWT40" s="171"/>
      <c r="KWU40" s="51"/>
      <c r="KWV40" s="172"/>
      <c r="KWW40" s="171"/>
      <c r="KWX40" s="171"/>
      <c r="KWY40" s="51"/>
      <c r="KWZ40" s="172"/>
      <c r="KXA40" s="171"/>
      <c r="KXB40" s="171"/>
      <c r="KXC40" s="51"/>
      <c r="KXD40" s="172"/>
      <c r="KXE40" s="171"/>
      <c r="KXF40" s="171"/>
      <c r="KXG40" s="51"/>
      <c r="KXH40" s="172"/>
      <c r="KXI40" s="171"/>
      <c r="KXJ40" s="171"/>
      <c r="KXK40" s="51"/>
      <c r="KXL40" s="172"/>
      <c r="KXM40" s="171"/>
      <c r="KXN40" s="171"/>
      <c r="KXO40" s="51"/>
      <c r="KXP40" s="172"/>
      <c r="KXQ40" s="171"/>
      <c r="KXR40" s="171"/>
      <c r="KXS40" s="51"/>
      <c r="KXT40" s="172"/>
      <c r="KXU40" s="171"/>
      <c r="KXV40" s="171"/>
      <c r="KXW40" s="51"/>
      <c r="KXX40" s="172"/>
      <c r="KXY40" s="171"/>
      <c r="KXZ40" s="171"/>
      <c r="KYA40" s="51"/>
      <c r="KYB40" s="172"/>
      <c r="KYC40" s="171"/>
      <c r="KYD40" s="171"/>
      <c r="KYE40" s="51"/>
      <c r="KYF40" s="172"/>
      <c r="KYG40" s="171"/>
      <c r="KYH40" s="171"/>
      <c r="KYI40" s="51"/>
      <c r="KYJ40" s="172"/>
      <c r="KYK40" s="171"/>
      <c r="KYL40" s="171"/>
      <c r="KYM40" s="51"/>
      <c r="KYN40" s="172"/>
      <c r="KYO40" s="171"/>
      <c r="KYP40" s="171"/>
      <c r="KYQ40" s="51"/>
      <c r="KYR40" s="172"/>
      <c r="KYS40" s="171"/>
      <c r="KYT40" s="171"/>
      <c r="KYU40" s="51"/>
      <c r="KYV40" s="172"/>
      <c r="KYW40" s="171"/>
      <c r="KYX40" s="171"/>
      <c r="KYY40" s="51"/>
      <c r="KYZ40" s="172"/>
      <c r="KZA40" s="171"/>
      <c r="KZB40" s="171"/>
      <c r="KZC40" s="51"/>
      <c r="KZD40" s="172"/>
      <c r="KZE40" s="171"/>
      <c r="KZF40" s="171"/>
      <c r="KZG40" s="51"/>
      <c r="KZH40" s="172"/>
      <c r="KZI40" s="171"/>
      <c r="KZJ40" s="171"/>
      <c r="KZK40" s="51"/>
      <c r="KZL40" s="172"/>
      <c r="KZM40" s="171"/>
      <c r="KZN40" s="171"/>
      <c r="KZO40" s="51"/>
      <c r="KZP40" s="172"/>
      <c r="KZQ40" s="171"/>
      <c r="KZR40" s="171"/>
      <c r="KZS40" s="51"/>
      <c r="KZT40" s="172"/>
      <c r="KZU40" s="171"/>
      <c r="KZV40" s="171"/>
      <c r="KZW40" s="51"/>
      <c r="KZX40" s="172"/>
      <c r="KZY40" s="171"/>
      <c r="KZZ40" s="171"/>
      <c r="LAA40" s="51"/>
      <c r="LAB40" s="172"/>
      <c r="LAC40" s="171"/>
      <c r="LAD40" s="171"/>
      <c r="LAE40" s="51"/>
      <c r="LAF40" s="172"/>
      <c r="LAG40" s="171"/>
      <c r="LAH40" s="171"/>
      <c r="LAI40" s="51"/>
      <c r="LAJ40" s="172"/>
      <c r="LAK40" s="171"/>
      <c r="LAL40" s="171"/>
      <c r="LAM40" s="51"/>
      <c r="LAN40" s="172"/>
      <c r="LAO40" s="171"/>
      <c r="LAP40" s="171"/>
      <c r="LAQ40" s="51"/>
      <c r="LAR40" s="172"/>
      <c r="LAS40" s="171"/>
      <c r="LAT40" s="171"/>
      <c r="LAU40" s="51"/>
      <c r="LAV40" s="172"/>
      <c r="LAW40" s="171"/>
      <c r="LAX40" s="171"/>
      <c r="LAY40" s="51"/>
      <c r="LAZ40" s="172"/>
      <c r="LBA40" s="171"/>
      <c r="LBB40" s="171"/>
      <c r="LBC40" s="51"/>
      <c r="LBD40" s="172"/>
      <c r="LBE40" s="171"/>
      <c r="LBF40" s="171"/>
      <c r="LBG40" s="51"/>
      <c r="LBH40" s="172"/>
      <c r="LBI40" s="171"/>
      <c r="LBJ40" s="171"/>
      <c r="LBK40" s="51"/>
      <c r="LBL40" s="172"/>
      <c r="LBM40" s="171"/>
      <c r="LBN40" s="171"/>
      <c r="LBO40" s="51"/>
      <c r="LBP40" s="172"/>
      <c r="LBQ40" s="171"/>
      <c r="LBR40" s="171"/>
      <c r="LBS40" s="51"/>
      <c r="LBT40" s="172"/>
      <c r="LBU40" s="171"/>
      <c r="LBV40" s="171"/>
      <c r="LBW40" s="51"/>
      <c r="LBX40" s="172"/>
      <c r="LBY40" s="171"/>
      <c r="LBZ40" s="171"/>
      <c r="LCA40" s="51"/>
      <c r="LCB40" s="172"/>
      <c r="LCC40" s="171"/>
      <c r="LCD40" s="171"/>
      <c r="LCE40" s="51"/>
      <c r="LCF40" s="172"/>
      <c r="LCG40" s="171"/>
      <c r="LCH40" s="171"/>
      <c r="LCI40" s="51"/>
      <c r="LCJ40" s="172"/>
      <c r="LCK40" s="171"/>
      <c r="LCL40" s="171"/>
      <c r="LCM40" s="51"/>
      <c r="LCN40" s="172"/>
      <c r="LCO40" s="171"/>
      <c r="LCP40" s="171"/>
      <c r="LCQ40" s="51"/>
      <c r="LCR40" s="172"/>
      <c r="LCS40" s="171"/>
      <c r="LCT40" s="171"/>
      <c r="LCU40" s="51"/>
      <c r="LCV40" s="172"/>
      <c r="LCW40" s="171"/>
      <c r="LCX40" s="171"/>
      <c r="LCY40" s="51"/>
      <c r="LCZ40" s="172"/>
      <c r="LDA40" s="171"/>
      <c r="LDB40" s="171"/>
      <c r="LDC40" s="51"/>
      <c r="LDD40" s="172"/>
      <c r="LDE40" s="171"/>
      <c r="LDF40" s="171"/>
      <c r="LDG40" s="51"/>
      <c r="LDH40" s="172"/>
      <c r="LDI40" s="171"/>
      <c r="LDJ40" s="171"/>
      <c r="LDK40" s="51"/>
      <c r="LDL40" s="172"/>
      <c r="LDM40" s="171"/>
      <c r="LDN40" s="171"/>
      <c r="LDO40" s="51"/>
      <c r="LDP40" s="172"/>
      <c r="LDQ40" s="171"/>
      <c r="LDR40" s="171"/>
      <c r="LDS40" s="51"/>
      <c r="LDT40" s="172"/>
      <c r="LDU40" s="171"/>
      <c r="LDV40" s="171"/>
      <c r="LDW40" s="51"/>
      <c r="LDX40" s="172"/>
      <c r="LDY40" s="171"/>
      <c r="LDZ40" s="171"/>
      <c r="LEA40" s="51"/>
      <c r="LEB40" s="172"/>
      <c r="LEC40" s="171"/>
      <c r="LED40" s="171"/>
      <c r="LEE40" s="51"/>
      <c r="LEF40" s="172"/>
      <c r="LEG40" s="171"/>
      <c r="LEH40" s="171"/>
      <c r="LEI40" s="51"/>
      <c r="LEJ40" s="172"/>
      <c r="LEK40" s="171"/>
      <c r="LEL40" s="171"/>
      <c r="LEM40" s="51"/>
      <c r="LEN40" s="172"/>
      <c r="LEO40" s="171"/>
      <c r="LEP40" s="171"/>
      <c r="LEQ40" s="51"/>
      <c r="LER40" s="172"/>
      <c r="LES40" s="171"/>
      <c r="LET40" s="171"/>
      <c r="LEU40" s="51"/>
      <c r="LEV40" s="172"/>
      <c r="LEW40" s="171"/>
      <c r="LEX40" s="171"/>
      <c r="LEY40" s="51"/>
      <c r="LEZ40" s="172"/>
      <c r="LFA40" s="171"/>
      <c r="LFB40" s="171"/>
      <c r="LFC40" s="51"/>
      <c r="LFD40" s="172"/>
      <c r="LFE40" s="171"/>
      <c r="LFF40" s="171"/>
      <c r="LFG40" s="51"/>
      <c r="LFH40" s="172"/>
      <c r="LFI40" s="171"/>
      <c r="LFJ40" s="171"/>
      <c r="LFK40" s="51"/>
      <c r="LFL40" s="172"/>
      <c r="LFM40" s="171"/>
      <c r="LFN40" s="171"/>
      <c r="LFO40" s="51"/>
      <c r="LFP40" s="172"/>
      <c r="LFQ40" s="171"/>
      <c r="LFR40" s="171"/>
      <c r="LFS40" s="51"/>
      <c r="LFT40" s="172"/>
      <c r="LFU40" s="171"/>
      <c r="LFV40" s="171"/>
      <c r="LFW40" s="51"/>
      <c r="LFX40" s="172"/>
      <c r="LFY40" s="171"/>
      <c r="LFZ40" s="171"/>
      <c r="LGA40" s="51"/>
      <c r="LGB40" s="172"/>
      <c r="LGC40" s="171"/>
      <c r="LGD40" s="171"/>
      <c r="LGE40" s="51"/>
      <c r="LGF40" s="172"/>
      <c r="LGG40" s="171"/>
      <c r="LGH40" s="171"/>
      <c r="LGI40" s="51"/>
      <c r="LGJ40" s="172"/>
      <c r="LGK40" s="171"/>
      <c r="LGL40" s="171"/>
      <c r="LGM40" s="51"/>
      <c r="LGN40" s="172"/>
      <c r="LGO40" s="171"/>
      <c r="LGP40" s="171"/>
      <c r="LGQ40" s="51"/>
      <c r="LGR40" s="172"/>
      <c r="LGS40" s="171"/>
      <c r="LGT40" s="171"/>
      <c r="LGU40" s="51"/>
      <c r="LGV40" s="172"/>
      <c r="LGW40" s="171"/>
      <c r="LGX40" s="171"/>
      <c r="LGY40" s="51"/>
      <c r="LGZ40" s="172"/>
      <c r="LHA40" s="171"/>
      <c r="LHB40" s="171"/>
      <c r="LHC40" s="51"/>
      <c r="LHD40" s="172"/>
      <c r="LHE40" s="171"/>
      <c r="LHF40" s="171"/>
      <c r="LHG40" s="51"/>
      <c r="LHH40" s="172"/>
      <c r="LHI40" s="171"/>
      <c r="LHJ40" s="171"/>
      <c r="LHK40" s="51"/>
      <c r="LHL40" s="172"/>
      <c r="LHM40" s="171"/>
      <c r="LHN40" s="171"/>
      <c r="LHO40" s="51"/>
      <c r="LHP40" s="172"/>
      <c r="LHQ40" s="171"/>
      <c r="LHR40" s="171"/>
      <c r="LHS40" s="51"/>
      <c r="LHT40" s="172"/>
      <c r="LHU40" s="171"/>
      <c r="LHV40" s="171"/>
      <c r="LHW40" s="51"/>
      <c r="LHX40" s="172"/>
      <c r="LHY40" s="171"/>
      <c r="LHZ40" s="171"/>
      <c r="LIA40" s="51"/>
      <c r="LIB40" s="172"/>
      <c r="LIC40" s="171"/>
      <c r="LID40" s="171"/>
      <c r="LIE40" s="51"/>
      <c r="LIF40" s="172"/>
      <c r="LIG40" s="171"/>
      <c r="LIH40" s="171"/>
      <c r="LII40" s="51"/>
      <c r="LIJ40" s="172"/>
      <c r="LIK40" s="171"/>
      <c r="LIL40" s="171"/>
      <c r="LIM40" s="51"/>
      <c r="LIN40" s="172"/>
      <c r="LIO40" s="171"/>
      <c r="LIP40" s="171"/>
      <c r="LIQ40" s="51"/>
      <c r="LIR40" s="172"/>
      <c r="LIS40" s="171"/>
      <c r="LIT40" s="171"/>
      <c r="LIU40" s="51"/>
      <c r="LIV40" s="172"/>
      <c r="LIW40" s="171"/>
      <c r="LIX40" s="171"/>
      <c r="LIY40" s="51"/>
      <c r="LIZ40" s="172"/>
      <c r="LJA40" s="171"/>
      <c r="LJB40" s="171"/>
      <c r="LJC40" s="51"/>
      <c r="LJD40" s="172"/>
      <c r="LJE40" s="171"/>
      <c r="LJF40" s="171"/>
      <c r="LJG40" s="51"/>
      <c r="LJH40" s="172"/>
      <c r="LJI40" s="171"/>
      <c r="LJJ40" s="171"/>
      <c r="LJK40" s="51"/>
      <c r="LJL40" s="172"/>
      <c r="LJM40" s="171"/>
      <c r="LJN40" s="171"/>
      <c r="LJO40" s="51"/>
      <c r="LJP40" s="172"/>
      <c r="LJQ40" s="171"/>
      <c r="LJR40" s="171"/>
      <c r="LJS40" s="51"/>
      <c r="LJT40" s="172"/>
      <c r="LJU40" s="171"/>
      <c r="LJV40" s="171"/>
      <c r="LJW40" s="51"/>
      <c r="LJX40" s="172"/>
      <c r="LJY40" s="171"/>
      <c r="LJZ40" s="171"/>
      <c r="LKA40" s="51"/>
      <c r="LKB40" s="172"/>
      <c r="LKC40" s="171"/>
      <c r="LKD40" s="171"/>
      <c r="LKE40" s="51"/>
      <c r="LKF40" s="172"/>
      <c r="LKG40" s="171"/>
      <c r="LKH40" s="171"/>
      <c r="LKI40" s="51"/>
      <c r="LKJ40" s="172"/>
      <c r="LKK40" s="171"/>
      <c r="LKL40" s="171"/>
      <c r="LKM40" s="51"/>
      <c r="LKN40" s="172"/>
      <c r="LKO40" s="171"/>
      <c r="LKP40" s="171"/>
      <c r="LKQ40" s="51"/>
      <c r="LKR40" s="172"/>
      <c r="LKS40" s="171"/>
      <c r="LKT40" s="171"/>
      <c r="LKU40" s="51"/>
      <c r="LKV40" s="172"/>
      <c r="LKW40" s="171"/>
      <c r="LKX40" s="171"/>
      <c r="LKY40" s="51"/>
      <c r="LKZ40" s="172"/>
      <c r="LLA40" s="171"/>
      <c r="LLB40" s="171"/>
      <c r="LLC40" s="51"/>
      <c r="LLD40" s="172"/>
      <c r="LLE40" s="171"/>
      <c r="LLF40" s="171"/>
      <c r="LLG40" s="51"/>
      <c r="LLH40" s="172"/>
      <c r="LLI40" s="171"/>
      <c r="LLJ40" s="171"/>
      <c r="LLK40" s="51"/>
      <c r="LLL40" s="172"/>
      <c r="LLM40" s="171"/>
      <c r="LLN40" s="171"/>
      <c r="LLO40" s="51"/>
      <c r="LLP40" s="172"/>
      <c r="LLQ40" s="171"/>
      <c r="LLR40" s="171"/>
      <c r="LLS40" s="51"/>
      <c r="LLT40" s="172"/>
      <c r="LLU40" s="171"/>
      <c r="LLV40" s="171"/>
      <c r="LLW40" s="51"/>
      <c r="LLX40" s="172"/>
      <c r="LLY40" s="171"/>
      <c r="LLZ40" s="171"/>
      <c r="LMA40" s="51"/>
      <c r="LMB40" s="172"/>
      <c r="LMC40" s="171"/>
      <c r="LMD40" s="171"/>
      <c r="LME40" s="51"/>
      <c r="LMF40" s="172"/>
      <c r="LMG40" s="171"/>
      <c r="LMH40" s="171"/>
      <c r="LMI40" s="51"/>
      <c r="LMJ40" s="172"/>
      <c r="LMK40" s="171"/>
      <c r="LML40" s="171"/>
      <c r="LMM40" s="51"/>
      <c r="LMN40" s="172"/>
      <c r="LMO40" s="171"/>
      <c r="LMP40" s="171"/>
      <c r="LMQ40" s="51"/>
      <c r="LMR40" s="172"/>
      <c r="LMS40" s="171"/>
      <c r="LMT40" s="171"/>
      <c r="LMU40" s="51"/>
      <c r="LMV40" s="172"/>
      <c r="LMW40" s="171"/>
      <c r="LMX40" s="171"/>
      <c r="LMY40" s="51"/>
      <c r="LMZ40" s="172"/>
      <c r="LNA40" s="171"/>
      <c r="LNB40" s="171"/>
      <c r="LNC40" s="51"/>
      <c r="LND40" s="172"/>
      <c r="LNE40" s="171"/>
      <c r="LNF40" s="171"/>
      <c r="LNG40" s="51"/>
      <c r="LNH40" s="172"/>
      <c r="LNI40" s="171"/>
      <c r="LNJ40" s="171"/>
      <c r="LNK40" s="51"/>
      <c r="LNL40" s="172"/>
      <c r="LNM40" s="171"/>
      <c r="LNN40" s="171"/>
      <c r="LNO40" s="51"/>
      <c r="LNP40" s="172"/>
      <c r="LNQ40" s="171"/>
      <c r="LNR40" s="171"/>
      <c r="LNS40" s="51"/>
      <c r="LNT40" s="172"/>
      <c r="LNU40" s="171"/>
      <c r="LNV40" s="171"/>
      <c r="LNW40" s="51"/>
      <c r="LNX40" s="172"/>
      <c r="LNY40" s="171"/>
      <c r="LNZ40" s="171"/>
      <c r="LOA40" s="51"/>
      <c r="LOB40" s="172"/>
      <c r="LOC40" s="171"/>
      <c r="LOD40" s="171"/>
      <c r="LOE40" s="51"/>
      <c r="LOF40" s="172"/>
      <c r="LOG40" s="171"/>
      <c r="LOH40" s="171"/>
      <c r="LOI40" s="51"/>
      <c r="LOJ40" s="172"/>
      <c r="LOK40" s="171"/>
      <c r="LOL40" s="171"/>
      <c r="LOM40" s="51"/>
      <c r="LON40" s="172"/>
      <c r="LOO40" s="171"/>
      <c r="LOP40" s="171"/>
      <c r="LOQ40" s="51"/>
      <c r="LOR40" s="172"/>
      <c r="LOS40" s="171"/>
      <c r="LOT40" s="171"/>
      <c r="LOU40" s="51"/>
      <c r="LOV40" s="172"/>
      <c r="LOW40" s="171"/>
      <c r="LOX40" s="171"/>
      <c r="LOY40" s="51"/>
      <c r="LOZ40" s="172"/>
      <c r="LPA40" s="171"/>
      <c r="LPB40" s="171"/>
      <c r="LPC40" s="51"/>
      <c r="LPD40" s="172"/>
      <c r="LPE40" s="171"/>
      <c r="LPF40" s="171"/>
      <c r="LPG40" s="51"/>
      <c r="LPH40" s="172"/>
      <c r="LPI40" s="171"/>
      <c r="LPJ40" s="171"/>
      <c r="LPK40" s="51"/>
      <c r="LPL40" s="172"/>
      <c r="LPM40" s="171"/>
      <c r="LPN40" s="171"/>
      <c r="LPO40" s="51"/>
      <c r="LPP40" s="172"/>
      <c r="LPQ40" s="171"/>
      <c r="LPR40" s="171"/>
      <c r="LPS40" s="51"/>
      <c r="LPT40" s="172"/>
      <c r="LPU40" s="171"/>
      <c r="LPV40" s="171"/>
      <c r="LPW40" s="51"/>
      <c r="LPX40" s="172"/>
      <c r="LPY40" s="171"/>
      <c r="LPZ40" s="171"/>
      <c r="LQA40" s="51"/>
      <c r="LQB40" s="172"/>
      <c r="LQC40" s="171"/>
      <c r="LQD40" s="171"/>
      <c r="LQE40" s="51"/>
      <c r="LQF40" s="172"/>
      <c r="LQG40" s="171"/>
      <c r="LQH40" s="171"/>
      <c r="LQI40" s="51"/>
      <c r="LQJ40" s="172"/>
      <c r="LQK40" s="171"/>
      <c r="LQL40" s="171"/>
      <c r="LQM40" s="51"/>
      <c r="LQN40" s="172"/>
      <c r="LQO40" s="171"/>
      <c r="LQP40" s="171"/>
      <c r="LQQ40" s="51"/>
      <c r="LQR40" s="172"/>
      <c r="LQS40" s="171"/>
      <c r="LQT40" s="171"/>
      <c r="LQU40" s="51"/>
      <c r="LQV40" s="172"/>
      <c r="LQW40" s="171"/>
      <c r="LQX40" s="171"/>
      <c r="LQY40" s="51"/>
      <c r="LQZ40" s="172"/>
      <c r="LRA40" s="171"/>
      <c r="LRB40" s="171"/>
      <c r="LRC40" s="51"/>
      <c r="LRD40" s="172"/>
      <c r="LRE40" s="171"/>
      <c r="LRF40" s="171"/>
      <c r="LRG40" s="51"/>
      <c r="LRH40" s="172"/>
      <c r="LRI40" s="171"/>
      <c r="LRJ40" s="171"/>
      <c r="LRK40" s="51"/>
      <c r="LRL40" s="172"/>
      <c r="LRM40" s="171"/>
      <c r="LRN40" s="171"/>
      <c r="LRO40" s="51"/>
      <c r="LRP40" s="172"/>
      <c r="LRQ40" s="171"/>
      <c r="LRR40" s="171"/>
      <c r="LRS40" s="51"/>
      <c r="LRT40" s="172"/>
      <c r="LRU40" s="171"/>
      <c r="LRV40" s="171"/>
      <c r="LRW40" s="51"/>
      <c r="LRX40" s="172"/>
      <c r="LRY40" s="171"/>
      <c r="LRZ40" s="171"/>
      <c r="LSA40" s="51"/>
      <c r="LSB40" s="172"/>
      <c r="LSC40" s="171"/>
      <c r="LSD40" s="171"/>
      <c r="LSE40" s="51"/>
      <c r="LSF40" s="172"/>
      <c r="LSG40" s="171"/>
      <c r="LSH40" s="171"/>
      <c r="LSI40" s="51"/>
      <c r="LSJ40" s="172"/>
      <c r="LSK40" s="171"/>
      <c r="LSL40" s="171"/>
      <c r="LSM40" s="51"/>
      <c r="LSN40" s="172"/>
      <c r="LSO40" s="171"/>
      <c r="LSP40" s="171"/>
      <c r="LSQ40" s="51"/>
      <c r="LSR40" s="172"/>
      <c r="LSS40" s="171"/>
      <c r="LST40" s="171"/>
      <c r="LSU40" s="51"/>
      <c r="LSV40" s="172"/>
      <c r="LSW40" s="171"/>
      <c r="LSX40" s="171"/>
      <c r="LSY40" s="51"/>
      <c r="LSZ40" s="172"/>
      <c r="LTA40" s="171"/>
      <c r="LTB40" s="171"/>
      <c r="LTC40" s="51"/>
      <c r="LTD40" s="172"/>
      <c r="LTE40" s="171"/>
      <c r="LTF40" s="171"/>
      <c r="LTG40" s="51"/>
      <c r="LTH40" s="172"/>
      <c r="LTI40" s="171"/>
      <c r="LTJ40" s="171"/>
      <c r="LTK40" s="51"/>
      <c r="LTL40" s="172"/>
      <c r="LTM40" s="171"/>
      <c r="LTN40" s="171"/>
      <c r="LTO40" s="51"/>
      <c r="LTP40" s="172"/>
      <c r="LTQ40" s="171"/>
      <c r="LTR40" s="171"/>
      <c r="LTS40" s="51"/>
      <c r="LTT40" s="172"/>
      <c r="LTU40" s="171"/>
      <c r="LTV40" s="171"/>
      <c r="LTW40" s="51"/>
      <c r="LTX40" s="172"/>
      <c r="LTY40" s="171"/>
      <c r="LTZ40" s="171"/>
      <c r="LUA40" s="51"/>
      <c r="LUB40" s="172"/>
      <c r="LUC40" s="171"/>
      <c r="LUD40" s="171"/>
      <c r="LUE40" s="51"/>
      <c r="LUF40" s="172"/>
      <c r="LUG40" s="171"/>
      <c r="LUH40" s="171"/>
      <c r="LUI40" s="51"/>
      <c r="LUJ40" s="172"/>
      <c r="LUK40" s="171"/>
      <c r="LUL40" s="171"/>
      <c r="LUM40" s="51"/>
      <c r="LUN40" s="172"/>
      <c r="LUO40" s="171"/>
      <c r="LUP40" s="171"/>
      <c r="LUQ40" s="51"/>
      <c r="LUR40" s="172"/>
      <c r="LUS40" s="171"/>
      <c r="LUT40" s="171"/>
      <c r="LUU40" s="51"/>
      <c r="LUV40" s="172"/>
      <c r="LUW40" s="171"/>
      <c r="LUX40" s="171"/>
      <c r="LUY40" s="51"/>
      <c r="LUZ40" s="172"/>
      <c r="LVA40" s="171"/>
      <c r="LVB40" s="171"/>
      <c r="LVC40" s="51"/>
      <c r="LVD40" s="172"/>
      <c r="LVE40" s="171"/>
      <c r="LVF40" s="171"/>
      <c r="LVG40" s="51"/>
      <c r="LVH40" s="172"/>
      <c r="LVI40" s="171"/>
      <c r="LVJ40" s="171"/>
      <c r="LVK40" s="51"/>
      <c r="LVL40" s="172"/>
      <c r="LVM40" s="171"/>
      <c r="LVN40" s="171"/>
      <c r="LVO40" s="51"/>
      <c r="LVP40" s="172"/>
      <c r="LVQ40" s="171"/>
      <c r="LVR40" s="171"/>
      <c r="LVS40" s="51"/>
      <c r="LVT40" s="172"/>
      <c r="LVU40" s="171"/>
      <c r="LVV40" s="171"/>
      <c r="LVW40" s="51"/>
      <c r="LVX40" s="172"/>
      <c r="LVY40" s="171"/>
      <c r="LVZ40" s="171"/>
      <c r="LWA40" s="51"/>
      <c r="LWB40" s="172"/>
      <c r="LWC40" s="171"/>
      <c r="LWD40" s="171"/>
      <c r="LWE40" s="51"/>
      <c r="LWF40" s="172"/>
      <c r="LWG40" s="171"/>
      <c r="LWH40" s="171"/>
      <c r="LWI40" s="51"/>
      <c r="LWJ40" s="172"/>
      <c r="LWK40" s="171"/>
      <c r="LWL40" s="171"/>
      <c r="LWM40" s="51"/>
      <c r="LWN40" s="172"/>
      <c r="LWO40" s="171"/>
      <c r="LWP40" s="171"/>
      <c r="LWQ40" s="51"/>
      <c r="LWR40" s="172"/>
      <c r="LWS40" s="171"/>
      <c r="LWT40" s="171"/>
      <c r="LWU40" s="51"/>
      <c r="LWV40" s="172"/>
      <c r="LWW40" s="171"/>
      <c r="LWX40" s="171"/>
      <c r="LWY40" s="51"/>
      <c r="LWZ40" s="172"/>
      <c r="LXA40" s="171"/>
      <c r="LXB40" s="171"/>
      <c r="LXC40" s="51"/>
      <c r="LXD40" s="172"/>
      <c r="LXE40" s="171"/>
      <c r="LXF40" s="171"/>
      <c r="LXG40" s="51"/>
      <c r="LXH40" s="172"/>
      <c r="LXI40" s="171"/>
      <c r="LXJ40" s="171"/>
      <c r="LXK40" s="51"/>
      <c r="LXL40" s="172"/>
      <c r="LXM40" s="171"/>
      <c r="LXN40" s="171"/>
      <c r="LXO40" s="51"/>
      <c r="LXP40" s="172"/>
      <c r="LXQ40" s="171"/>
      <c r="LXR40" s="171"/>
      <c r="LXS40" s="51"/>
      <c r="LXT40" s="172"/>
      <c r="LXU40" s="171"/>
      <c r="LXV40" s="171"/>
      <c r="LXW40" s="51"/>
      <c r="LXX40" s="172"/>
      <c r="LXY40" s="171"/>
      <c r="LXZ40" s="171"/>
      <c r="LYA40" s="51"/>
      <c r="LYB40" s="172"/>
      <c r="LYC40" s="171"/>
      <c r="LYD40" s="171"/>
      <c r="LYE40" s="51"/>
      <c r="LYF40" s="172"/>
      <c r="LYG40" s="171"/>
      <c r="LYH40" s="171"/>
      <c r="LYI40" s="51"/>
      <c r="LYJ40" s="172"/>
      <c r="LYK40" s="171"/>
      <c r="LYL40" s="171"/>
      <c r="LYM40" s="51"/>
      <c r="LYN40" s="172"/>
      <c r="LYO40" s="171"/>
      <c r="LYP40" s="171"/>
      <c r="LYQ40" s="51"/>
      <c r="LYR40" s="172"/>
      <c r="LYS40" s="171"/>
      <c r="LYT40" s="171"/>
      <c r="LYU40" s="51"/>
      <c r="LYV40" s="172"/>
      <c r="LYW40" s="171"/>
      <c r="LYX40" s="171"/>
      <c r="LYY40" s="51"/>
      <c r="LYZ40" s="172"/>
      <c r="LZA40" s="171"/>
      <c r="LZB40" s="171"/>
      <c r="LZC40" s="51"/>
      <c r="LZD40" s="172"/>
      <c r="LZE40" s="171"/>
      <c r="LZF40" s="171"/>
      <c r="LZG40" s="51"/>
      <c r="LZH40" s="172"/>
      <c r="LZI40" s="171"/>
      <c r="LZJ40" s="171"/>
      <c r="LZK40" s="51"/>
      <c r="LZL40" s="172"/>
      <c r="LZM40" s="171"/>
      <c r="LZN40" s="171"/>
      <c r="LZO40" s="51"/>
      <c r="LZP40" s="172"/>
      <c r="LZQ40" s="171"/>
      <c r="LZR40" s="171"/>
      <c r="LZS40" s="51"/>
      <c r="LZT40" s="172"/>
      <c r="LZU40" s="171"/>
      <c r="LZV40" s="171"/>
      <c r="LZW40" s="51"/>
      <c r="LZX40" s="172"/>
      <c r="LZY40" s="171"/>
      <c r="LZZ40" s="171"/>
      <c r="MAA40" s="51"/>
      <c r="MAB40" s="172"/>
      <c r="MAC40" s="171"/>
      <c r="MAD40" s="171"/>
      <c r="MAE40" s="51"/>
      <c r="MAF40" s="172"/>
      <c r="MAG40" s="171"/>
      <c r="MAH40" s="171"/>
      <c r="MAI40" s="51"/>
      <c r="MAJ40" s="172"/>
      <c r="MAK40" s="171"/>
      <c r="MAL40" s="171"/>
      <c r="MAM40" s="51"/>
      <c r="MAN40" s="172"/>
      <c r="MAO40" s="171"/>
      <c r="MAP40" s="171"/>
      <c r="MAQ40" s="51"/>
      <c r="MAR40" s="172"/>
      <c r="MAS40" s="171"/>
      <c r="MAT40" s="171"/>
      <c r="MAU40" s="51"/>
      <c r="MAV40" s="172"/>
      <c r="MAW40" s="171"/>
      <c r="MAX40" s="171"/>
      <c r="MAY40" s="51"/>
      <c r="MAZ40" s="172"/>
      <c r="MBA40" s="171"/>
      <c r="MBB40" s="171"/>
      <c r="MBC40" s="51"/>
      <c r="MBD40" s="172"/>
      <c r="MBE40" s="171"/>
      <c r="MBF40" s="171"/>
      <c r="MBG40" s="51"/>
      <c r="MBH40" s="172"/>
      <c r="MBI40" s="171"/>
      <c r="MBJ40" s="171"/>
      <c r="MBK40" s="51"/>
      <c r="MBL40" s="172"/>
      <c r="MBM40" s="171"/>
      <c r="MBN40" s="171"/>
      <c r="MBO40" s="51"/>
      <c r="MBP40" s="172"/>
      <c r="MBQ40" s="171"/>
      <c r="MBR40" s="171"/>
      <c r="MBS40" s="51"/>
      <c r="MBT40" s="172"/>
      <c r="MBU40" s="171"/>
      <c r="MBV40" s="171"/>
      <c r="MBW40" s="51"/>
      <c r="MBX40" s="172"/>
      <c r="MBY40" s="171"/>
      <c r="MBZ40" s="171"/>
      <c r="MCA40" s="51"/>
      <c r="MCB40" s="172"/>
      <c r="MCC40" s="171"/>
      <c r="MCD40" s="171"/>
      <c r="MCE40" s="51"/>
      <c r="MCF40" s="172"/>
      <c r="MCG40" s="171"/>
      <c r="MCH40" s="171"/>
      <c r="MCI40" s="51"/>
      <c r="MCJ40" s="172"/>
      <c r="MCK40" s="171"/>
      <c r="MCL40" s="171"/>
      <c r="MCM40" s="51"/>
      <c r="MCN40" s="172"/>
      <c r="MCO40" s="171"/>
      <c r="MCP40" s="171"/>
      <c r="MCQ40" s="51"/>
      <c r="MCR40" s="172"/>
      <c r="MCS40" s="171"/>
      <c r="MCT40" s="171"/>
      <c r="MCU40" s="51"/>
      <c r="MCV40" s="172"/>
      <c r="MCW40" s="171"/>
      <c r="MCX40" s="171"/>
      <c r="MCY40" s="51"/>
      <c r="MCZ40" s="172"/>
      <c r="MDA40" s="171"/>
      <c r="MDB40" s="171"/>
      <c r="MDC40" s="51"/>
      <c r="MDD40" s="172"/>
      <c r="MDE40" s="171"/>
      <c r="MDF40" s="171"/>
      <c r="MDG40" s="51"/>
      <c r="MDH40" s="172"/>
      <c r="MDI40" s="171"/>
      <c r="MDJ40" s="171"/>
      <c r="MDK40" s="51"/>
      <c r="MDL40" s="172"/>
      <c r="MDM40" s="171"/>
      <c r="MDN40" s="171"/>
      <c r="MDO40" s="51"/>
      <c r="MDP40" s="172"/>
      <c r="MDQ40" s="171"/>
      <c r="MDR40" s="171"/>
      <c r="MDS40" s="51"/>
      <c r="MDT40" s="172"/>
      <c r="MDU40" s="171"/>
      <c r="MDV40" s="171"/>
      <c r="MDW40" s="51"/>
      <c r="MDX40" s="172"/>
      <c r="MDY40" s="171"/>
      <c r="MDZ40" s="171"/>
      <c r="MEA40" s="51"/>
      <c r="MEB40" s="172"/>
      <c r="MEC40" s="171"/>
      <c r="MED40" s="171"/>
      <c r="MEE40" s="51"/>
      <c r="MEF40" s="172"/>
      <c r="MEG40" s="171"/>
      <c r="MEH40" s="171"/>
      <c r="MEI40" s="51"/>
      <c r="MEJ40" s="172"/>
      <c r="MEK40" s="171"/>
      <c r="MEL40" s="171"/>
      <c r="MEM40" s="51"/>
      <c r="MEN40" s="172"/>
      <c r="MEO40" s="171"/>
      <c r="MEP40" s="171"/>
      <c r="MEQ40" s="51"/>
      <c r="MER40" s="172"/>
      <c r="MES40" s="171"/>
      <c r="MET40" s="171"/>
      <c r="MEU40" s="51"/>
      <c r="MEV40" s="172"/>
      <c r="MEW40" s="171"/>
      <c r="MEX40" s="171"/>
      <c r="MEY40" s="51"/>
      <c r="MEZ40" s="172"/>
      <c r="MFA40" s="171"/>
      <c r="MFB40" s="171"/>
      <c r="MFC40" s="51"/>
      <c r="MFD40" s="172"/>
      <c r="MFE40" s="171"/>
      <c r="MFF40" s="171"/>
      <c r="MFG40" s="51"/>
      <c r="MFH40" s="172"/>
      <c r="MFI40" s="171"/>
      <c r="MFJ40" s="171"/>
      <c r="MFK40" s="51"/>
      <c r="MFL40" s="172"/>
      <c r="MFM40" s="171"/>
      <c r="MFN40" s="171"/>
      <c r="MFO40" s="51"/>
      <c r="MFP40" s="172"/>
      <c r="MFQ40" s="171"/>
      <c r="MFR40" s="171"/>
      <c r="MFS40" s="51"/>
      <c r="MFT40" s="172"/>
      <c r="MFU40" s="171"/>
      <c r="MFV40" s="171"/>
      <c r="MFW40" s="51"/>
      <c r="MFX40" s="172"/>
      <c r="MFY40" s="171"/>
      <c r="MFZ40" s="171"/>
      <c r="MGA40" s="51"/>
      <c r="MGB40" s="172"/>
      <c r="MGC40" s="171"/>
      <c r="MGD40" s="171"/>
      <c r="MGE40" s="51"/>
      <c r="MGF40" s="172"/>
      <c r="MGG40" s="171"/>
      <c r="MGH40" s="171"/>
      <c r="MGI40" s="51"/>
      <c r="MGJ40" s="172"/>
      <c r="MGK40" s="171"/>
      <c r="MGL40" s="171"/>
      <c r="MGM40" s="51"/>
      <c r="MGN40" s="172"/>
      <c r="MGO40" s="171"/>
      <c r="MGP40" s="171"/>
      <c r="MGQ40" s="51"/>
      <c r="MGR40" s="172"/>
      <c r="MGS40" s="171"/>
      <c r="MGT40" s="171"/>
      <c r="MGU40" s="51"/>
      <c r="MGV40" s="172"/>
      <c r="MGW40" s="171"/>
      <c r="MGX40" s="171"/>
      <c r="MGY40" s="51"/>
      <c r="MGZ40" s="172"/>
      <c r="MHA40" s="171"/>
      <c r="MHB40" s="171"/>
      <c r="MHC40" s="51"/>
      <c r="MHD40" s="172"/>
      <c r="MHE40" s="171"/>
      <c r="MHF40" s="171"/>
      <c r="MHG40" s="51"/>
      <c r="MHH40" s="172"/>
      <c r="MHI40" s="171"/>
      <c r="MHJ40" s="171"/>
      <c r="MHK40" s="51"/>
      <c r="MHL40" s="172"/>
      <c r="MHM40" s="171"/>
      <c r="MHN40" s="171"/>
      <c r="MHO40" s="51"/>
      <c r="MHP40" s="172"/>
      <c r="MHQ40" s="171"/>
      <c r="MHR40" s="171"/>
      <c r="MHS40" s="51"/>
      <c r="MHT40" s="172"/>
      <c r="MHU40" s="171"/>
      <c r="MHV40" s="171"/>
      <c r="MHW40" s="51"/>
      <c r="MHX40" s="172"/>
      <c r="MHY40" s="171"/>
      <c r="MHZ40" s="171"/>
      <c r="MIA40" s="51"/>
      <c r="MIB40" s="172"/>
      <c r="MIC40" s="171"/>
      <c r="MID40" s="171"/>
      <c r="MIE40" s="51"/>
      <c r="MIF40" s="172"/>
      <c r="MIG40" s="171"/>
      <c r="MIH40" s="171"/>
      <c r="MII40" s="51"/>
      <c r="MIJ40" s="172"/>
      <c r="MIK40" s="171"/>
      <c r="MIL40" s="171"/>
      <c r="MIM40" s="51"/>
      <c r="MIN40" s="172"/>
      <c r="MIO40" s="171"/>
      <c r="MIP40" s="171"/>
      <c r="MIQ40" s="51"/>
      <c r="MIR40" s="172"/>
      <c r="MIS40" s="171"/>
      <c r="MIT40" s="171"/>
      <c r="MIU40" s="51"/>
      <c r="MIV40" s="172"/>
      <c r="MIW40" s="171"/>
      <c r="MIX40" s="171"/>
      <c r="MIY40" s="51"/>
      <c r="MIZ40" s="172"/>
      <c r="MJA40" s="171"/>
      <c r="MJB40" s="171"/>
      <c r="MJC40" s="51"/>
      <c r="MJD40" s="172"/>
      <c r="MJE40" s="171"/>
      <c r="MJF40" s="171"/>
      <c r="MJG40" s="51"/>
      <c r="MJH40" s="172"/>
      <c r="MJI40" s="171"/>
      <c r="MJJ40" s="171"/>
      <c r="MJK40" s="51"/>
      <c r="MJL40" s="172"/>
      <c r="MJM40" s="171"/>
      <c r="MJN40" s="171"/>
      <c r="MJO40" s="51"/>
      <c r="MJP40" s="172"/>
      <c r="MJQ40" s="171"/>
      <c r="MJR40" s="171"/>
      <c r="MJS40" s="51"/>
      <c r="MJT40" s="172"/>
      <c r="MJU40" s="171"/>
      <c r="MJV40" s="171"/>
      <c r="MJW40" s="51"/>
      <c r="MJX40" s="172"/>
      <c r="MJY40" s="171"/>
      <c r="MJZ40" s="171"/>
      <c r="MKA40" s="51"/>
      <c r="MKB40" s="172"/>
      <c r="MKC40" s="171"/>
      <c r="MKD40" s="171"/>
      <c r="MKE40" s="51"/>
      <c r="MKF40" s="172"/>
      <c r="MKG40" s="171"/>
      <c r="MKH40" s="171"/>
      <c r="MKI40" s="51"/>
      <c r="MKJ40" s="172"/>
      <c r="MKK40" s="171"/>
      <c r="MKL40" s="171"/>
      <c r="MKM40" s="51"/>
      <c r="MKN40" s="172"/>
      <c r="MKO40" s="171"/>
      <c r="MKP40" s="171"/>
      <c r="MKQ40" s="51"/>
      <c r="MKR40" s="172"/>
      <c r="MKS40" s="171"/>
      <c r="MKT40" s="171"/>
      <c r="MKU40" s="51"/>
      <c r="MKV40" s="172"/>
      <c r="MKW40" s="171"/>
      <c r="MKX40" s="171"/>
      <c r="MKY40" s="51"/>
      <c r="MKZ40" s="172"/>
      <c r="MLA40" s="171"/>
      <c r="MLB40" s="171"/>
      <c r="MLC40" s="51"/>
      <c r="MLD40" s="172"/>
      <c r="MLE40" s="171"/>
      <c r="MLF40" s="171"/>
      <c r="MLG40" s="51"/>
      <c r="MLH40" s="172"/>
      <c r="MLI40" s="171"/>
      <c r="MLJ40" s="171"/>
      <c r="MLK40" s="51"/>
      <c r="MLL40" s="172"/>
      <c r="MLM40" s="171"/>
      <c r="MLN40" s="171"/>
      <c r="MLO40" s="51"/>
      <c r="MLP40" s="172"/>
      <c r="MLQ40" s="171"/>
      <c r="MLR40" s="171"/>
      <c r="MLS40" s="51"/>
      <c r="MLT40" s="172"/>
      <c r="MLU40" s="171"/>
      <c r="MLV40" s="171"/>
      <c r="MLW40" s="51"/>
      <c r="MLX40" s="172"/>
      <c r="MLY40" s="171"/>
      <c r="MLZ40" s="171"/>
      <c r="MMA40" s="51"/>
      <c r="MMB40" s="172"/>
      <c r="MMC40" s="171"/>
      <c r="MMD40" s="171"/>
      <c r="MME40" s="51"/>
      <c r="MMF40" s="172"/>
      <c r="MMG40" s="171"/>
      <c r="MMH40" s="171"/>
      <c r="MMI40" s="51"/>
      <c r="MMJ40" s="172"/>
      <c r="MMK40" s="171"/>
      <c r="MML40" s="171"/>
      <c r="MMM40" s="51"/>
      <c r="MMN40" s="172"/>
      <c r="MMO40" s="171"/>
      <c r="MMP40" s="171"/>
      <c r="MMQ40" s="51"/>
      <c r="MMR40" s="172"/>
      <c r="MMS40" s="171"/>
      <c r="MMT40" s="171"/>
      <c r="MMU40" s="51"/>
      <c r="MMV40" s="172"/>
      <c r="MMW40" s="171"/>
      <c r="MMX40" s="171"/>
      <c r="MMY40" s="51"/>
      <c r="MMZ40" s="172"/>
      <c r="MNA40" s="171"/>
      <c r="MNB40" s="171"/>
      <c r="MNC40" s="51"/>
      <c r="MND40" s="172"/>
      <c r="MNE40" s="171"/>
      <c r="MNF40" s="171"/>
      <c r="MNG40" s="51"/>
      <c r="MNH40" s="172"/>
      <c r="MNI40" s="171"/>
      <c r="MNJ40" s="171"/>
      <c r="MNK40" s="51"/>
      <c r="MNL40" s="172"/>
      <c r="MNM40" s="171"/>
      <c r="MNN40" s="171"/>
      <c r="MNO40" s="51"/>
      <c r="MNP40" s="172"/>
      <c r="MNQ40" s="171"/>
      <c r="MNR40" s="171"/>
      <c r="MNS40" s="51"/>
      <c r="MNT40" s="172"/>
      <c r="MNU40" s="171"/>
      <c r="MNV40" s="171"/>
      <c r="MNW40" s="51"/>
      <c r="MNX40" s="172"/>
      <c r="MNY40" s="171"/>
      <c r="MNZ40" s="171"/>
      <c r="MOA40" s="51"/>
      <c r="MOB40" s="172"/>
      <c r="MOC40" s="171"/>
      <c r="MOD40" s="171"/>
      <c r="MOE40" s="51"/>
      <c r="MOF40" s="172"/>
      <c r="MOG40" s="171"/>
      <c r="MOH40" s="171"/>
      <c r="MOI40" s="51"/>
      <c r="MOJ40" s="172"/>
      <c r="MOK40" s="171"/>
      <c r="MOL40" s="171"/>
      <c r="MOM40" s="51"/>
      <c r="MON40" s="172"/>
      <c r="MOO40" s="171"/>
      <c r="MOP40" s="171"/>
      <c r="MOQ40" s="51"/>
      <c r="MOR40" s="172"/>
      <c r="MOS40" s="171"/>
      <c r="MOT40" s="171"/>
      <c r="MOU40" s="51"/>
      <c r="MOV40" s="172"/>
      <c r="MOW40" s="171"/>
      <c r="MOX40" s="171"/>
      <c r="MOY40" s="51"/>
      <c r="MOZ40" s="172"/>
      <c r="MPA40" s="171"/>
      <c r="MPB40" s="171"/>
      <c r="MPC40" s="51"/>
      <c r="MPD40" s="172"/>
      <c r="MPE40" s="171"/>
      <c r="MPF40" s="171"/>
      <c r="MPG40" s="51"/>
      <c r="MPH40" s="172"/>
      <c r="MPI40" s="171"/>
      <c r="MPJ40" s="171"/>
      <c r="MPK40" s="51"/>
      <c r="MPL40" s="172"/>
      <c r="MPM40" s="171"/>
      <c r="MPN40" s="171"/>
      <c r="MPO40" s="51"/>
      <c r="MPP40" s="172"/>
      <c r="MPQ40" s="171"/>
      <c r="MPR40" s="171"/>
      <c r="MPS40" s="51"/>
      <c r="MPT40" s="172"/>
      <c r="MPU40" s="171"/>
      <c r="MPV40" s="171"/>
      <c r="MPW40" s="51"/>
      <c r="MPX40" s="172"/>
      <c r="MPY40" s="171"/>
      <c r="MPZ40" s="171"/>
      <c r="MQA40" s="51"/>
      <c r="MQB40" s="172"/>
      <c r="MQC40" s="171"/>
      <c r="MQD40" s="171"/>
      <c r="MQE40" s="51"/>
      <c r="MQF40" s="172"/>
      <c r="MQG40" s="171"/>
      <c r="MQH40" s="171"/>
      <c r="MQI40" s="51"/>
      <c r="MQJ40" s="172"/>
      <c r="MQK40" s="171"/>
      <c r="MQL40" s="171"/>
      <c r="MQM40" s="51"/>
      <c r="MQN40" s="172"/>
      <c r="MQO40" s="171"/>
      <c r="MQP40" s="171"/>
      <c r="MQQ40" s="51"/>
      <c r="MQR40" s="172"/>
      <c r="MQS40" s="171"/>
      <c r="MQT40" s="171"/>
      <c r="MQU40" s="51"/>
      <c r="MQV40" s="172"/>
      <c r="MQW40" s="171"/>
      <c r="MQX40" s="171"/>
      <c r="MQY40" s="51"/>
      <c r="MQZ40" s="172"/>
      <c r="MRA40" s="171"/>
      <c r="MRB40" s="171"/>
      <c r="MRC40" s="51"/>
      <c r="MRD40" s="172"/>
      <c r="MRE40" s="171"/>
      <c r="MRF40" s="171"/>
      <c r="MRG40" s="51"/>
      <c r="MRH40" s="172"/>
      <c r="MRI40" s="171"/>
      <c r="MRJ40" s="171"/>
      <c r="MRK40" s="51"/>
      <c r="MRL40" s="172"/>
      <c r="MRM40" s="171"/>
      <c r="MRN40" s="171"/>
      <c r="MRO40" s="51"/>
      <c r="MRP40" s="172"/>
      <c r="MRQ40" s="171"/>
      <c r="MRR40" s="171"/>
      <c r="MRS40" s="51"/>
      <c r="MRT40" s="172"/>
      <c r="MRU40" s="171"/>
      <c r="MRV40" s="171"/>
      <c r="MRW40" s="51"/>
      <c r="MRX40" s="172"/>
      <c r="MRY40" s="171"/>
      <c r="MRZ40" s="171"/>
      <c r="MSA40" s="51"/>
      <c r="MSB40" s="172"/>
      <c r="MSC40" s="171"/>
      <c r="MSD40" s="171"/>
      <c r="MSE40" s="51"/>
      <c r="MSF40" s="172"/>
      <c r="MSG40" s="171"/>
      <c r="MSH40" s="171"/>
      <c r="MSI40" s="51"/>
      <c r="MSJ40" s="172"/>
      <c r="MSK40" s="171"/>
      <c r="MSL40" s="171"/>
      <c r="MSM40" s="51"/>
      <c r="MSN40" s="172"/>
      <c r="MSO40" s="171"/>
      <c r="MSP40" s="171"/>
      <c r="MSQ40" s="51"/>
      <c r="MSR40" s="172"/>
      <c r="MSS40" s="171"/>
      <c r="MST40" s="171"/>
      <c r="MSU40" s="51"/>
      <c r="MSV40" s="172"/>
      <c r="MSW40" s="171"/>
      <c r="MSX40" s="171"/>
      <c r="MSY40" s="51"/>
      <c r="MSZ40" s="172"/>
      <c r="MTA40" s="171"/>
      <c r="MTB40" s="171"/>
      <c r="MTC40" s="51"/>
      <c r="MTD40" s="172"/>
      <c r="MTE40" s="171"/>
      <c r="MTF40" s="171"/>
      <c r="MTG40" s="51"/>
      <c r="MTH40" s="172"/>
      <c r="MTI40" s="171"/>
      <c r="MTJ40" s="171"/>
      <c r="MTK40" s="51"/>
      <c r="MTL40" s="172"/>
      <c r="MTM40" s="171"/>
      <c r="MTN40" s="171"/>
      <c r="MTO40" s="51"/>
      <c r="MTP40" s="172"/>
      <c r="MTQ40" s="171"/>
      <c r="MTR40" s="171"/>
      <c r="MTS40" s="51"/>
      <c r="MTT40" s="172"/>
      <c r="MTU40" s="171"/>
      <c r="MTV40" s="171"/>
      <c r="MTW40" s="51"/>
      <c r="MTX40" s="172"/>
      <c r="MTY40" s="171"/>
      <c r="MTZ40" s="171"/>
      <c r="MUA40" s="51"/>
      <c r="MUB40" s="172"/>
      <c r="MUC40" s="171"/>
      <c r="MUD40" s="171"/>
      <c r="MUE40" s="51"/>
      <c r="MUF40" s="172"/>
      <c r="MUG40" s="171"/>
      <c r="MUH40" s="171"/>
      <c r="MUI40" s="51"/>
      <c r="MUJ40" s="172"/>
      <c r="MUK40" s="171"/>
      <c r="MUL40" s="171"/>
      <c r="MUM40" s="51"/>
      <c r="MUN40" s="172"/>
      <c r="MUO40" s="171"/>
      <c r="MUP40" s="171"/>
      <c r="MUQ40" s="51"/>
      <c r="MUR40" s="172"/>
      <c r="MUS40" s="171"/>
      <c r="MUT40" s="171"/>
      <c r="MUU40" s="51"/>
      <c r="MUV40" s="172"/>
      <c r="MUW40" s="171"/>
      <c r="MUX40" s="171"/>
      <c r="MUY40" s="51"/>
      <c r="MUZ40" s="172"/>
      <c r="MVA40" s="171"/>
      <c r="MVB40" s="171"/>
      <c r="MVC40" s="51"/>
      <c r="MVD40" s="172"/>
      <c r="MVE40" s="171"/>
      <c r="MVF40" s="171"/>
      <c r="MVG40" s="51"/>
      <c r="MVH40" s="172"/>
      <c r="MVI40" s="171"/>
      <c r="MVJ40" s="171"/>
      <c r="MVK40" s="51"/>
      <c r="MVL40" s="172"/>
      <c r="MVM40" s="171"/>
      <c r="MVN40" s="171"/>
      <c r="MVO40" s="51"/>
      <c r="MVP40" s="172"/>
      <c r="MVQ40" s="171"/>
      <c r="MVR40" s="171"/>
      <c r="MVS40" s="51"/>
      <c r="MVT40" s="172"/>
      <c r="MVU40" s="171"/>
      <c r="MVV40" s="171"/>
      <c r="MVW40" s="51"/>
      <c r="MVX40" s="172"/>
      <c r="MVY40" s="171"/>
      <c r="MVZ40" s="171"/>
      <c r="MWA40" s="51"/>
      <c r="MWB40" s="172"/>
      <c r="MWC40" s="171"/>
      <c r="MWD40" s="171"/>
      <c r="MWE40" s="51"/>
      <c r="MWF40" s="172"/>
      <c r="MWG40" s="171"/>
      <c r="MWH40" s="171"/>
      <c r="MWI40" s="51"/>
      <c r="MWJ40" s="172"/>
      <c r="MWK40" s="171"/>
      <c r="MWL40" s="171"/>
      <c r="MWM40" s="51"/>
      <c r="MWN40" s="172"/>
      <c r="MWO40" s="171"/>
      <c r="MWP40" s="171"/>
      <c r="MWQ40" s="51"/>
      <c r="MWR40" s="172"/>
      <c r="MWS40" s="171"/>
      <c r="MWT40" s="171"/>
      <c r="MWU40" s="51"/>
      <c r="MWV40" s="172"/>
      <c r="MWW40" s="171"/>
      <c r="MWX40" s="171"/>
      <c r="MWY40" s="51"/>
      <c r="MWZ40" s="172"/>
      <c r="MXA40" s="171"/>
      <c r="MXB40" s="171"/>
      <c r="MXC40" s="51"/>
      <c r="MXD40" s="172"/>
      <c r="MXE40" s="171"/>
      <c r="MXF40" s="171"/>
      <c r="MXG40" s="51"/>
      <c r="MXH40" s="172"/>
      <c r="MXI40" s="171"/>
      <c r="MXJ40" s="171"/>
      <c r="MXK40" s="51"/>
      <c r="MXL40" s="172"/>
      <c r="MXM40" s="171"/>
      <c r="MXN40" s="171"/>
      <c r="MXO40" s="51"/>
      <c r="MXP40" s="172"/>
      <c r="MXQ40" s="171"/>
      <c r="MXR40" s="171"/>
      <c r="MXS40" s="51"/>
      <c r="MXT40" s="172"/>
      <c r="MXU40" s="171"/>
      <c r="MXV40" s="171"/>
      <c r="MXW40" s="51"/>
      <c r="MXX40" s="172"/>
      <c r="MXY40" s="171"/>
      <c r="MXZ40" s="171"/>
      <c r="MYA40" s="51"/>
      <c r="MYB40" s="172"/>
      <c r="MYC40" s="171"/>
      <c r="MYD40" s="171"/>
      <c r="MYE40" s="51"/>
      <c r="MYF40" s="172"/>
      <c r="MYG40" s="171"/>
      <c r="MYH40" s="171"/>
      <c r="MYI40" s="51"/>
      <c r="MYJ40" s="172"/>
      <c r="MYK40" s="171"/>
      <c r="MYL40" s="171"/>
      <c r="MYM40" s="51"/>
      <c r="MYN40" s="172"/>
      <c r="MYO40" s="171"/>
      <c r="MYP40" s="171"/>
      <c r="MYQ40" s="51"/>
      <c r="MYR40" s="172"/>
      <c r="MYS40" s="171"/>
      <c r="MYT40" s="171"/>
      <c r="MYU40" s="51"/>
      <c r="MYV40" s="172"/>
      <c r="MYW40" s="171"/>
      <c r="MYX40" s="171"/>
      <c r="MYY40" s="51"/>
      <c r="MYZ40" s="172"/>
      <c r="MZA40" s="171"/>
      <c r="MZB40" s="171"/>
      <c r="MZC40" s="51"/>
      <c r="MZD40" s="172"/>
      <c r="MZE40" s="171"/>
      <c r="MZF40" s="171"/>
      <c r="MZG40" s="51"/>
      <c r="MZH40" s="172"/>
      <c r="MZI40" s="171"/>
      <c r="MZJ40" s="171"/>
      <c r="MZK40" s="51"/>
      <c r="MZL40" s="172"/>
      <c r="MZM40" s="171"/>
      <c r="MZN40" s="171"/>
      <c r="MZO40" s="51"/>
      <c r="MZP40" s="172"/>
      <c r="MZQ40" s="171"/>
      <c r="MZR40" s="171"/>
      <c r="MZS40" s="51"/>
      <c r="MZT40" s="172"/>
      <c r="MZU40" s="171"/>
      <c r="MZV40" s="171"/>
      <c r="MZW40" s="51"/>
      <c r="MZX40" s="172"/>
      <c r="MZY40" s="171"/>
      <c r="MZZ40" s="171"/>
      <c r="NAA40" s="51"/>
      <c r="NAB40" s="172"/>
      <c r="NAC40" s="171"/>
      <c r="NAD40" s="171"/>
      <c r="NAE40" s="51"/>
      <c r="NAF40" s="172"/>
      <c r="NAG40" s="171"/>
      <c r="NAH40" s="171"/>
      <c r="NAI40" s="51"/>
      <c r="NAJ40" s="172"/>
      <c r="NAK40" s="171"/>
      <c r="NAL40" s="171"/>
      <c r="NAM40" s="51"/>
      <c r="NAN40" s="172"/>
      <c r="NAO40" s="171"/>
      <c r="NAP40" s="171"/>
      <c r="NAQ40" s="51"/>
      <c r="NAR40" s="172"/>
      <c r="NAS40" s="171"/>
      <c r="NAT40" s="171"/>
      <c r="NAU40" s="51"/>
      <c r="NAV40" s="172"/>
      <c r="NAW40" s="171"/>
      <c r="NAX40" s="171"/>
      <c r="NAY40" s="51"/>
      <c r="NAZ40" s="172"/>
      <c r="NBA40" s="171"/>
      <c r="NBB40" s="171"/>
      <c r="NBC40" s="51"/>
      <c r="NBD40" s="172"/>
      <c r="NBE40" s="171"/>
      <c r="NBF40" s="171"/>
      <c r="NBG40" s="51"/>
      <c r="NBH40" s="172"/>
      <c r="NBI40" s="171"/>
      <c r="NBJ40" s="171"/>
      <c r="NBK40" s="51"/>
      <c r="NBL40" s="172"/>
      <c r="NBM40" s="171"/>
      <c r="NBN40" s="171"/>
      <c r="NBO40" s="51"/>
      <c r="NBP40" s="172"/>
      <c r="NBQ40" s="171"/>
      <c r="NBR40" s="171"/>
      <c r="NBS40" s="51"/>
      <c r="NBT40" s="172"/>
      <c r="NBU40" s="171"/>
      <c r="NBV40" s="171"/>
      <c r="NBW40" s="51"/>
      <c r="NBX40" s="172"/>
      <c r="NBY40" s="171"/>
      <c r="NBZ40" s="171"/>
      <c r="NCA40" s="51"/>
      <c r="NCB40" s="172"/>
      <c r="NCC40" s="171"/>
      <c r="NCD40" s="171"/>
      <c r="NCE40" s="51"/>
      <c r="NCF40" s="172"/>
      <c r="NCG40" s="171"/>
      <c r="NCH40" s="171"/>
      <c r="NCI40" s="51"/>
      <c r="NCJ40" s="172"/>
      <c r="NCK40" s="171"/>
      <c r="NCL40" s="171"/>
      <c r="NCM40" s="51"/>
      <c r="NCN40" s="172"/>
      <c r="NCO40" s="171"/>
      <c r="NCP40" s="171"/>
      <c r="NCQ40" s="51"/>
      <c r="NCR40" s="172"/>
      <c r="NCS40" s="171"/>
      <c r="NCT40" s="171"/>
      <c r="NCU40" s="51"/>
      <c r="NCV40" s="172"/>
      <c r="NCW40" s="171"/>
      <c r="NCX40" s="171"/>
      <c r="NCY40" s="51"/>
      <c r="NCZ40" s="172"/>
      <c r="NDA40" s="171"/>
      <c r="NDB40" s="171"/>
      <c r="NDC40" s="51"/>
      <c r="NDD40" s="172"/>
      <c r="NDE40" s="171"/>
      <c r="NDF40" s="171"/>
      <c r="NDG40" s="51"/>
      <c r="NDH40" s="172"/>
      <c r="NDI40" s="171"/>
      <c r="NDJ40" s="171"/>
      <c r="NDK40" s="51"/>
      <c r="NDL40" s="172"/>
      <c r="NDM40" s="171"/>
      <c r="NDN40" s="171"/>
      <c r="NDO40" s="51"/>
      <c r="NDP40" s="172"/>
      <c r="NDQ40" s="171"/>
      <c r="NDR40" s="171"/>
      <c r="NDS40" s="51"/>
      <c r="NDT40" s="172"/>
      <c r="NDU40" s="171"/>
      <c r="NDV40" s="171"/>
      <c r="NDW40" s="51"/>
      <c r="NDX40" s="172"/>
      <c r="NDY40" s="171"/>
      <c r="NDZ40" s="171"/>
      <c r="NEA40" s="51"/>
      <c r="NEB40" s="172"/>
      <c r="NEC40" s="171"/>
      <c r="NED40" s="171"/>
      <c r="NEE40" s="51"/>
      <c r="NEF40" s="172"/>
      <c r="NEG40" s="171"/>
      <c r="NEH40" s="171"/>
      <c r="NEI40" s="51"/>
      <c r="NEJ40" s="172"/>
      <c r="NEK40" s="171"/>
      <c r="NEL40" s="171"/>
      <c r="NEM40" s="51"/>
      <c r="NEN40" s="172"/>
      <c r="NEO40" s="171"/>
      <c r="NEP40" s="171"/>
      <c r="NEQ40" s="51"/>
      <c r="NER40" s="172"/>
      <c r="NES40" s="171"/>
      <c r="NET40" s="171"/>
      <c r="NEU40" s="51"/>
      <c r="NEV40" s="172"/>
      <c r="NEW40" s="171"/>
      <c r="NEX40" s="171"/>
      <c r="NEY40" s="51"/>
      <c r="NEZ40" s="172"/>
      <c r="NFA40" s="171"/>
      <c r="NFB40" s="171"/>
      <c r="NFC40" s="51"/>
      <c r="NFD40" s="172"/>
      <c r="NFE40" s="171"/>
      <c r="NFF40" s="171"/>
      <c r="NFG40" s="51"/>
      <c r="NFH40" s="172"/>
      <c r="NFI40" s="171"/>
      <c r="NFJ40" s="171"/>
      <c r="NFK40" s="51"/>
      <c r="NFL40" s="172"/>
      <c r="NFM40" s="171"/>
      <c r="NFN40" s="171"/>
      <c r="NFO40" s="51"/>
      <c r="NFP40" s="172"/>
      <c r="NFQ40" s="171"/>
      <c r="NFR40" s="171"/>
      <c r="NFS40" s="51"/>
      <c r="NFT40" s="172"/>
      <c r="NFU40" s="171"/>
      <c r="NFV40" s="171"/>
      <c r="NFW40" s="51"/>
      <c r="NFX40" s="172"/>
      <c r="NFY40" s="171"/>
      <c r="NFZ40" s="171"/>
      <c r="NGA40" s="51"/>
      <c r="NGB40" s="172"/>
      <c r="NGC40" s="171"/>
      <c r="NGD40" s="171"/>
      <c r="NGE40" s="51"/>
      <c r="NGF40" s="172"/>
      <c r="NGG40" s="171"/>
      <c r="NGH40" s="171"/>
      <c r="NGI40" s="51"/>
      <c r="NGJ40" s="172"/>
      <c r="NGK40" s="171"/>
      <c r="NGL40" s="171"/>
      <c r="NGM40" s="51"/>
      <c r="NGN40" s="172"/>
      <c r="NGO40" s="171"/>
      <c r="NGP40" s="171"/>
      <c r="NGQ40" s="51"/>
      <c r="NGR40" s="172"/>
      <c r="NGS40" s="171"/>
      <c r="NGT40" s="171"/>
      <c r="NGU40" s="51"/>
      <c r="NGV40" s="172"/>
      <c r="NGW40" s="171"/>
      <c r="NGX40" s="171"/>
      <c r="NGY40" s="51"/>
      <c r="NGZ40" s="172"/>
      <c r="NHA40" s="171"/>
      <c r="NHB40" s="171"/>
      <c r="NHC40" s="51"/>
      <c r="NHD40" s="172"/>
      <c r="NHE40" s="171"/>
      <c r="NHF40" s="171"/>
      <c r="NHG40" s="51"/>
      <c r="NHH40" s="172"/>
      <c r="NHI40" s="171"/>
      <c r="NHJ40" s="171"/>
      <c r="NHK40" s="51"/>
      <c r="NHL40" s="172"/>
      <c r="NHM40" s="171"/>
      <c r="NHN40" s="171"/>
      <c r="NHO40" s="51"/>
      <c r="NHP40" s="172"/>
      <c r="NHQ40" s="171"/>
      <c r="NHR40" s="171"/>
      <c r="NHS40" s="51"/>
      <c r="NHT40" s="172"/>
      <c r="NHU40" s="171"/>
      <c r="NHV40" s="171"/>
      <c r="NHW40" s="51"/>
      <c r="NHX40" s="172"/>
      <c r="NHY40" s="171"/>
      <c r="NHZ40" s="171"/>
      <c r="NIA40" s="51"/>
      <c r="NIB40" s="172"/>
      <c r="NIC40" s="171"/>
      <c r="NID40" s="171"/>
      <c r="NIE40" s="51"/>
      <c r="NIF40" s="172"/>
      <c r="NIG40" s="171"/>
      <c r="NIH40" s="171"/>
      <c r="NII40" s="51"/>
      <c r="NIJ40" s="172"/>
      <c r="NIK40" s="171"/>
      <c r="NIL40" s="171"/>
      <c r="NIM40" s="51"/>
      <c r="NIN40" s="172"/>
      <c r="NIO40" s="171"/>
      <c r="NIP40" s="171"/>
      <c r="NIQ40" s="51"/>
      <c r="NIR40" s="172"/>
      <c r="NIS40" s="171"/>
      <c r="NIT40" s="171"/>
      <c r="NIU40" s="51"/>
      <c r="NIV40" s="172"/>
      <c r="NIW40" s="171"/>
      <c r="NIX40" s="171"/>
      <c r="NIY40" s="51"/>
      <c r="NIZ40" s="172"/>
      <c r="NJA40" s="171"/>
      <c r="NJB40" s="171"/>
      <c r="NJC40" s="51"/>
      <c r="NJD40" s="172"/>
      <c r="NJE40" s="171"/>
      <c r="NJF40" s="171"/>
      <c r="NJG40" s="51"/>
      <c r="NJH40" s="172"/>
      <c r="NJI40" s="171"/>
      <c r="NJJ40" s="171"/>
      <c r="NJK40" s="51"/>
      <c r="NJL40" s="172"/>
      <c r="NJM40" s="171"/>
      <c r="NJN40" s="171"/>
      <c r="NJO40" s="51"/>
      <c r="NJP40" s="172"/>
      <c r="NJQ40" s="171"/>
      <c r="NJR40" s="171"/>
      <c r="NJS40" s="51"/>
      <c r="NJT40" s="172"/>
      <c r="NJU40" s="171"/>
      <c r="NJV40" s="171"/>
      <c r="NJW40" s="51"/>
      <c r="NJX40" s="172"/>
      <c r="NJY40" s="171"/>
      <c r="NJZ40" s="171"/>
      <c r="NKA40" s="51"/>
      <c r="NKB40" s="172"/>
      <c r="NKC40" s="171"/>
      <c r="NKD40" s="171"/>
      <c r="NKE40" s="51"/>
      <c r="NKF40" s="172"/>
      <c r="NKG40" s="171"/>
      <c r="NKH40" s="171"/>
      <c r="NKI40" s="51"/>
      <c r="NKJ40" s="172"/>
      <c r="NKK40" s="171"/>
      <c r="NKL40" s="171"/>
      <c r="NKM40" s="51"/>
      <c r="NKN40" s="172"/>
      <c r="NKO40" s="171"/>
      <c r="NKP40" s="171"/>
      <c r="NKQ40" s="51"/>
      <c r="NKR40" s="172"/>
      <c r="NKS40" s="171"/>
      <c r="NKT40" s="171"/>
      <c r="NKU40" s="51"/>
      <c r="NKV40" s="172"/>
      <c r="NKW40" s="171"/>
      <c r="NKX40" s="171"/>
      <c r="NKY40" s="51"/>
      <c r="NKZ40" s="172"/>
      <c r="NLA40" s="171"/>
      <c r="NLB40" s="171"/>
      <c r="NLC40" s="51"/>
      <c r="NLD40" s="172"/>
      <c r="NLE40" s="171"/>
      <c r="NLF40" s="171"/>
      <c r="NLG40" s="51"/>
      <c r="NLH40" s="172"/>
      <c r="NLI40" s="171"/>
      <c r="NLJ40" s="171"/>
      <c r="NLK40" s="51"/>
      <c r="NLL40" s="172"/>
      <c r="NLM40" s="171"/>
      <c r="NLN40" s="171"/>
      <c r="NLO40" s="51"/>
      <c r="NLP40" s="172"/>
      <c r="NLQ40" s="171"/>
      <c r="NLR40" s="171"/>
      <c r="NLS40" s="51"/>
      <c r="NLT40" s="172"/>
      <c r="NLU40" s="171"/>
      <c r="NLV40" s="171"/>
      <c r="NLW40" s="51"/>
      <c r="NLX40" s="172"/>
      <c r="NLY40" s="171"/>
      <c r="NLZ40" s="171"/>
      <c r="NMA40" s="51"/>
      <c r="NMB40" s="172"/>
      <c r="NMC40" s="171"/>
      <c r="NMD40" s="171"/>
      <c r="NME40" s="51"/>
      <c r="NMF40" s="172"/>
      <c r="NMG40" s="171"/>
      <c r="NMH40" s="171"/>
      <c r="NMI40" s="51"/>
      <c r="NMJ40" s="172"/>
      <c r="NMK40" s="171"/>
      <c r="NML40" s="171"/>
      <c r="NMM40" s="51"/>
      <c r="NMN40" s="172"/>
      <c r="NMO40" s="171"/>
      <c r="NMP40" s="171"/>
      <c r="NMQ40" s="51"/>
      <c r="NMR40" s="172"/>
      <c r="NMS40" s="171"/>
      <c r="NMT40" s="171"/>
      <c r="NMU40" s="51"/>
      <c r="NMV40" s="172"/>
      <c r="NMW40" s="171"/>
      <c r="NMX40" s="171"/>
      <c r="NMY40" s="51"/>
      <c r="NMZ40" s="172"/>
      <c r="NNA40" s="171"/>
      <c r="NNB40" s="171"/>
      <c r="NNC40" s="51"/>
      <c r="NND40" s="172"/>
      <c r="NNE40" s="171"/>
      <c r="NNF40" s="171"/>
      <c r="NNG40" s="51"/>
      <c r="NNH40" s="172"/>
      <c r="NNI40" s="171"/>
      <c r="NNJ40" s="171"/>
      <c r="NNK40" s="51"/>
      <c r="NNL40" s="172"/>
      <c r="NNM40" s="171"/>
      <c r="NNN40" s="171"/>
      <c r="NNO40" s="51"/>
      <c r="NNP40" s="172"/>
      <c r="NNQ40" s="171"/>
      <c r="NNR40" s="171"/>
      <c r="NNS40" s="51"/>
      <c r="NNT40" s="172"/>
      <c r="NNU40" s="171"/>
      <c r="NNV40" s="171"/>
      <c r="NNW40" s="51"/>
      <c r="NNX40" s="172"/>
      <c r="NNY40" s="171"/>
      <c r="NNZ40" s="171"/>
      <c r="NOA40" s="51"/>
      <c r="NOB40" s="172"/>
      <c r="NOC40" s="171"/>
      <c r="NOD40" s="171"/>
      <c r="NOE40" s="51"/>
      <c r="NOF40" s="172"/>
      <c r="NOG40" s="171"/>
      <c r="NOH40" s="171"/>
      <c r="NOI40" s="51"/>
      <c r="NOJ40" s="172"/>
      <c r="NOK40" s="171"/>
      <c r="NOL40" s="171"/>
      <c r="NOM40" s="51"/>
      <c r="NON40" s="172"/>
      <c r="NOO40" s="171"/>
      <c r="NOP40" s="171"/>
      <c r="NOQ40" s="51"/>
      <c r="NOR40" s="172"/>
      <c r="NOS40" s="171"/>
      <c r="NOT40" s="171"/>
      <c r="NOU40" s="51"/>
      <c r="NOV40" s="172"/>
      <c r="NOW40" s="171"/>
      <c r="NOX40" s="171"/>
      <c r="NOY40" s="51"/>
      <c r="NOZ40" s="172"/>
      <c r="NPA40" s="171"/>
      <c r="NPB40" s="171"/>
      <c r="NPC40" s="51"/>
      <c r="NPD40" s="172"/>
      <c r="NPE40" s="171"/>
      <c r="NPF40" s="171"/>
      <c r="NPG40" s="51"/>
      <c r="NPH40" s="172"/>
      <c r="NPI40" s="171"/>
      <c r="NPJ40" s="171"/>
      <c r="NPK40" s="51"/>
      <c r="NPL40" s="172"/>
      <c r="NPM40" s="171"/>
      <c r="NPN40" s="171"/>
      <c r="NPO40" s="51"/>
      <c r="NPP40" s="172"/>
      <c r="NPQ40" s="171"/>
      <c r="NPR40" s="171"/>
      <c r="NPS40" s="51"/>
      <c r="NPT40" s="172"/>
      <c r="NPU40" s="171"/>
      <c r="NPV40" s="171"/>
      <c r="NPW40" s="51"/>
      <c r="NPX40" s="172"/>
      <c r="NPY40" s="171"/>
      <c r="NPZ40" s="171"/>
      <c r="NQA40" s="51"/>
      <c r="NQB40" s="172"/>
      <c r="NQC40" s="171"/>
      <c r="NQD40" s="171"/>
      <c r="NQE40" s="51"/>
      <c r="NQF40" s="172"/>
      <c r="NQG40" s="171"/>
      <c r="NQH40" s="171"/>
      <c r="NQI40" s="51"/>
      <c r="NQJ40" s="172"/>
      <c r="NQK40" s="171"/>
      <c r="NQL40" s="171"/>
      <c r="NQM40" s="51"/>
      <c r="NQN40" s="172"/>
      <c r="NQO40" s="171"/>
      <c r="NQP40" s="171"/>
      <c r="NQQ40" s="51"/>
      <c r="NQR40" s="172"/>
      <c r="NQS40" s="171"/>
      <c r="NQT40" s="171"/>
      <c r="NQU40" s="51"/>
      <c r="NQV40" s="172"/>
      <c r="NQW40" s="171"/>
      <c r="NQX40" s="171"/>
      <c r="NQY40" s="51"/>
      <c r="NQZ40" s="172"/>
      <c r="NRA40" s="171"/>
      <c r="NRB40" s="171"/>
      <c r="NRC40" s="51"/>
      <c r="NRD40" s="172"/>
      <c r="NRE40" s="171"/>
      <c r="NRF40" s="171"/>
      <c r="NRG40" s="51"/>
      <c r="NRH40" s="172"/>
      <c r="NRI40" s="171"/>
      <c r="NRJ40" s="171"/>
      <c r="NRK40" s="51"/>
      <c r="NRL40" s="172"/>
      <c r="NRM40" s="171"/>
      <c r="NRN40" s="171"/>
      <c r="NRO40" s="51"/>
      <c r="NRP40" s="172"/>
      <c r="NRQ40" s="171"/>
      <c r="NRR40" s="171"/>
      <c r="NRS40" s="51"/>
      <c r="NRT40" s="172"/>
      <c r="NRU40" s="171"/>
      <c r="NRV40" s="171"/>
      <c r="NRW40" s="51"/>
      <c r="NRX40" s="172"/>
      <c r="NRY40" s="171"/>
      <c r="NRZ40" s="171"/>
      <c r="NSA40" s="51"/>
      <c r="NSB40" s="172"/>
      <c r="NSC40" s="171"/>
      <c r="NSD40" s="171"/>
      <c r="NSE40" s="51"/>
      <c r="NSF40" s="172"/>
      <c r="NSG40" s="171"/>
      <c r="NSH40" s="171"/>
      <c r="NSI40" s="51"/>
      <c r="NSJ40" s="172"/>
      <c r="NSK40" s="171"/>
      <c r="NSL40" s="171"/>
      <c r="NSM40" s="51"/>
      <c r="NSN40" s="172"/>
      <c r="NSO40" s="171"/>
      <c r="NSP40" s="171"/>
      <c r="NSQ40" s="51"/>
      <c r="NSR40" s="172"/>
      <c r="NSS40" s="171"/>
      <c r="NST40" s="171"/>
      <c r="NSU40" s="51"/>
      <c r="NSV40" s="172"/>
      <c r="NSW40" s="171"/>
      <c r="NSX40" s="171"/>
      <c r="NSY40" s="51"/>
      <c r="NSZ40" s="172"/>
      <c r="NTA40" s="171"/>
      <c r="NTB40" s="171"/>
      <c r="NTC40" s="51"/>
      <c r="NTD40" s="172"/>
      <c r="NTE40" s="171"/>
      <c r="NTF40" s="171"/>
      <c r="NTG40" s="51"/>
      <c r="NTH40" s="172"/>
      <c r="NTI40" s="171"/>
      <c r="NTJ40" s="171"/>
      <c r="NTK40" s="51"/>
      <c r="NTL40" s="172"/>
      <c r="NTM40" s="171"/>
      <c r="NTN40" s="171"/>
      <c r="NTO40" s="51"/>
      <c r="NTP40" s="172"/>
      <c r="NTQ40" s="171"/>
      <c r="NTR40" s="171"/>
      <c r="NTS40" s="51"/>
      <c r="NTT40" s="172"/>
      <c r="NTU40" s="171"/>
      <c r="NTV40" s="171"/>
      <c r="NTW40" s="51"/>
      <c r="NTX40" s="172"/>
      <c r="NTY40" s="171"/>
      <c r="NTZ40" s="171"/>
      <c r="NUA40" s="51"/>
      <c r="NUB40" s="172"/>
      <c r="NUC40" s="171"/>
      <c r="NUD40" s="171"/>
      <c r="NUE40" s="51"/>
      <c r="NUF40" s="172"/>
      <c r="NUG40" s="171"/>
      <c r="NUH40" s="171"/>
      <c r="NUI40" s="51"/>
      <c r="NUJ40" s="172"/>
      <c r="NUK40" s="171"/>
      <c r="NUL40" s="171"/>
      <c r="NUM40" s="51"/>
      <c r="NUN40" s="172"/>
      <c r="NUO40" s="171"/>
      <c r="NUP40" s="171"/>
      <c r="NUQ40" s="51"/>
      <c r="NUR40" s="172"/>
      <c r="NUS40" s="171"/>
      <c r="NUT40" s="171"/>
      <c r="NUU40" s="51"/>
      <c r="NUV40" s="172"/>
      <c r="NUW40" s="171"/>
      <c r="NUX40" s="171"/>
      <c r="NUY40" s="51"/>
      <c r="NUZ40" s="172"/>
      <c r="NVA40" s="171"/>
      <c r="NVB40" s="171"/>
      <c r="NVC40" s="51"/>
      <c r="NVD40" s="172"/>
      <c r="NVE40" s="171"/>
      <c r="NVF40" s="171"/>
      <c r="NVG40" s="51"/>
      <c r="NVH40" s="172"/>
      <c r="NVI40" s="171"/>
      <c r="NVJ40" s="171"/>
      <c r="NVK40" s="51"/>
      <c r="NVL40" s="172"/>
      <c r="NVM40" s="171"/>
      <c r="NVN40" s="171"/>
      <c r="NVO40" s="51"/>
      <c r="NVP40" s="172"/>
      <c r="NVQ40" s="171"/>
      <c r="NVR40" s="171"/>
      <c r="NVS40" s="51"/>
      <c r="NVT40" s="172"/>
      <c r="NVU40" s="171"/>
      <c r="NVV40" s="171"/>
      <c r="NVW40" s="51"/>
      <c r="NVX40" s="172"/>
      <c r="NVY40" s="171"/>
      <c r="NVZ40" s="171"/>
      <c r="NWA40" s="51"/>
      <c r="NWB40" s="172"/>
      <c r="NWC40" s="171"/>
      <c r="NWD40" s="171"/>
      <c r="NWE40" s="51"/>
      <c r="NWF40" s="172"/>
      <c r="NWG40" s="171"/>
      <c r="NWH40" s="171"/>
      <c r="NWI40" s="51"/>
      <c r="NWJ40" s="172"/>
      <c r="NWK40" s="171"/>
      <c r="NWL40" s="171"/>
      <c r="NWM40" s="51"/>
      <c r="NWN40" s="172"/>
      <c r="NWO40" s="171"/>
      <c r="NWP40" s="171"/>
      <c r="NWQ40" s="51"/>
      <c r="NWR40" s="172"/>
      <c r="NWS40" s="171"/>
      <c r="NWT40" s="171"/>
      <c r="NWU40" s="51"/>
      <c r="NWV40" s="172"/>
      <c r="NWW40" s="171"/>
      <c r="NWX40" s="171"/>
      <c r="NWY40" s="51"/>
      <c r="NWZ40" s="172"/>
      <c r="NXA40" s="171"/>
      <c r="NXB40" s="171"/>
      <c r="NXC40" s="51"/>
      <c r="NXD40" s="172"/>
      <c r="NXE40" s="171"/>
      <c r="NXF40" s="171"/>
      <c r="NXG40" s="51"/>
      <c r="NXH40" s="172"/>
      <c r="NXI40" s="171"/>
      <c r="NXJ40" s="171"/>
      <c r="NXK40" s="51"/>
      <c r="NXL40" s="172"/>
      <c r="NXM40" s="171"/>
      <c r="NXN40" s="171"/>
      <c r="NXO40" s="51"/>
      <c r="NXP40" s="172"/>
      <c r="NXQ40" s="171"/>
      <c r="NXR40" s="171"/>
      <c r="NXS40" s="51"/>
      <c r="NXT40" s="172"/>
      <c r="NXU40" s="171"/>
      <c r="NXV40" s="171"/>
      <c r="NXW40" s="51"/>
      <c r="NXX40" s="172"/>
      <c r="NXY40" s="171"/>
      <c r="NXZ40" s="171"/>
      <c r="NYA40" s="51"/>
      <c r="NYB40" s="172"/>
      <c r="NYC40" s="171"/>
      <c r="NYD40" s="171"/>
      <c r="NYE40" s="51"/>
      <c r="NYF40" s="172"/>
      <c r="NYG40" s="171"/>
      <c r="NYH40" s="171"/>
      <c r="NYI40" s="51"/>
      <c r="NYJ40" s="172"/>
      <c r="NYK40" s="171"/>
      <c r="NYL40" s="171"/>
      <c r="NYM40" s="51"/>
      <c r="NYN40" s="172"/>
      <c r="NYO40" s="171"/>
      <c r="NYP40" s="171"/>
      <c r="NYQ40" s="51"/>
      <c r="NYR40" s="172"/>
      <c r="NYS40" s="171"/>
      <c r="NYT40" s="171"/>
      <c r="NYU40" s="51"/>
      <c r="NYV40" s="172"/>
      <c r="NYW40" s="171"/>
      <c r="NYX40" s="171"/>
      <c r="NYY40" s="51"/>
      <c r="NYZ40" s="172"/>
      <c r="NZA40" s="171"/>
      <c r="NZB40" s="171"/>
      <c r="NZC40" s="51"/>
      <c r="NZD40" s="172"/>
      <c r="NZE40" s="171"/>
      <c r="NZF40" s="171"/>
      <c r="NZG40" s="51"/>
      <c r="NZH40" s="172"/>
      <c r="NZI40" s="171"/>
      <c r="NZJ40" s="171"/>
      <c r="NZK40" s="51"/>
      <c r="NZL40" s="172"/>
      <c r="NZM40" s="171"/>
      <c r="NZN40" s="171"/>
      <c r="NZO40" s="51"/>
      <c r="NZP40" s="172"/>
      <c r="NZQ40" s="171"/>
      <c r="NZR40" s="171"/>
      <c r="NZS40" s="51"/>
      <c r="NZT40" s="172"/>
      <c r="NZU40" s="171"/>
      <c r="NZV40" s="171"/>
      <c r="NZW40" s="51"/>
      <c r="NZX40" s="172"/>
      <c r="NZY40" s="171"/>
      <c r="NZZ40" s="171"/>
      <c r="OAA40" s="51"/>
      <c r="OAB40" s="172"/>
      <c r="OAC40" s="171"/>
      <c r="OAD40" s="171"/>
      <c r="OAE40" s="51"/>
      <c r="OAF40" s="172"/>
      <c r="OAG40" s="171"/>
      <c r="OAH40" s="171"/>
      <c r="OAI40" s="51"/>
      <c r="OAJ40" s="172"/>
      <c r="OAK40" s="171"/>
      <c r="OAL40" s="171"/>
      <c r="OAM40" s="51"/>
      <c r="OAN40" s="172"/>
      <c r="OAO40" s="171"/>
      <c r="OAP40" s="171"/>
      <c r="OAQ40" s="51"/>
      <c r="OAR40" s="172"/>
      <c r="OAS40" s="171"/>
      <c r="OAT40" s="171"/>
      <c r="OAU40" s="51"/>
      <c r="OAV40" s="172"/>
      <c r="OAW40" s="171"/>
      <c r="OAX40" s="171"/>
      <c r="OAY40" s="51"/>
      <c r="OAZ40" s="172"/>
      <c r="OBA40" s="171"/>
      <c r="OBB40" s="171"/>
      <c r="OBC40" s="51"/>
      <c r="OBD40" s="172"/>
      <c r="OBE40" s="171"/>
      <c r="OBF40" s="171"/>
      <c r="OBG40" s="51"/>
      <c r="OBH40" s="172"/>
      <c r="OBI40" s="171"/>
      <c r="OBJ40" s="171"/>
      <c r="OBK40" s="51"/>
      <c r="OBL40" s="172"/>
      <c r="OBM40" s="171"/>
      <c r="OBN40" s="171"/>
      <c r="OBO40" s="51"/>
      <c r="OBP40" s="172"/>
      <c r="OBQ40" s="171"/>
      <c r="OBR40" s="171"/>
      <c r="OBS40" s="51"/>
      <c r="OBT40" s="172"/>
      <c r="OBU40" s="171"/>
      <c r="OBV40" s="171"/>
      <c r="OBW40" s="51"/>
      <c r="OBX40" s="172"/>
      <c r="OBY40" s="171"/>
      <c r="OBZ40" s="171"/>
      <c r="OCA40" s="51"/>
      <c r="OCB40" s="172"/>
      <c r="OCC40" s="171"/>
      <c r="OCD40" s="171"/>
      <c r="OCE40" s="51"/>
      <c r="OCF40" s="172"/>
      <c r="OCG40" s="171"/>
      <c r="OCH40" s="171"/>
      <c r="OCI40" s="51"/>
      <c r="OCJ40" s="172"/>
      <c r="OCK40" s="171"/>
      <c r="OCL40" s="171"/>
      <c r="OCM40" s="51"/>
      <c r="OCN40" s="172"/>
      <c r="OCO40" s="171"/>
      <c r="OCP40" s="171"/>
      <c r="OCQ40" s="51"/>
      <c r="OCR40" s="172"/>
      <c r="OCS40" s="171"/>
      <c r="OCT40" s="171"/>
      <c r="OCU40" s="51"/>
      <c r="OCV40" s="172"/>
      <c r="OCW40" s="171"/>
      <c r="OCX40" s="171"/>
      <c r="OCY40" s="51"/>
      <c r="OCZ40" s="172"/>
      <c r="ODA40" s="171"/>
      <c r="ODB40" s="171"/>
      <c r="ODC40" s="51"/>
      <c r="ODD40" s="172"/>
      <c r="ODE40" s="171"/>
      <c r="ODF40" s="171"/>
      <c r="ODG40" s="51"/>
      <c r="ODH40" s="172"/>
      <c r="ODI40" s="171"/>
      <c r="ODJ40" s="171"/>
      <c r="ODK40" s="51"/>
      <c r="ODL40" s="172"/>
      <c r="ODM40" s="171"/>
      <c r="ODN40" s="171"/>
      <c r="ODO40" s="51"/>
      <c r="ODP40" s="172"/>
      <c r="ODQ40" s="171"/>
      <c r="ODR40" s="171"/>
      <c r="ODS40" s="51"/>
      <c r="ODT40" s="172"/>
      <c r="ODU40" s="171"/>
      <c r="ODV40" s="171"/>
      <c r="ODW40" s="51"/>
      <c r="ODX40" s="172"/>
      <c r="ODY40" s="171"/>
      <c r="ODZ40" s="171"/>
      <c r="OEA40" s="51"/>
      <c r="OEB40" s="172"/>
      <c r="OEC40" s="171"/>
      <c r="OED40" s="171"/>
      <c r="OEE40" s="51"/>
      <c r="OEF40" s="172"/>
      <c r="OEG40" s="171"/>
      <c r="OEH40" s="171"/>
      <c r="OEI40" s="51"/>
      <c r="OEJ40" s="172"/>
      <c r="OEK40" s="171"/>
      <c r="OEL40" s="171"/>
      <c r="OEM40" s="51"/>
      <c r="OEN40" s="172"/>
      <c r="OEO40" s="171"/>
      <c r="OEP40" s="171"/>
      <c r="OEQ40" s="51"/>
      <c r="OER40" s="172"/>
      <c r="OES40" s="171"/>
      <c r="OET40" s="171"/>
      <c r="OEU40" s="51"/>
      <c r="OEV40" s="172"/>
      <c r="OEW40" s="171"/>
      <c r="OEX40" s="171"/>
      <c r="OEY40" s="51"/>
      <c r="OEZ40" s="172"/>
      <c r="OFA40" s="171"/>
      <c r="OFB40" s="171"/>
      <c r="OFC40" s="51"/>
      <c r="OFD40" s="172"/>
      <c r="OFE40" s="171"/>
      <c r="OFF40" s="171"/>
      <c r="OFG40" s="51"/>
      <c r="OFH40" s="172"/>
      <c r="OFI40" s="171"/>
      <c r="OFJ40" s="171"/>
      <c r="OFK40" s="51"/>
      <c r="OFL40" s="172"/>
      <c r="OFM40" s="171"/>
      <c r="OFN40" s="171"/>
      <c r="OFO40" s="51"/>
      <c r="OFP40" s="172"/>
      <c r="OFQ40" s="171"/>
      <c r="OFR40" s="171"/>
      <c r="OFS40" s="51"/>
      <c r="OFT40" s="172"/>
      <c r="OFU40" s="171"/>
      <c r="OFV40" s="171"/>
      <c r="OFW40" s="51"/>
      <c r="OFX40" s="172"/>
      <c r="OFY40" s="171"/>
      <c r="OFZ40" s="171"/>
      <c r="OGA40" s="51"/>
      <c r="OGB40" s="172"/>
      <c r="OGC40" s="171"/>
      <c r="OGD40" s="171"/>
      <c r="OGE40" s="51"/>
      <c r="OGF40" s="172"/>
      <c r="OGG40" s="171"/>
      <c r="OGH40" s="171"/>
      <c r="OGI40" s="51"/>
      <c r="OGJ40" s="172"/>
      <c r="OGK40" s="171"/>
      <c r="OGL40" s="171"/>
      <c r="OGM40" s="51"/>
      <c r="OGN40" s="172"/>
      <c r="OGO40" s="171"/>
      <c r="OGP40" s="171"/>
      <c r="OGQ40" s="51"/>
      <c r="OGR40" s="172"/>
      <c r="OGS40" s="171"/>
      <c r="OGT40" s="171"/>
      <c r="OGU40" s="51"/>
      <c r="OGV40" s="172"/>
      <c r="OGW40" s="171"/>
      <c r="OGX40" s="171"/>
      <c r="OGY40" s="51"/>
      <c r="OGZ40" s="172"/>
      <c r="OHA40" s="171"/>
      <c r="OHB40" s="171"/>
      <c r="OHC40" s="51"/>
      <c r="OHD40" s="172"/>
      <c r="OHE40" s="171"/>
      <c r="OHF40" s="171"/>
      <c r="OHG40" s="51"/>
      <c r="OHH40" s="172"/>
      <c r="OHI40" s="171"/>
      <c r="OHJ40" s="171"/>
      <c r="OHK40" s="51"/>
      <c r="OHL40" s="172"/>
      <c r="OHM40" s="171"/>
      <c r="OHN40" s="171"/>
      <c r="OHO40" s="51"/>
      <c r="OHP40" s="172"/>
      <c r="OHQ40" s="171"/>
      <c r="OHR40" s="171"/>
      <c r="OHS40" s="51"/>
      <c r="OHT40" s="172"/>
      <c r="OHU40" s="171"/>
      <c r="OHV40" s="171"/>
      <c r="OHW40" s="51"/>
      <c r="OHX40" s="172"/>
      <c r="OHY40" s="171"/>
      <c r="OHZ40" s="171"/>
      <c r="OIA40" s="51"/>
      <c r="OIB40" s="172"/>
      <c r="OIC40" s="171"/>
      <c r="OID40" s="171"/>
      <c r="OIE40" s="51"/>
      <c r="OIF40" s="172"/>
      <c r="OIG40" s="171"/>
      <c r="OIH40" s="171"/>
      <c r="OII40" s="51"/>
      <c r="OIJ40" s="172"/>
      <c r="OIK40" s="171"/>
      <c r="OIL40" s="171"/>
      <c r="OIM40" s="51"/>
      <c r="OIN40" s="172"/>
      <c r="OIO40" s="171"/>
      <c r="OIP40" s="171"/>
      <c r="OIQ40" s="51"/>
      <c r="OIR40" s="172"/>
      <c r="OIS40" s="171"/>
      <c r="OIT40" s="171"/>
      <c r="OIU40" s="51"/>
      <c r="OIV40" s="172"/>
      <c r="OIW40" s="171"/>
      <c r="OIX40" s="171"/>
      <c r="OIY40" s="51"/>
      <c r="OIZ40" s="172"/>
      <c r="OJA40" s="171"/>
      <c r="OJB40" s="171"/>
      <c r="OJC40" s="51"/>
      <c r="OJD40" s="172"/>
      <c r="OJE40" s="171"/>
      <c r="OJF40" s="171"/>
      <c r="OJG40" s="51"/>
      <c r="OJH40" s="172"/>
      <c r="OJI40" s="171"/>
      <c r="OJJ40" s="171"/>
      <c r="OJK40" s="51"/>
      <c r="OJL40" s="172"/>
      <c r="OJM40" s="171"/>
      <c r="OJN40" s="171"/>
      <c r="OJO40" s="51"/>
      <c r="OJP40" s="172"/>
      <c r="OJQ40" s="171"/>
      <c r="OJR40" s="171"/>
      <c r="OJS40" s="51"/>
      <c r="OJT40" s="172"/>
      <c r="OJU40" s="171"/>
      <c r="OJV40" s="171"/>
      <c r="OJW40" s="51"/>
      <c r="OJX40" s="172"/>
      <c r="OJY40" s="171"/>
      <c r="OJZ40" s="171"/>
      <c r="OKA40" s="51"/>
      <c r="OKB40" s="172"/>
      <c r="OKC40" s="171"/>
      <c r="OKD40" s="171"/>
      <c r="OKE40" s="51"/>
      <c r="OKF40" s="172"/>
      <c r="OKG40" s="171"/>
      <c r="OKH40" s="171"/>
      <c r="OKI40" s="51"/>
      <c r="OKJ40" s="172"/>
      <c r="OKK40" s="171"/>
      <c r="OKL40" s="171"/>
      <c r="OKM40" s="51"/>
      <c r="OKN40" s="172"/>
      <c r="OKO40" s="171"/>
      <c r="OKP40" s="171"/>
      <c r="OKQ40" s="51"/>
      <c r="OKR40" s="172"/>
      <c r="OKS40" s="171"/>
      <c r="OKT40" s="171"/>
      <c r="OKU40" s="51"/>
      <c r="OKV40" s="172"/>
      <c r="OKW40" s="171"/>
      <c r="OKX40" s="171"/>
      <c r="OKY40" s="51"/>
      <c r="OKZ40" s="172"/>
      <c r="OLA40" s="171"/>
      <c r="OLB40" s="171"/>
      <c r="OLC40" s="51"/>
      <c r="OLD40" s="172"/>
      <c r="OLE40" s="171"/>
      <c r="OLF40" s="171"/>
      <c r="OLG40" s="51"/>
      <c r="OLH40" s="172"/>
      <c r="OLI40" s="171"/>
      <c r="OLJ40" s="171"/>
      <c r="OLK40" s="51"/>
      <c r="OLL40" s="172"/>
      <c r="OLM40" s="171"/>
      <c r="OLN40" s="171"/>
      <c r="OLO40" s="51"/>
      <c r="OLP40" s="172"/>
      <c r="OLQ40" s="171"/>
      <c r="OLR40" s="171"/>
      <c r="OLS40" s="51"/>
      <c r="OLT40" s="172"/>
      <c r="OLU40" s="171"/>
      <c r="OLV40" s="171"/>
      <c r="OLW40" s="51"/>
      <c r="OLX40" s="172"/>
      <c r="OLY40" s="171"/>
      <c r="OLZ40" s="171"/>
      <c r="OMA40" s="51"/>
      <c r="OMB40" s="172"/>
      <c r="OMC40" s="171"/>
      <c r="OMD40" s="171"/>
      <c r="OME40" s="51"/>
      <c r="OMF40" s="172"/>
      <c r="OMG40" s="171"/>
      <c r="OMH40" s="171"/>
      <c r="OMI40" s="51"/>
      <c r="OMJ40" s="172"/>
      <c r="OMK40" s="171"/>
      <c r="OML40" s="171"/>
      <c r="OMM40" s="51"/>
      <c r="OMN40" s="172"/>
      <c r="OMO40" s="171"/>
      <c r="OMP40" s="171"/>
      <c r="OMQ40" s="51"/>
      <c r="OMR40" s="172"/>
      <c r="OMS40" s="171"/>
      <c r="OMT40" s="171"/>
      <c r="OMU40" s="51"/>
      <c r="OMV40" s="172"/>
      <c r="OMW40" s="171"/>
      <c r="OMX40" s="171"/>
      <c r="OMY40" s="51"/>
      <c r="OMZ40" s="172"/>
      <c r="ONA40" s="171"/>
      <c r="ONB40" s="171"/>
      <c r="ONC40" s="51"/>
      <c r="OND40" s="172"/>
      <c r="ONE40" s="171"/>
      <c r="ONF40" s="171"/>
      <c r="ONG40" s="51"/>
      <c r="ONH40" s="172"/>
      <c r="ONI40" s="171"/>
      <c r="ONJ40" s="171"/>
      <c r="ONK40" s="51"/>
      <c r="ONL40" s="172"/>
      <c r="ONM40" s="171"/>
      <c r="ONN40" s="171"/>
      <c r="ONO40" s="51"/>
      <c r="ONP40" s="172"/>
      <c r="ONQ40" s="171"/>
      <c r="ONR40" s="171"/>
      <c r="ONS40" s="51"/>
      <c r="ONT40" s="172"/>
      <c r="ONU40" s="171"/>
      <c r="ONV40" s="171"/>
      <c r="ONW40" s="51"/>
      <c r="ONX40" s="172"/>
      <c r="ONY40" s="171"/>
      <c r="ONZ40" s="171"/>
      <c r="OOA40" s="51"/>
      <c r="OOB40" s="172"/>
      <c r="OOC40" s="171"/>
      <c r="OOD40" s="171"/>
      <c r="OOE40" s="51"/>
      <c r="OOF40" s="172"/>
      <c r="OOG40" s="171"/>
      <c r="OOH40" s="171"/>
      <c r="OOI40" s="51"/>
      <c r="OOJ40" s="172"/>
      <c r="OOK40" s="171"/>
      <c r="OOL40" s="171"/>
      <c r="OOM40" s="51"/>
      <c r="OON40" s="172"/>
      <c r="OOO40" s="171"/>
      <c r="OOP40" s="171"/>
      <c r="OOQ40" s="51"/>
      <c r="OOR40" s="172"/>
      <c r="OOS40" s="171"/>
      <c r="OOT40" s="171"/>
      <c r="OOU40" s="51"/>
      <c r="OOV40" s="172"/>
      <c r="OOW40" s="171"/>
      <c r="OOX40" s="171"/>
      <c r="OOY40" s="51"/>
      <c r="OOZ40" s="172"/>
      <c r="OPA40" s="171"/>
      <c r="OPB40" s="171"/>
      <c r="OPC40" s="51"/>
      <c r="OPD40" s="172"/>
      <c r="OPE40" s="171"/>
      <c r="OPF40" s="171"/>
      <c r="OPG40" s="51"/>
      <c r="OPH40" s="172"/>
      <c r="OPI40" s="171"/>
      <c r="OPJ40" s="171"/>
      <c r="OPK40" s="51"/>
      <c r="OPL40" s="172"/>
      <c r="OPM40" s="171"/>
      <c r="OPN40" s="171"/>
      <c r="OPO40" s="51"/>
      <c r="OPP40" s="172"/>
      <c r="OPQ40" s="171"/>
      <c r="OPR40" s="171"/>
      <c r="OPS40" s="51"/>
      <c r="OPT40" s="172"/>
      <c r="OPU40" s="171"/>
      <c r="OPV40" s="171"/>
      <c r="OPW40" s="51"/>
      <c r="OPX40" s="172"/>
      <c r="OPY40" s="171"/>
      <c r="OPZ40" s="171"/>
      <c r="OQA40" s="51"/>
      <c r="OQB40" s="172"/>
      <c r="OQC40" s="171"/>
      <c r="OQD40" s="171"/>
      <c r="OQE40" s="51"/>
      <c r="OQF40" s="172"/>
      <c r="OQG40" s="171"/>
      <c r="OQH40" s="171"/>
      <c r="OQI40" s="51"/>
      <c r="OQJ40" s="172"/>
      <c r="OQK40" s="171"/>
      <c r="OQL40" s="171"/>
      <c r="OQM40" s="51"/>
      <c r="OQN40" s="172"/>
      <c r="OQO40" s="171"/>
      <c r="OQP40" s="171"/>
      <c r="OQQ40" s="51"/>
      <c r="OQR40" s="172"/>
      <c r="OQS40" s="171"/>
      <c r="OQT40" s="171"/>
      <c r="OQU40" s="51"/>
      <c r="OQV40" s="172"/>
      <c r="OQW40" s="171"/>
      <c r="OQX40" s="171"/>
      <c r="OQY40" s="51"/>
      <c r="OQZ40" s="172"/>
      <c r="ORA40" s="171"/>
      <c r="ORB40" s="171"/>
      <c r="ORC40" s="51"/>
      <c r="ORD40" s="172"/>
      <c r="ORE40" s="171"/>
      <c r="ORF40" s="171"/>
      <c r="ORG40" s="51"/>
      <c r="ORH40" s="172"/>
      <c r="ORI40" s="171"/>
      <c r="ORJ40" s="171"/>
      <c r="ORK40" s="51"/>
      <c r="ORL40" s="172"/>
      <c r="ORM40" s="171"/>
      <c r="ORN40" s="171"/>
      <c r="ORO40" s="51"/>
      <c r="ORP40" s="172"/>
      <c r="ORQ40" s="171"/>
      <c r="ORR40" s="171"/>
      <c r="ORS40" s="51"/>
      <c r="ORT40" s="172"/>
      <c r="ORU40" s="171"/>
      <c r="ORV40" s="171"/>
      <c r="ORW40" s="51"/>
      <c r="ORX40" s="172"/>
      <c r="ORY40" s="171"/>
      <c r="ORZ40" s="171"/>
      <c r="OSA40" s="51"/>
      <c r="OSB40" s="172"/>
      <c r="OSC40" s="171"/>
      <c r="OSD40" s="171"/>
      <c r="OSE40" s="51"/>
      <c r="OSF40" s="172"/>
      <c r="OSG40" s="171"/>
      <c r="OSH40" s="171"/>
      <c r="OSI40" s="51"/>
      <c r="OSJ40" s="172"/>
      <c r="OSK40" s="171"/>
      <c r="OSL40" s="171"/>
      <c r="OSM40" s="51"/>
      <c r="OSN40" s="172"/>
      <c r="OSO40" s="171"/>
      <c r="OSP40" s="171"/>
      <c r="OSQ40" s="51"/>
      <c r="OSR40" s="172"/>
      <c r="OSS40" s="171"/>
      <c r="OST40" s="171"/>
      <c r="OSU40" s="51"/>
      <c r="OSV40" s="172"/>
      <c r="OSW40" s="171"/>
      <c r="OSX40" s="171"/>
      <c r="OSY40" s="51"/>
      <c r="OSZ40" s="172"/>
      <c r="OTA40" s="171"/>
      <c r="OTB40" s="171"/>
      <c r="OTC40" s="51"/>
      <c r="OTD40" s="172"/>
      <c r="OTE40" s="171"/>
      <c r="OTF40" s="171"/>
      <c r="OTG40" s="51"/>
      <c r="OTH40" s="172"/>
      <c r="OTI40" s="171"/>
      <c r="OTJ40" s="171"/>
      <c r="OTK40" s="51"/>
      <c r="OTL40" s="172"/>
      <c r="OTM40" s="171"/>
      <c r="OTN40" s="171"/>
      <c r="OTO40" s="51"/>
      <c r="OTP40" s="172"/>
      <c r="OTQ40" s="171"/>
      <c r="OTR40" s="171"/>
      <c r="OTS40" s="51"/>
      <c r="OTT40" s="172"/>
      <c r="OTU40" s="171"/>
      <c r="OTV40" s="171"/>
      <c r="OTW40" s="51"/>
      <c r="OTX40" s="172"/>
      <c r="OTY40" s="171"/>
      <c r="OTZ40" s="171"/>
      <c r="OUA40" s="51"/>
      <c r="OUB40" s="172"/>
      <c r="OUC40" s="171"/>
      <c r="OUD40" s="171"/>
      <c r="OUE40" s="51"/>
      <c r="OUF40" s="172"/>
      <c r="OUG40" s="171"/>
      <c r="OUH40" s="171"/>
      <c r="OUI40" s="51"/>
      <c r="OUJ40" s="172"/>
      <c r="OUK40" s="171"/>
      <c r="OUL40" s="171"/>
      <c r="OUM40" s="51"/>
      <c r="OUN40" s="172"/>
      <c r="OUO40" s="171"/>
      <c r="OUP40" s="171"/>
      <c r="OUQ40" s="51"/>
      <c r="OUR40" s="172"/>
      <c r="OUS40" s="171"/>
      <c r="OUT40" s="171"/>
      <c r="OUU40" s="51"/>
      <c r="OUV40" s="172"/>
      <c r="OUW40" s="171"/>
      <c r="OUX40" s="171"/>
      <c r="OUY40" s="51"/>
      <c r="OUZ40" s="172"/>
      <c r="OVA40" s="171"/>
      <c r="OVB40" s="171"/>
      <c r="OVC40" s="51"/>
      <c r="OVD40" s="172"/>
      <c r="OVE40" s="171"/>
      <c r="OVF40" s="171"/>
      <c r="OVG40" s="51"/>
      <c r="OVH40" s="172"/>
      <c r="OVI40" s="171"/>
      <c r="OVJ40" s="171"/>
      <c r="OVK40" s="51"/>
      <c r="OVL40" s="172"/>
      <c r="OVM40" s="171"/>
      <c r="OVN40" s="171"/>
      <c r="OVO40" s="51"/>
      <c r="OVP40" s="172"/>
      <c r="OVQ40" s="171"/>
      <c r="OVR40" s="171"/>
      <c r="OVS40" s="51"/>
      <c r="OVT40" s="172"/>
      <c r="OVU40" s="171"/>
      <c r="OVV40" s="171"/>
      <c r="OVW40" s="51"/>
      <c r="OVX40" s="172"/>
      <c r="OVY40" s="171"/>
      <c r="OVZ40" s="171"/>
      <c r="OWA40" s="51"/>
      <c r="OWB40" s="172"/>
      <c r="OWC40" s="171"/>
      <c r="OWD40" s="171"/>
      <c r="OWE40" s="51"/>
      <c r="OWF40" s="172"/>
      <c r="OWG40" s="171"/>
      <c r="OWH40" s="171"/>
      <c r="OWI40" s="51"/>
      <c r="OWJ40" s="172"/>
      <c r="OWK40" s="171"/>
      <c r="OWL40" s="171"/>
      <c r="OWM40" s="51"/>
      <c r="OWN40" s="172"/>
      <c r="OWO40" s="171"/>
      <c r="OWP40" s="171"/>
      <c r="OWQ40" s="51"/>
      <c r="OWR40" s="172"/>
      <c r="OWS40" s="171"/>
      <c r="OWT40" s="171"/>
      <c r="OWU40" s="51"/>
      <c r="OWV40" s="172"/>
      <c r="OWW40" s="171"/>
      <c r="OWX40" s="171"/>
      <c r="OWY40" s="51"/>
      <c r="OWZ40" s="172"/>
      <c r="OXA40" s="171"/>
      <c r="OXB40" s="171"/>
      <c r="OXC40" s="51"/>
      <c r="OXD40" s="172"/>
      <c r="OXE40" s="171"/>
      <c r="OXF40" s="171"/>
      <c r="OXG40" s="51"/>
      <c r="OXH40" s="172"/>
      <c r="OXI40" s="171"/>
      <c r="OXJ40" s="171"/>
      <c r="OXK40" s="51"/>
      <c r="OXL40" s="172"/>
      <c r="OXM40" s="171"/>
      <c r="OXN40" s="171"/>
      <c r="OXO40" s="51"/>
      <c r="OXP40" s="172"/>
      <c r="OXQ40" s="171"/>
      <c r="OXR40" s="171"/>
      <c r="OXS40" s="51"/>
      <c r="OXT40" s="172"/>
      <c r="OXU40" s="171"/>
      <c r="OXV40" s="171"/>
      <c r="OXW40" s="51"/>
      <c r="OXX40" s="172"/>
      <c r="OXY40" s="171"/>
      <c r="OXZ40" s="171"/>
      <c r="OYA40" s="51"/>
      <c r="OYB40" s="172"/>
      <c r="OYC40" s="171"/>
      <c r="OYD40" s="171"/>
      <c r="OYE40" s="51"/>
      <c r="OYF40" s="172"/>
      <c r="OYG40" s="171"/>
      <c r="OYH40" s="171"/>
      <c r="OYI40" s="51"/>
      <c r="OYJ40" s="172"/>
      <c r="OYK40" s="171"/>
      <c r="OYL40" s="171"/>
      <c r="OYM40" s="51"/>
      <c r="OYN40" s="172"/>
      <c r="OYO40" s="171"/>
      <c r="OYP40" s="171"/>
      <c r="OYQ40" s="51"/>
      <c r="OYR40" s="172"/>
      <c r="OYS40" s="171"/>
      <c r="OYT40" s="171"/>
      <c r="OYU40" s="51"/>
      <c r="OYV40" s="172"/>
      <c r="OYW40" s="171"/>
      <c r="OYX40" s="171"/>
      <c r="OYY40" s="51"/>
      <c r="OYZ40" s="172"/>
      <c r="OZA40" s="171"/>
      <c r="OZB40" s="171"/>
      <c r="OZC40" s="51"/>
      <c r="OZD40" s="172"/>
      <c r="OZE40" s="171"/>
      <c r="OZF40" s="171"/>
      <c r="OZG40" s="51"/>
      <c r="OZH40" s="172"/>
      <c r="OZI40" s="171"/>
      <c r="OZJ40" s="171"/>
      <c r="OZK40" s="51"/>
      <c r="OZL40" s="172"/>
      <c r="OZM40" s="171"/>
      <c r="OZN40" s="171"/>
      <c r="OZO40" s="51"/>
      <c r="OZP40" s="172"/>
      <c r="OZQ40" s="171"/>
      <c r="OZR40" s="171"/>
      <c r="OZS40" s="51"/>
      <c r="OZT40" s="172"/>
      <c r="OZU40" s="171"/>
      <c r="OZV40" s="171"/>
      <c r="OZW40" s="51"/>
      <c r="OZX40" s="172"/>
      <c r="OZY40" s="171"/>
      <c r="OZZ40" s="171"/>
      <c r="PAA40" s="51"/>
      <c r="PAB40" s="172"/>
      <c r="PAC40" s="171"/>
      <c r="PAD40" s="171"/>
      <c r="PAE40" s="51"/>
      <c r="PAF40" s="172"/>
      <c r="PAG40" s="171"/>
      <c r="PAH40" s="171"/>
      <c r="PAI40" s="51"/>
      <c r="PAJ40" s="172"/>
      <c r="PAK40" s="171"/>
      <c r="PAL40" s="171"/>
      <c r="PAM40" s="51"/>
      <c r="PAN40" s="172"/>
      <c r="PAO40" s="171"/>
      <c r="PAP40" s="171"/>
      <c r="PAQ40" s="51"/>
      <c r="PAR40" s="172"/>
      <c r="PAS40" s="171"/>
      <c r="PAT40" s="171"/>
      <c r="PAU40" s="51"/>
      <c r="PAV40" s="172"/>
      <c r="PAW40" s="171"/>
      <c r="PAX40" s="171"/>
      <c r="PAY40" s="51"/>
      <c r="PAZ40" s="172"/>
      <c r="PBA40" s="171"/>
      <c r="PBB40" s="171"/>
      <c r="PBC40" s="51"/>
      <c r="PBD40" s="172"/>
      <c r="PBE40" s="171"/>
      <c r="PBF40" s="171"/>
      <c r="PBG40" s="51"/>
      <c r="PBH40" s="172"/>
      <c r="PBI40" s="171"/>
      <c r="PBJ40" s="171"/>
      <c r="PBK40" s="51"/>
      <c r="PBL40" s="172"/>
      <c r="PBM40" s="171"/>
      <c r="PBN40" s="171"/>
      <c r="PBO40" s="51"/>
      <c r="PBP40" s="172"/>
      <c r="PBQ40" s="171"/>
      <c r="PBR40" s="171"/>
      <c r="PBS40" s="51"/>
      <c r="PBT40" s="172"/>
      <c r="PBU40" s="171"/>
      <c r="PBV40" s="171"/>
      <c r="PBW40" s="51"/>
      <c r="PBX40" s="172"/>
      <c r="PBY40" s="171"/>
      <c r="PBZ40" s="171"/>
      <c r="PCA40" s="51"/>
      <c r="PCB40" s="172"/>
      <c r="PCC40" s="171"/>
      <c r="PCD40" s="171"/>
      <c r="PCE40" s="51"/>
      <c r="PCF40" s="172"/>
      <c r="PCG40" s="171"/>
      <c r="PCH40" s="171"/>
      <c r="PCI40" s="51"/>
      <c r="PCJ40" s="172"/>
      <c r="PCK40" s="171"/>
      <c r="PCL40" s="171"/>
      <c r="PCM40" s="51"/>
      <c r="PCN40" s="172"/>
      <c r="PCO40" s="171"/>
      <c r="PCP40" s="171"/>
      <c r="PCQ40" s="51"/>
      <c r="PCR40" s="172"/>
      <c r="PCS40" s="171"/>
      <c r="PCT40" s="171"/>
      <c r="PCU40" s="51"/>
      <c r="PCV40" s="172"/>
      <c r="PCW40" s="171"/>
      <c r="PCX40" s="171"/>
      <c r="PCY40" s="51"/>
      <c r="PCZ40" s="172"/>
      <c r="PDA40" s="171"/>
      <c r="PDB40" s="171"/>
      <c r="PDC40" s="51"/>
      <c r="PDD40" s="172"/>
      <c r="PDE40" s="171"/>
      <c r="PDF40" s="171"/>
      <c r="PDG40" s="51"/>
      <c r="PDH40" s="172"/>
      <c r="PDI40" s="171"/>
      <c r="PDJ40" s="171"/>
      <c r="PDK40" s="51"/>
      <c r="PDL40" s="172"/>
      <c r="PDM40" s="171"/>
      <c r="PDN40" s="171"/>
      <c r="PDO40" s="51"/>
      <c r="PDP40" s="172"/>
      <c r="PDQ40" s="171"/>
      <c r="PDR40" s="171"/>
      <c r="PDS40" s="51"/>
      <c r="PDT40" s="172"/>
      <c r="PDU40" s="171"/>
      <c r="PDV40" s="171"/>
      <c r="PDW40" s="51"/>
      <c r="PDX40" s="172"/>
      <c r="PDY40" s="171"/>
      <c r="PDZ40" s="171"/>
      <c r="PEA40" s="51"/>
      <c r="PEB40" s="172"/>
      <c r="PEC40" s="171"/>
      <c r="PED40" s="171"/>
      <c r="PEE40" s="51"/>
      <c r="PEF40" s="172"/>
      <c r="PEG40" s="171"/>
      <c r="PEH40" s="171"/>
      <c r="PEI40" s="51"/>
      <c r="PEJ40" s="172"/>
      <c r="PEK40" s="171"/>
      <c r="PEL40" s="171"/>
      <c r="PEM40" s="51"/>
      <c r="PEN40" s="172"/>
      <c r="PEO40" s="171"/>
      <c r="PEP40" s="171"/>
      <c r="PEQ40" s="51"/>
      <c r="PER40" s="172"/>
      <c r="PES40" s="171"/>
      <c r="PET40" s="171"/>
      <c r="PEU40" s="51"/>
      <c r="PEV40" s="172"/>
      <c r="PEW40" s="171"/>
      <c r="PEX40" s="171"/>
      <c r="PEY40" s="51"/>
      <c r="PEZ40" s="172"/>
      <c r="PFA40" s="171"/>
      <c r="PFB40" s="171"/>
      <c r="PFC40" s="51"/>
      <c r="PFD40" s="172"/>
      <c r="PFE40" s="171"/>
      <c r="PFF40" s="171"/>
      <c r="PFG40" s="51"/>
      <c r="PFH40" s="172"/>
      <c r="PFI40" s="171"/>
      <c r="PFJ40" s="171"/>
      <c r="PFK40" s="51"/>
      <c r="PFL40" s="172"/>
      <c r="PFM40" s="171"/>
      <c r="PFN40" s="171"/>
      <c r="PFO40" s="51"/>
      <c r="PFP40" s="172"/>
      <c r="PFQ40" s="171"/>
      <c r="PFR40" s="171"/>
      <c r="PFS40" s="51"/>
      <c r="PFT40" s="172"/>
      <c r="PFU40" s="171"/>
      <c r="PFV40" s="171"/>
      <c r="PFW40" s="51"/>
      <c r="PFX40" s="172"/>
      <c r="PFY40" s="171"/>
      <c r="PFZ40" s="171"/>
      <c r="PGA40" s="51"/>
      <c r="PGB40" s="172"/>
      <c r="PGC40" s="171"/>
      <c r="PGD40" s="171"/>
      <c r="PGE40" s="51"/>
      <c r="PGF40" s="172"/>
      <c r="PGG40" s="171"/>
      <c r="PGH40" s="171"/>
      <c r="PGI40" s="51"/>
      <c r="PGJ40" s="172"/>
      <c r="PGK40" s="171"/>
      <c r="PGL40" s="171"/>
      <c r="PGM40" s="51"/>
      <c r="PGN40" s="172"/>
      <c r="PGO40" s="171"/>
      <c r="PGP40" s="171"/>
      <c r="PGQ40" s="51"/>
      <c r="PGR40" s="172"/>
      <c r="PGS40" s="171"/>
      <c r="PGT40" s="171"/>
      <c r="PGU40" s="51"/>
      <c r="PGV40" s="172"/>
      <c r="PGW40" s="171"/>
      <c r="PGX40" s="171"/>
      <c r="PGY40" s="51"/>
      <c r="PGZ40" s="172"/>
      <c r="PHA40" s="171"/>
      <c r="PHB40" s="171"/>
      <c r="PHC40" s="51"/>
      <c r="PHD40" s="172"/>
      <c r="PHE40" s="171"/>
      <c r="PHF40" s="171"/>
      <c r="PHG40" s="51"/>
      <c r="PHH40" s="172"/>
      <c r="PHI40" s="171"/>
      <c r="PHJ40" s="171"/>
      <c r="PHK40" s="51"/>
      <c r="PHL40" s="172"/>
      <c r="PHM40" s="171"/>
      <c r="PHN40" s="171"/>
      <c r="PHO40" s="51"/>
      <c r="PHP40" s="172"/>
      <c r="PHQ40" s="171"/>
      <c r="PHR40" s="171"/>
      <c r="PHS40" s="51"/>
      <c r="PHT40" s="172"/>
      <c r="PHU40" s="171"/>
      <c r="PHV40" s="171"/>
      <c r="PHW40" s="51"/>
      <c r="PHX40" s="172"/>
      <c r="PHY40" s="171"/>
      <c r="PHZ40" s="171"/>
      <c r="PIA40" s="51"/>
      <c r="PIB40" s="172"/>
      <c r="PIC40" s="171"/>
      <c r="PID40" s="171"/>
      <c r="PIE40" s="51"/>
      <c r="PIF40" s="172"/>
      <c r="PIG40" s="171"/>
      <c r="PIH40" s="171"/>
      <c r="PII40" s="51"/>
      <c r="PIJ40" s="172"/>
      <c r="PIK40" s="171"/>
      <c r="PIL40" s="171"/>
      <c r="PIM40" s="51"/>
      <c r="PIN40" s="172"/>
      <c r="PIO40" s="171"/>
      <c r="PIP40" s="171"/>
      <c r="PIQ40" s="51"/>
      <c r="PIR40" s="172"/>
      <c r="PIS40" s="171"/>
      <c r="PIT40" s="171"/>
      <c r="PIU40" s="51"/>
      <c r="PIV40" s="172"/>
      <c r="PIW40" s="171"/>
      <c r="PIX40" s="171"/>
      <c r="PIY40" s="51"/>
      <c r="PIZ40" s="172"/>
      <c r="PJA40" s="171"/>
      <c r="PJB40" s="171"/>
      <c r="PJC40" s="51"/>
      <c r="PJD40" s="172"/>
      <c r="PJE40" s="171"/>
      <c r="PJF40" s="171"/>
      <c r="PJG40" s="51"/>
      <c r="PJH40" s="172"/>
      <c r="PJI40" s="171"/>
      <c r="PJJ40" s="171"/>
      <c r="PJK40" s="51"/>
      <c r="PJL40" s="172"/>
      <c r="PJM40" s="171"/>
      <c r="PJN40" s="171"/>
      <c r="PJO40" s="51"/>
      <c r="PJP40" s="172"/>
      <c r="PJQ40" s="171"/>
      <c r="PJR40" s="171"/>
      <c r="PJS40" s="51"/>
      <c r="PJT40" s="172"/>
      <c r="PJU40" s="171"/>
      <c r="PJV40" s="171"/>
      <c r="PJW40" s="51"/>
      <c r="PJX40" s="172"/>
      <c r="PJY40" s="171"/>
      <c r="PJZ40" s="171"/>
      <c r="PKA40" s="51"/>
      <c r="PKB40" s="172"/>
      <c r="PKC40" s="171"/>
      <c r="PKD40" s="171"/>
      <c r="PKE40" s="51"/>
      <c r="PKF40" s="172"/>
      <c r="PKG40" s="171"/>
      <c r="PKH40" s="171"/>
      <c r="PKI40" s="51"/>
      <c r="PKJ40" s="172"/>
      <c r="PKK40" s="171"/>
      <c r="PKL40" s="171"/>
      <c r="PKM40" s="51"/>
      <c r="PKN40" s="172"/>
      <c r="PKO40" s="171"/>
      <c r="PKP40" s="171"/>
      <c r="PKQ40" s="51"/>
      <c r="PKR40" s="172"/>
      <c r="PKS40" s="171"/>
      <c r="PKT40" s="171"/>
      <c r="PKU40" s="51"/>
      <c r="PKV40" s="172"/>
      <c r="PKW40" s="171"/>
      <c r="PKX40" s="171"/>
      <c r="PKY40" s="51"/>
      <c r="PKZ40" s="172"/>
      <c r="PLA40" s="171"/>
      <c r="PLB40" s="171"/>
      <c r="PLC40" s="51"/>
      <c r="PLD40" s="172"/>
      <c r="PLE40" s="171"/>
      <c r="PLF40" s="171"/>
      <c r="PLG40" s="51"/>
      <c r="PLH40" s="172"/>
      <c r="PLI40" s="171"/>
      <c r="PLJ40" s="171"/>
      <c r="PLK40" s="51"/>
      <c r="PLL40" s="172"/>
      <c r="PLM40" s="171"/>
      <c r="PLN40" s="171"/>
      <c r="PLO40" s="51"/>
      <c r="PLP40" s="172"/>
      <c r="PLQ40" s="171"/>
      <c r="PLR40" s="171"/>
      <c r="PLS40" s="51"/>
      <c r="PLT40" s="172"/>
      <c r="PLU40" s="171"/>
      <c r="PLV40" s="171"/>
      <c r="PLW40" s="51"/>
      <c r="PLX40" s="172"/>
      <c r="PLY40" s="171"/>
      <c r="PLZ40" s="171"/>
      <c r="PMA40" s="51"/>
      <c r="PMB40" s="172"/>
      <c r="PMC40" s="171"/>
      <c r="PMD40" s="171"/>
      <c r="PME40" s="51"/>
      <c r="PMF40" s="172"/>
      <c r="PMG40" s="171"/>
      <c r="PMH40" s="171"/>
      <c r="PMI40" s="51"/>
      <c r="PMJ40" s="172"/>
      <c r="PMK40" s="171"/>
      <c r="PML40" s="171"/>
      <c r="PMM40" s="51"/>
      <c r="PMN40" s="172"/>
      <c r="PMO40" s="171"/>
      <c r="PMP40" s="171"/>
      <c r="PMQ40" s="51"/>
      <c r="PMR40" s="172"/>
      <c r="PMS40" s="171"/>
      <c r="PMT40" s="171"/>
      <c r="PMU40" s="51"/>
      <c r="PMV40" s="172"/>
      <c r="PMW40" s="171"/>
      <c r="PMX40" s="171"/>
      <c r="PMY40" s="51"/>
      <c r="PMZ40" s="172"/>
      <c r="PNA40" s="171"/>
      <c r="PNB40" s="171"/>
      <c r="PNC40" s="51"/>
      <c r="PND40" s="172"/>
      <c r="PNE40" s="171"/>
      <c r="PNF40" s="171"/>
      <c r="PNG40" s="51"/>
      <c r="PNH40" s="172"/>
      <c r="PNI40" s="171"/>
      <c r="PNJ40" s="171"/>
      <c r="PNK40" s="51"/>
      <c r="PNL40" s="172"/>
      <c r="PNM40" s="171"/>
      <c r="PNN40" s="171"/>
      <c r="PNO40" s="51"/>
      <c r="PNP40" s="172"/>
      <c r="PNQ40" s="171"/>
      <c r="PNR40" s="171"/>
      <c r="PNS40" s="51"/>
      <c r="PNT40" s="172"/>
      <c r="PNU40" s="171"/>
      <c r="PNV40" s="171"/>
      <c r="PNW40" s="51"/>
      <c r="PNX40" s="172"/>
      <c r="PNY40" s="171"/>
      <c r="PNZ40" s="171"/>
      <c r="POA40" s="51"/>
      <c r="POB40" s="172"/>
      <c r="POC40" s="171"/>
      <c r="POD40" s="171"/>
      <c r="POE40" s="51"/>
      <c r="POF40" s="172"/>
      <c r="POG40" s="171"/>
      <c r="POH40" s="171"/>
      <c r="POI40" s="51"/>
      <c r="POJ40" s="172"/>
      <c r="POK40" s="171"/>
      <c r="POL40" s="171"/>
      <c r="POM40" s="51"/>
      <c r="PON40" s="172"/>
      <c r="POO40" s="171"/>
      <c r="POP40" s="171"/>
      <c r="POQ40" s="51"/>
      <c r="POR40" s="172"/>
      <c r="POS40" s="171"/>
      <c r="POT40" s="171"/>
      <c r="POU40" s="51"/>
      <c r="POV40" s="172"/>
      <c r="POW40" s="171"/>
      <c r="POX40" s="171"/>
      <c r="POY40" s="51"/>
      <c r="POZ40" s="172"/>
      <c r="PPA40" s="171"/>
      <c r="PPB40" s="171"/>
      <c r="PPC40" s="51"/>
      <c r="PPD40" s="172"/>
      <c r="PPE40" s="171"/>
      <c r="PPF40" s="171"/>
      <c r="PPG40" s="51"/>
      <c r="PPH40" s="172"/>
      <c r="PPI40" s="171"/>
      <c r="PPJ40" s="171"/>
      <c r="PPK40" s="51"/>
      <c r="PPL40" s="172"/>
      <c r="PPM40" s="171"/>
      <c r="PPN40" s="171"/>
      <c r="PPO40" s="51"/>
      <c r="PPP40" s="172"/>
      <c r="PPQ40" s="171"/>
      <c r="PPR40" s="171"/>
      <c r="PPS40" s="51"/>
      <c r="PPT40" s="172"/>
      <c r="PPU40" s="171"/>
      <c r="PPV40" s="171"/>
      <c r="PPW40" s="51"/>
      <c r="PPX40" s="172"/>
      <c r="PPY40" s="171"/>
      <c r="PPZ40" s="171"/>
      <c r="PQA40" s="51"/>
      <c r="PQB40" s="172"/>
      <c r="PQC40" s="171"/>
      <c r="PQD40" s="171"/>
      <c r="PQE40" s="51"/>
      <c r="PQF40" s="172"/>
      <c r="PQG40" s="171"/>
      <c r="PQH40" s="171"/>
      <c r="PQI40" s="51"/>
      <c r="PQJ40" s="172"/>
      <c r="PQK40" s="171"/>
      <c r="PQL40" s="171"/>
      <c r="PQM40" s="51"/>
      <c r="PQN40" s="172"/>
      <c r="PQO40" s="171"/>
      <c r="PQP40" s="171"/>
      <c r="PQQ40" s="51"/>
      <c r="PQR40" s="172"/>
      <c r="PQS40" s="171"/>
      <c r="PQT40" s="171"/>
      <c r="PQU40" s="51"/>
      <c r="PQV40" s="172"/>
      <c r="PQW40" s="171"/>
      <c r="PQX40" s="171"/>
      <c r="PQY40" s="51"/>
      <c r="PQZ40" s="172"/>
      <c r="PRA40" s="171"/>
      <c r="PRB40" s="171"/>
      <c r="PRC40" s="51"/>
      <c r="PRD40" s="172"/>
      <c r="PRE40" s="171"/>
      <c r="PRF40" s="171"/>
      <c r="PRG40" s="51"/>
      <c r="PRH40" s="172"/>
      <c r="PRI40" s="171"/>
      <c r="PRJ40" s="171"/>
      <c r="PRK40" s="51"/>
      <c r="PRL40" s="172"/>
      <c r="PRM40" s="171"/>
      <c r="PRN40" s="171"/>
      <c r="PRO40" s="51"/>
      <c r="PRP40" s="172"/>
      <c r="PRQ40" s="171"/>
      <c r="PRR40" s="171"/>
      <c r="PRS40" s="51"/>
      <c r="PRT40" s="172"/>
      <c r="PRU40" s="171"/>
      <c r="PRV40" s="171"/>
      <c r="PRW40" s="51"/>
      <c r="PRX40" s="172"/>
      <c r="PRY40" s="171"/>
      <c r="PRZ40" s="171"/>
      <c r="PSA40" s="51"/>
      <c r="PSB40" s="172"/>
      <c r="PSC40" s="171"/>
      <c r="PSD40" s="171"/>
      <c r="PSE40" s="51"/>
      <c r="PSF40" s="172"/>
      <c r="PSG40" s="171"/>
      <c r="PSH40" s="171"/>
      <c r="PSI40" s="51"/>
      <c r="PSJ40" s="172"/>
      <c r="PSK40" s="171"/>
      <c r="PSL40" s="171"/>
      <c r="PSM40" s="51"/>
      <c r="PSN40" s="172"/>
      <c r="PSO40" s="171"/>
      <c r="PSP40" s="171"/>
      <c r="PSQ40" s="51"/>
      <c r="PSR40" s="172"/>
      <c r="PSS40" s="171"/>
      <c r="PST40" s="171"/>
      <c r="PSU40" s="51"/>
      <c r="PSV40" s="172"/>
      <c r="PSW40" s="171"/>
      <c r="PSX40" s="171"/>
      <c r="PSY40" s="51"/>
      <c r="PSZ40" s="172"/>
      <c r="PTA40" s="171"/>
      <c r="PTB40" s="171"/>
      <c r="PTC40" s="51"/>
      <c r="PTD40" s="172"/>
      <c r="PTE40" s="171"/>
      <c r="PTF40" s="171"/>
      <c r="PTG40" s="51"/>
      <c r="PTH40" s="172"/>
      <c r="PTI40" s="171"/>
      <c r="PTJ40" s="171"/>
      <c r="PTK40" s="51"/>
      <c r="PTL40" s="172"/>
      <c r="PTM40" s="171"/>
      <c r="PTN40" s="171"/>
      <c r="PTO40" s="51"/>
      <c r="PTP40" s="172"/>
      <c r="PTQ40" s="171"/>
      <c r="PTR40" s="171"/>
      <c r="PTS40" s="51"/>
      <c r="PTT40" s="172"/>
      <c r="PTU40" s="171"/>
      <c r="PTV40" s="171"/>
      <c r="PTW40" s="51"/>
      <c r="PTX40" s="172"/>
      <c r="PTY40" s="171"/>
      <c r="PTZ40" s="171"/>
      <c r="PUA40" s="51"/>
      <c r="PUB40" s="172"/>
      <c r="PUC40" s="171"/>
      <c r="PUD40" s="171"/>
      <c r="PUE40" s="51"/>
      <c r="PUF40" s="172"/>
      <c r="PUG40" s="171"/>
      <c r="PUH40" s="171"/>
      <c r="PUI40" s="51"/>
      <c r="PUJ40" s="172"/>
      <c r="PUK40" s="171"/>
      <c r="PUL40" s="171"/>
      <c r="PUM40" s="51"/>
      <c r="PUN40" s="172"/>
      <c r="PUO40" s="171"/>
      <c r="PUP40" s="171"/>
      <c r="PUQ40" s="51"/>
      <c r="PUR40" s="172"/>
      <c r="PUS40" s="171"/>
      <c r="PUT40" s="171"/>
      <c r="PUU40" s="51"/>
      <c r="PUV40" s="172"/>
      <c r="PUW40" s="171"/>
      <c r="PUX40" s="171"/>
      <c r="PUY40" s="51"/>
      <c r="PUZ40" s="172"/>
      <c r="PVA40" s="171"/>
      <c r="PVB40" s="171"/>
      <c r="PVC40" s="51"/>
      <c r="PVD40" s="172"/>
      <c r="PVE40" s="171"/>
      <c r="PVF40" s="171"/>
      <c r="PVG40" s="51"/>
      <c r="PVH40" s="172"/>
      <c r="PVI40" s="171"/>
      <c r="PVJ40" s="171"/>
      <c r="PVK40" s="51"/>
      <c r="PVL40" s="172"/>
      <c r="PVM40" s="171"/>
      <c r="PVN40" s="171"/>
      <c r="PVO40" s="51"/>
      <c r="PVP40" s="172"/>
      <c r="PVQ40" s="171"/>
      <c r="PVR40" s="171"/>
      <c r="PVS40" s="51"/>
      <c r="PVT40" s="172"/>
      <c r="PVU40" s="171"/>
      <c r="PVV40" s="171"/>
      <c r="PVW40" s="51"/>
      <c r="PVX40" s="172"/>
      <c r="PVY40" s="171"/>
      <c r="PVZ40" s="171"/>
      <c r="PWA40" s="51"/>
      <c r="PWB40" s="172"/>
      <c r="PWC40" s="171"/>
      <c r="PWD40" s="171"/>
      <c r="PWE40" s="51"/>
      <c r="PWF40" s="172"/>
      <c r="PWG40" s="171"/>
      <c r="PWH40" s="171"/>
      <c r="PWI40" s="51"/>
      <c r="PWJ40" s="172"/>
      <c r="PWK40" s="171"/>
      <c r="PWL40" s="171"/>
      <c r="PWM40" s="51"/>
      <c r="PWN40" s="172"/>
      <c r="PWO40" s="171"/>
      <c r="PWP40" s="171"/>
      <c r="PWQ40" s="51"/>
      <c r="PWR40" s="172"/>
      <c r="PWS40" s="171"/>
      <c r="PWT40" s="171"/>
      <c r="PWU40" s="51"/>
      <c r="PWV40" s="172"/>
      <c r="PWW40" s="171"/>
      <c r="PWX40" s="171"/>
      <c r="PWY40" s="51"/>
      <c r="PWZ40" s="172"/>
      <c r="PXA40" s="171"/>
      <c r="PXB40" s="171"/>
      <c r="PXC40" s="51"/>
      <c r="PXD40" s="172"/>
      <c r="PXE40" s="171"/>
      <c r="PXF40" s="171"/>
      <c r="PXG40" s="51"/>
      <c r="PXH40" s="172"/>
      <c r="PXI40" s="171"/>
      <c r="PXJ40" s="171"/>
      <c r="PXK40" s="51"/>
      <c r="PXL40" s="172"/>
      <c r="PXM40" s="171"/>
      <c r="PXN40" s="171"/>
      <c r="PXO40" s="51"/>
      <c r="PXP40" s="172"/>
      <c r="PXQ40" s="171"/>
      <c r="PXR40" s="171"/>
      <c r="PXS40" s="51"/>
      <c r="PXT40" s="172"/>
      <c r="PXU40" s="171"/>
      <c r="PXV40" s="171"/>
      <c r="PXW40" s="51"/>
      <c r="PXX40" s="172"/>
      <c r="PXY40" s="171"/>
      <c r="PXZ40" s="171"/>
      <c r="PYA40" s="51"/>
      <c r="PYB40" s="172"/>
      <c r="PYC40" s="171"/>
      <c r="PYD40" s="171"/>
      <c r="PYE40" s="51"/>
      <c r="PYF40" s="172"/>
      <c r="PYG40" s="171"/>
      <c r="PYH40" s="171"/>
      <c r="PYI40" s="51"/>
      <c r="PYJ40" s="172"/>
      <c r="PYK40" s="171"/>
      <c r="PYL40" s="171"/>
      <c r="PYM40" s="51"/>
      <c r="PYN40" s="172"/>
      <c r="PYO40" s="171"/>
      <c r="PYP40" s="171"/>
      <c r="PYQ40" s="51"/>
      <c r="PYR40" s="172"/>
      <c r="PYS40" s="171"/>
      <c r="PYT40" s="171"/>
      <c r="PYU40" s="51"/>
      <c r="PYV40" s="172"/>
      <c r="PYW40" s="171"/>
      <c r="PYX40" s="171"/>
      <c r="PYY40" s="51"/>
      <c r="PYZ40" s="172"/>
      <c r="PZA40" s="171"/>
      <c r="PZB40" s="171"/>
      <c r="PZC40" s="51"/>
      <c r="PZD40" s="172"/>
      <c r="PZE40" s="171"/>
      <c r="PZF40" s="171"/>
      <c r="PZG40" s="51"/>
      <c r="PZH40" s="172"/>
      <c r="PZI40" s="171"/>
      <c r="PZJ40" s="171"/>
      <c r="PZK40" s="51"/>
      <c r="PZL40" s="172"/>
      <c r="PZM40" s="171"/>
      <c r="PZN40" s="171"/>
      <c r="PZO40" s="51"/>
      <c r="PZP40" s="172"/>
      <c r="PZQ40" s="171"/>
      <c r="PZR40" s="171"/>
      <c r="PZS40" s="51"/>
      <c r="PZT40" s="172"/>
      <c r="PZU40" s="171"/>
      <c r="PZV40" s="171"/>
      <c r="PZW40" s="51"/>
      <c r="PZX40" s="172"/>
      <c r="PZY40" s="171"/>
      <c r="PZZ40" s="171"/>
      <c r="QAA40" s="51"/>
      <c r="QAB40" s="172"/>
      <c r="QAC40" s="171"/>
      <c r="QAD40" s="171"/>
      <c r="QAE40" s="51"/>
      <c r="QAF40" s="172"/>
      <c r="QAG40" s="171"/>
      <c r="QAH40" s="171"/>
      <c r="QAI40" s="51"/>
      <c r="QAJ40" s="172"/>
      <c r="QAK40" s="171"/>
      <c r="QAL40" s="171"/>
      <c r="QAM40" s="51"/>
      <c r="QAN40" s="172"/>
      <c r="QAO40" s="171"/>
      <c r="QAP40" s="171"/>
      <c r="QAQ40" s="51"/>
      <c r="QAR40" s="172"/>
      <c r="QAS40" s="171"/>
      <c r="QAT40" s="171"/>
      <c r="QAU40" s="51"/>
      <c r="QAV40" s="172"/>
      <c r="QAW40" s="171"/>
      <c r="QAX40" s="171"/>
      <c r="QAY40" s="51"/>
      <c r="QAZ40" s="172"/>
      <c r="QBA40" s="171"/>
      <c r="QBB40" s="171"/>
      <c r="QBC40" s="51"/>
      <c r="QBD40" s="172"/>
      <c r="QBE40" s="171"/>
      <c r="QBF40" s="171"/>
      <c r="QBG40" s="51"/>
      <c r="QBH40" s="172"/>
      <c r="QBI40" s="171"/>
      <c r="QBJ40" s="171"/>
      <c r="QBK40" s="51"/>
      <c r="QBL40" s="172"/>
      <c r="QBM40" s="171"/>
      <c r="QBN40" s="171"/>
      <c r="QBO40" s="51"/>
      <c r="QBP40" s="172"/>
      <c r="QBQ40" s="171"/>
      <c r="QBR40" s="171"/>
      <c r="QBS40" s="51"/>
      <c r="QBT40" s="172"/>
      <c r="QBU40" s="171"/>
      <c r="QBV40" s="171"/>
      <c r="QBW40" s="51"/>
      <c r="QBX40" s="172"/>
      <c r="QBY40" s="171"/>
      <c r="QBZ40" s="171"/>
      <c r="QCA40" s="51"/>
      <c r="QCB40" s="172"/>
      <c r="QCC40" s="171"/>
      <c r="QCD40" s="171"/>
      <c r="QCE40" s="51"/>
      <c r="QCF40" s="172"/>
      <c r="QCG40" s="171"/>
      <c r="QCH40" s="171"/>
      <c r="QCI40" s="51"/>
      <c r="QCJ40" s="172"/>
      <c r="QCK40" s="171"/>
      <c r="QCL40" s="171"/>
      <c r="QCM40" s="51"/>
      <c r="QCN40" s="172"/>
      <c r="QCO40" s="171"/>
      <c r="QCP40" s="171"/>
      <c r="QCQ40" s="51"/>
      <c r="QCR40" s="172"/>
      <c r="QCS40" s="171"/>
      <c r="QCT40" s="171"/>
      <c r="QCU40" s="51"/>
      <c r="QCV40" s="172"/>
      <c r="QCW40" s="171"/>
      <c r="QCX40" s="171"/>
      <c r="QCY40" s="51"/>
      <c r="QCZ40" s="172"/>
      <c r="QDA40" s="171"/>
      <c r="QDB40" s="171"/>
      <c r="QDC40" s="51"/>
      <c r="QDD40" s="172"/>
      <c r="QDE40" s="171"/>
      <c r="QDF40" s="171"/>
      <c r="QDG40" s="51"/>
      <c r="QDH40" s="172"/>
      <c r="QDI40" s="171"/>
      <c r="QDJ40" s="171"/>
      <c r="QDK40" s="51"/>
      <c r="QDL40" s="172"/>
      <c r="QDM40" s="171"/>
      <c r="QDN40" s="171"/>
      <c r="QDO40" s="51"/>
      <c r="QDP40" s="172"/>
      <c r="QDQ40" s="171"/>
      <c r="QDR40" s="171"/>
      <c r="QDS40" s="51"/>
      <c r="QDT40" s="172"/>
      <c r="QDU40" s="171"/>
      <c r="QDV40" s="171"/>
      <c r="QDW40" s="51"/>
      <c r="QDX40" s="172"/>
      <c r="QDY40" s="171"/>
      <c r="QDZ40" s="171"/>
      <c r="QEA40" s="51"/>
      <c r="QEB40" s="172"/>
      <c r="QEC40" s="171"/>
      <c r="QED40" s="171"/>
      <c r="QEE40" s="51"/>
      <c r="QEF40" s="172"/>
      <c r="QEG40" s="171"/>
      <c r="QEH40" s="171"/>
      <c r="QEI40" s="51"/>
      <c r="QEJ40" s="172"/>
      <c r="QEK40" s="171"/>
      <c r="QEL40" s="171"/>
      <c r="QEM40" s="51"/>
      <c r="QEN40" s="172"/>
      <c r="QEO40" s="171"/>
      <c r="QEP40" s="171"/>
      <c r="QEQ40" s="51"/>
      <c r="QER40" s="172"/>
      <c r="QES40" s="171"/>
      <c r="QET40" s="171"/>
      <c r="QEU40" s="51"/>
      <c r="QEV40" s="172"/>
      <c r="QEW40" s="171"/>
      <c r="QEX40" s="171"/>
      <c r="QEY40" s="51"/>
      <c r="QEZ40" s="172"/>
      <c r="QFA40" s="171"/>
      <c r="QFB40" s="171"/>
      <c r="QFC40" s="51"/>
      <c r="QFD40" s="172"/>
      <c r="QFE40" s="171"/>
      <c r="QFF40" s="171"/>
      <c r="QFG40" s="51"/>
      <c r="QFH40" s="172"/>
      <c r="QFI40" s="171"/>
      <c r="QFJ40" s="171"/>
      <c r="QFK40" s="51"/>
      <c r="QFL40" s="172"/>
      <c r="QFM40" s="171"/>
      <c r="QFN40" s="171"/>
      <c r="QFO40" s="51"/>
      <c r="QFP40" s="172"/>
      <c r="QFQ40" s="171"/>
      <c r="QFR40" s="171"/>
      <c r="QFS40" s="51"/>
      <c r="QFT40" s="172"/>
      <c r="QFU40" s="171"/>
      <c r="QFV40" s="171"/>
      <c r="QFW40" s="51"/>
      <c r="QFX40" s="172"/>
      <c r="QFY40" s="171"/>
      <c r="QFZ40" s="171"/>
      <c r="QGA40" s="51"/>
      <c r="QGB40" s="172"/>
      <c r="QGC40" s="171"/>
      <c r="QGD40" s="171"/>
      <c r="QGE40" s="51"/>
      <c r="QGF40" s="172"/>
      <c r="QGG40" s="171"/>
      <c r="QGH40" s="171"/>
      <c r="QGI40" s="51"/>
      <c r="QGJ40" s="172"/>
      <c r="QGK40" s="171"/>
      <c r="QGL40" s="171"/>
      <c r="QGM40" s="51"/>
      <c r="QGN40" s="172"/>
      <c r="QGO40" s="171"/>
      <c r="QGP40" s="171"/>
      <c r="QGQ40" s="51"/>
      <c r="QGR40" s="172"/>
      <c r="QGS40" s="171"/>
      <c r="QGT40" s="171"/>
      <c r="QGU40" s="51"/>
      <c r="QGV40" s="172"/>
      <c r="QGW40" s="171"/>
      <c r="QGX40" s="171"/>
      <c r="QGY40" s="51"/>
      <c r="QGZ40" s="172"/>
      <c r="QHA40" s="171"/>
      <c r="QHB40" s="171"/>
      <c r="QHC40" s="51"/>
      <c r="QHD40" s="172"/>
      <c r="QHE40" s="171"/>
      <c r="QHF40" s="171"/>
      <c r="QHG40" s="51"/>
      <c r="QHH40" s="172"/>
      <c r="QHI40" s="171"/>
      <c r="QHJ40" s="171"/>
      <c r="QHK40" s="51"/>
      <c r="QHL40" s="172"/>
      <c r="QHM40" s="171"/>
      <c r="QHN40" s="171"/>
      <c r="QHO40" s="51"/>
      <c r="QHP40" s="172"/>
      <c r="QHQ40" s="171"/>
      <c r="QHR40" s="171"/>
      <c r="QHS40" s="51"/>
      <c r="QHT40" s="172"/>
      <c r="QHU40" s="171"/>
      <c r="QHV40" s="171"/>
      <c r="QHW40" s="51"/>
      <c r="QHX40" s="172"/>
      <c r="QHY40" s="171"/>
      <c r="QHZ40" s="171"/>
      <c r="QIA40" s="51"/>
      <c r="QIB40" s="172"/>
      <c r="QIC40" s="171"/>
      <c r="QID40" s="171"/>
      <c r="QIE40" s="51"/>
      <c r="QIF40" s="172"/>
      <c r="QIG40" s="171"/>
      <c r="QIH40" s="171"/>
      <c r="QII40" s="51"/>
      <c r="QIJ40" s="172"/>
      <c r="QIK40" s="171"/>
      <c r="QIL40" s="171"/>
      <c r="QIM40" s="51"/>
      <c r="QIN40" s="172"/>
      <c r="QIO40" s="171"/>
      <c r="QIP40" s="171"/>
      <c r="QIQ40" s="51"/>
      <c r="QIR40" s="172"/>
      <c r="QIS40" s="171"/>
      <c r="QIT40" s="171"/>
      <c r="QIU40" s="51"/>
      <c r="QIV40" s="172"/>
      <c r="QIW40" s="171"/>
      <c r="QIX40" s="171"/>
      <c r="QIY40" s="51"/>
      <c r="QIZ40" s="172"/>
      <c r="QJA40" s="171"/>
      <c r="QJB40" s="171"/>
      <c r="QJC40" s="51"/>
      <c r="QJD40" s="172"/>
      <c r="QJE40" s="171"/>
      <c r="QJF40" s="171"/>
      <c r="QJG40" s="51"/>
      <c r="QJH40" s="172"/>
      <c r="QJI40" s="171"/>
      <c r="QJJ40" s="171"/>
      <c r="QJK40" s="51"/>
      <c r="QJL40" s="172"/>
      <c r="QJM40" s="171"/>
      <c r="QJN40" s="171"/>
      <c r="QJO40" s="51"/>
      <c r="QJP40" s="172"/>
      <c r="QJQ40" s="171"/>
      <c r="QJR40" s="171"/>
      <c r="QJS40" s="51"/>
      <c r="QJT40" s="172"/>
      <c r="QJU40" s="171"/>
      <c r="QJV40" s="171"/>
      <c r="QJW40" s="51"/>
      <c r="QJX40" s="172"/>
      <c r="QJY40" s="171"/>
      <c r="QJZ40" s="171"/>
      <c r="QKA40" s="51"/>
      <c r="QKB40" s="172"/>
      <c r="QKC40" s="171"/>
      <c r="QKD40" s="171"/>
      <c r="QKE40" s="51"/>
      <c r="QKF40" s="172"/>
      <c r="QKG40" s="171"/>
      <c r="QKH40" s="171"/>
      <c r="QKI40" s="51"/>
      <c r="QKJ40" s="172"/>
      <c r="QKK40" s="171"/>
      <c r="QKL40" s="171"/>
      <c r="QKM40" s="51"/>
      <c r="QKN40" s="172"/>
      <c r="QKO40" s="171"/>
      <c r="QKP40" s="171"/>
      <c r="QKQ40" s="51"/>
      <c r="QKR40" s="172"/>
      <c r="QKS40" s="171"/>
      <c r="QKT40" s="171"/>
      <c r="QKU40" s="51"/>
      <c r="QKV40" s="172"/>
      <c r="QKW40" s="171"/>
      <c r="QKX40" s="171"/>
      <c r="QKY40" s="51"/>
      <c r="QKZ40" s="172"/>
      <c r="QLA40" s="171"/>
      <c r="QLB40" s="171"/>
      <c r="QLC40" s="51"/>
      <c r="QLD40" s="172"/>
      <c r="QLE40" s="171"/>
      <c r="QLF40" s="171"/>
      <c r="QLG40" s="51"/>
      <c r="QLH40" s="172"/>
      <c r="QLI40" s="171"/>
      <c r="QLJ40" s="171"/>
      <c r="QLK40" s="51"/>
      <c r="QLL40" s="172"/>
      <c r="QLM40" s="171"/>
      <c r="QLN40" s="171"/>
      <c r="QLO40" s="51"/>
      <c r="QLP40" s="172"/>
      <c r="QLQ40" s="171"/>
      <c r="QLR40" s="171"/>
      <c r="QLS40" s="51"/>
      <c r="QLT40" s="172"/>
      <c r="QLU40" s="171"/>
      <c r="QLV40" s="171"/>
      <c r="QLW40" s="51"/>
      <c r="QLX40" s="172"/>
      <c r="QLY40" s="171"/>
      <c r="QLZ40" s="171"/>
      <c r="QMA40" s="51"/>
      <c r="QMB40" s="172"/>
      <c r="QMC40" s="171"/>
      <c r="QMD40" s="171"/>
      <c r="QME40" s="51"/>
      <c r="QMF40" s="172"/>
      <c r="QMG40" s="171"/>
      <c r="QMH40" s="171"/>
      <c r="QMI40" s="51"/>
      <c r="QMJ40" s="172"/>
      <c r="QMK40" s="171"/>
      <c r="QML40" s="171"/>
      <c r="QMM40" s="51"/>
      <c r="QMN40" s="172"/>
      <c r="QMO40" s="171"/>
      <c r="QMP40" s="171"/>
      <c r="QMQ40" s="51"/>
      <c r="QMR40" s="172"/>
      <c r="QMS40" s="171"/>
      <c r="QMT40" s="171"/>
      <c r="QMU40" s="51"/>
      <c r="QMV40" s="172"/>
      <c r="QMW40" s="171"/>
      <c r="QMX40" s="171"/>
      <c r="QMY40" s="51"/>
      <c r="QMZ40" s="172"/>
      <c r="QNA40" s="171"/>
      <c r="QNB40" s="171"/>
      <c r="QNC40" s="51"/>
      <c r="QND40" s="172"/>
      <c r="QNE40" s="171"/>
      <c r="QNF40" s="171"/>
      <c r="QNG40" s="51"/>
      <c r="QNH40" s="172"/>
      <c r="QNI40" s="171"/>
      <c r="QNJ40" s="171"/>
      <c r="QNK40" s="51"/>
      <c r="QNL40" s="172"/>
      <c r="QNM40" s="171"/>
      <c r="QNN40" s="171"/>
      <c r="QNO40" s="51"/>
      <c r="QNP40" s="172"/>
      <c r="QNQ40" s="171"/>
      <c r="QNR40" s="171"/>
      <c r="QNS40" s="51"/>
      <c r="QNT40" s="172"/>
      <c r="QNU40" s="171"/>
      <c r="QNV40" s="171"/>
      <c r="QNW40" s="51"/>
      <c r="QNX40" s="172"/>
      <c r="QNY40" s="171"/>
      <c r="QNZ40" s="171"/>
      <c r="QOA40" s="51"/>
      <c r="QOB40" s="172"/>
      <c r="QOC40" s="171"/>
      <c r="QOD40" s="171"/>
      <c r="QOE40" s="51"/>
      <c r="QOF40" s="172"/>
      <c r="QOG40" s="171"/>
      <c r="QOH40" s="171"/>
      <c r="QOI40" s="51"/>
      <c r="QOJ40" s="172"/>
      <c r="QOK40" s="171"/>
      <c r="QOL40" s="171"/>
      <c r="QOM40" s="51"/>
      <c r="QON40" s="172"/>
      <c r="QOO40" s="171"/>
      <c r="QOP40" s="171"/>
      <c r="QOQ40" s="51"/>
      <c r="QOR40" s="172"/>
      <c r="QOS40" s="171"/>
      <c r="QOT40" s="171"/>
      <c r="QOU40" s="51"/>
      <c r="QOV40" s="172"/>
      <c r="QOW40" s="171"/>
      <c r="QOX40" s="171"/>
      <c r="QOY40" s="51"/>
      <c r="QOZ40" s="172"/>
      <c r="QPA40" s="171"/>
      <c r="QPB40" s="171"/>
      <c r="QPC40" s="51"/>
      <c r="QPD40" s="172"/>
      <c r="QPE40" s="171"/>
      <c r="QPF40" s="171"/>
      <c r="QPG40" s="51"/>
      <c r="QPH40" s="172"/>
      <c r="QPI40" s="171"/>
      <c r="QPJ40" s="171"/>
      <c r="QPK40" s="51"/>
      <c r="QPL40" s="172"/>
      <c r="QPM40" s="171"/>
      <c r="QPN40" s="171"/>
      <c r="QPO40" s="51"/>
      <c r="QPP40" s="172"/>
      <c r="QPQ40" s="171"/>
      <c r="QPR40" s="171"/>
      <c r="QPS40" s="51"/>
      <c r="QPT40" s="172"/>
      <c r="QPU40" s="171"/>
      <c r="QPV40" s="171"/>
      <c r="QPW40" s="51"/>
      <c r="QPX40" s="172"/>
      <c r="QPY40" s="171"/>
      <c r="QPZ40" s="171"/>
      <c r="QQA40" s="51"/>
      <c r="QQB40" s="172"/>
      <c r="QQC40" s="171"/>
      <c r="QQD40" s="171"/>
      <c r="QQE40" s="51"/>
      <c r="QQF40" s="172"/>
      <c r="QQG40" s="171"/>
      <c r="QQH40" s="171"/>
      <c r="QQI40" s="51"/>
      <c r="QQJ40" s="172"/>
      <c r="QQK40" s="171"/>
      <c r="QQL40" s="171"/>
      <c r="QQM40" s="51"/>
      <c r="QQN40" s="172"/>
      <c r="QQO40" s="171"/>
      <c r="QQP40" s="171"/>
      <c r="QQQ40" s="51"/>
      <c r="QQR40" s="172"/>
      <c r="QQS40" s="171"/>
      <c r="QQT40" s="171"/>
      <c r="QQU40" s="51"/>
      <c r="QQV40" s="172"/>
      <c r="QQW40" s="171"/>
      <c r="QQX40" s="171"/>
      <c r="QQY40" s="51"/>
      <c r="QQZ40" s="172"/>
      <c r="QRA40" s="171"/>
      <c r="QRB40" s="171"/>
      <c r="QRC40" s="51"/>
      <c r="QRD40" s="172"/>
      <c r="QRE40" s="171"/>
      <c r="QRF40" s="171"/>
      <c r="QRG40" s="51"/>
      <c r="QRH40" s="172"/>
      <c r="QRI40" s="171"/>
      <c r="QRJ40" s="171"/>
      <c r="QRK40" s="51"/>
      <c r="QRL40" s="172"/>
      <c r="QRM40" s="171"/>
      <c r="QRN40" s="171"/>
      <c r="QRO40" s="51"/>
      <c r="QRP40" s="172"/>
      <c r="QRQ40" s="171"/>
      <c r="QRR40" s="171"/>
      <c r="QRS40" s="51"/>
      <c r="QRT40" s="172"/>
      <c r="QRU40" s="171"/>
      <c r="QRV40" s="171"/>
      <c r="QRW40" s="51"/>
      <c r="QRX40" s="172"/>
      <c r="QRY40" s="171"/>
      <c r="QRZ40" s="171"/>
      <c r="QSA40" s="51"/>
      <c r="QSB40" s="172"/>
      <c r="QSC40" s="171"/>
      <c r="QSD40" s="171"/>
      <c r="QSE40" s="51"/>
      <c r="QSF40" s="172"/>
      <c r="QSG40" s="171"/>
      <c r="QSH40" s="171"/>
      <c r="QSI40" s="51"/>
      <c r="QSJ40" s="172"/>
      <c r="QSK40" s="171"/>
      <c r="QSL40" s="171"/>
      <c r="QSM40" s="51"/>
      <c r="QSN40" s="172"/>
      <c r="QSO40" s="171"/>
      <c r="QSP40" s="171"/>
      <c r="QSQ40" s="51"/>
      <c r="QSR40" s="172"/>
      <c r="QSS40" s="171"/>
      <c r="QST40" s="171"/>
      <c r="QSU40" s="51"/>
      <c r="QSV40" s="172"/>
      <c r="QSW40" s="171"/>
      <c r="QSX40" s="171"/>
      <c r="QSY40" s="51"/>
      <c r="QSZ40" s="172"/>
      <c r="QTA40" s="171"/>
      <c r="QTB40" s="171"/>
      <c r="QTC40" s="51"/>
      <c r="QTD40" s="172"/>
      <c r="QTE40" s="171"/>
      <c r="QTF40" s="171"/>
      <c r="QTG40" s="51"/>
      <c r="QTH40" s="172"/>
      <c r="QTI40" s="171"/>
      <c r="QTJ40" s="171"/>
      <c r="QTK40" s="51"/>
      <c r="QTL40" s="172"/>
      <c r="QTM40" s="171"/>
      <c r="QTN40" s="171"/>
      <c r="QTO40" s="51"/>
      <c r="QTP40" s="172"/>
      <c r="QTQ40" s="171"/>
      <c r="QTR40" s="171"/>
      <c r="QTS40" s="51"/>
      <c r="QTT40" s="172"/>
      <c r="QTU40" s="171"/>
      <c r="QTV40" s="171"/>
      <c r="QTW40" s="51"/>
      <c r="QTX40" s="172"/>
      <c r="QTY40" s="171"/>
      <c r="QTZ40" s="171"/>
      <c r="QUA40" s="51"/>
      <c r="QUB40" s="172"/>
      <c r="QUC40" s="171"/>
      <c r="QUD40" s="171"/>
      <c r="QUE40" s="51"/>
      <c r="QUF40" s="172"/>
      <c r="QUG40" s="171"/>
      <c r="QUH40" s="171"/>
      <c r="QUI40" s="51"/>
      <c r="QUJ40" s="172"/>
      <c r="QUK40" s="171"/>
      <c r="QUL40" s="171"/>
      <c r="QUM40" s="51"/>
      <c r="QUN40" s="172"/>
      <c r="QUO40" s="171"/>
      <c r="QUP40" s="171"/>
      <c r="QUQ40" s="51"/>
      <c r="QUR40" s="172"/>
      <c r="QUS40" s="171"/>
      <c r="QUT40" s="171"/>
      <c r="QUU40" s="51"/>
      <c r="QUV40" s="172"/>
      <c r="QUW40" s="171"/>
      <c r="QUX40" s="171"/>
      <c r="QUY40" s="51"/>
      <c r="QUZ40" s="172"/>
      <c r="QVA40" s="171"/>
      <c r="QVB40" s="171"/>
      <c r="QVC40" s="51"/>
      <c r="QVD40" s="172"/>
      <c r="QVE40" s="171"/>
      <c r="QVF40" s="171"/>
      <c r="QVG40" s="51"/>
      <c r="QVH40" s="172"/>
      <c r="QVI40" s="171"/>
      <c r="QVJ40" s="171"/>
      <c r="QVK40" s="51"/>
      <c r="QVL40" s="172"/>
      <c r="QVM40" s="171"/>
      <c r="QVN40" s="171"/>
      <c r="QVO40" s="51"/>
      <c r="QVP40" s="172"/>
      <c r="QVQ40" s="171"/>
      <c r="QVR40" s="171"/>
      <c r="QVS40" s="51"/>
      <c r="QVT40" s="172"/>
      <c r="QVU40" s="171"/>
      <c r="QVV40" s="171"/>
      <c r="QVW40" s="51"/>
      <c r="QVX40" s="172"/>
      <c r="QVY40" s="171"/>
      <c r="QVZ40" s="171"/>
      <c r="QWA40" s="51"/>
      <c r="QWB40" s="172"/>
      <c r="QWC40" s="171"/>
      <c r="QWD40" s="171"/>
      <c r="QWE40" s="51"/>
      <c r="QWF40" s="172"/>
      <c r="QWG40" s="171"/>
      <c r="QWH40" s="171"/>
      <c r="QWI40" s="51"/>
      <c r="QWJ40" s="172"/>
      <c r="QWK40" s="171"/>
      <c r="QWL40" s="171"/>
      <c r="QWM40" s="51"/>
      <c r="QWN40" s="172"/>
      <c r="QWO40" s="171"/>
      <c r="QWP40" s="171"/>
      <c r="QWQ40" s="51"/>
      <c r="QWR40" s="172"/>
      <c r="QWS40" s="171"/>
      <c r="QWT40" s="171"/>
      <c r="QWU40" s="51"/>
      <c r="QWV40" s="172"/>
      <c r="QWW40" s="171"/>
      <c r="QWX40" s="171"/>
      <c r="QWY40" s="51"/>
      <c r="QWZ40" s="172"/>
      <c r="QXA40" s="171"/>
      <c r="QXB40" s="171"/>
      <c r="QXC40" s="51"/>
      <c r="QXD40" s="172"/>
      <c r="QXE40" s="171"/>
      <c r="QXF40" s="171"/>
      <c r="QXG40" s="51"/>
      <c r="QXH40" s="172"/>
      <c r="QXI40" s="171"/>
      <c r="QXJ40" s="171"/>
      <c r="QXK40" s="51"/>
      <c r="QXL40" s="172"/>
      <c r="QXM40" s="171"/>
      <c r="QXN40" s="171"/>
      <c r="QXO40" s="51"/>
      <c r="QXP40" s="172"/>
      <c r="QXQ40" s="171"/>
      <c r="QXR40" s="171"/>
      <c r="QXS40" s="51"/>
      <c r="QXT40" s="172"/>
      <c r="QXU40" s="171"/>
      <c r="QXV40" s="171"/>
      <c r="QXW40" s="51"/>
      <c r="QXX40" s="172"/>
      <c r="QXY40" s="171"/>
      <c r="QXZ40" s="171"/>
      <c r="QYA40" s="51"/>
      <c r="QYB40" s="172"/>
      <c r="QYC40" s="171"/>
      <c r="QYD40" s="171"/>
      <c r="QYE40" s="51"/>
      <c r="QYF40" s="172"/>
      <c r="QYG40" s="171"/>
      <c r="QYH40" s="171"/>
      <c r="QYI40" s="51"/>
      <c r="QYJ40" s="172"/>
      <c r="QYK40" s="171"/>
      <c r="QYL40" s="171"/>
      <c r="QYM40" s="51"/>
      <c r="QYN40" s="172"/>
      <c r="QYO40" s="171"/>
      <c r="QYP40" s="171"/>
      <c r="QYQ40" s="51"/>
      <c r="QYR40" s="172"/>
      <c r="QYS40" s="171"/>
      <c r="QYT40" s="171"/>
      <c r="QYU40" s="51"/>
      <c r="QYV40" s="172"/>
      <c r="QYW40" s="171"/>
      <c r="QYX40" s="171"/>
      <c r="QYY40" s="51"/>
      <c r="QYZ40" s="172"/>
      <c r="QZA40" s="171"/>
      <c r="QZB40" s="171"/>
      <c r="QZC40" s="51"/>
      <c r="QZD40" s="172"/>
      <c r="QZE40" s="171"/>
      <c r="QZF40" s="171"/>
      <c r="QZG40" s="51"/>
      <c r="QZH40" s="172"/>
      <c r="QZI40" s="171"/>
      <c r="QZJ40" s="171"/>
      <c r="QZK40" s="51"/>
      <c r="QZL40" s="172"/>
      <c r="QZM40" s="171"/>
      <c r="QZN40" s="171"/>
      <c r="QZO40" s="51"/>
      <c r="QZP40" s="172"/>
      <c r="QZQ40" s="171"/>
      <c r="QZR40" s="171"/>
      <c r="QZS40" s="51"/>
      <c r="QZT40" s="172"/>
      <c r="QZU40" s="171"/>
      <c r="QZV40" s="171"/>
      <c r="QZW40" s="51"/>
      <c r="QZX40" s="172"/>
      <c r="QZY40" s="171"/>
      <c r="QZZ40" s="171"/>
      <c r="RAA40" s="51"/>
      <c r="RAB40" s="172"/>
      <c r="RAC40" s="171"/>
      <c r="RAD40" s="171"/>
      <c r="RAE40" s="51"/>
      <c r="RAF40" s="172"/>
      <c r="RAG40" s="171"/>
      <c r="RAH40" s="171"/>
      <c r="RAI40" s="51"/>
      <c r="RAJ40" s="172"/>
      <c r="RAK40" s="171"/>
      <c r="RAL40" s="171"/>
      <c r="RAM40" s="51"/>
      <c r="RAN40" s="172"/>
      <c r="RAO40" s="171"/>
      <c r="RAP40" s="171"/>
      <c r="RAQ40" s="51"/>
      <c r="RAR40" s="172"/>
      <c r="RAS40" s="171"/>
      <c r="RAT40" s="171"/>
      <c r="RAU40" s="51"/>
      <c r="RAV40" s="172"/>
      <c r="RAW40" s="171"/>
      <c r="RAX40" s="171"/>
      <c r="RAY40" s="51"/>
      <c r="RAZ40" s="172"/>
      <c r="RBA40" s="171"/>
      <c r="RBB40" s="171"/>
      <c r="RBC40" s="51"/>
      <c r="RBD40" s="172"/>
      <c r="RBE40" s="171"/>
      <c r="RBF40" s="171"/>
      <c r="RBG40" s="51"/>
      <c r="RBH40" s="172"/>
      <c r="RBI40" s="171"/>
      <c r="RBJ40" s="171"/>
      <c r="RBK40" s="51"/>
      <c r="RBL40" s="172"/>
      <c r="RBM40" s="171"/>
      <c r="RBN40" s="171"/>
      <c r="RBO40" s="51"/>
      <c r="RBP40" s="172"/>
      <c r="RBQ40" s="171"/>
      <c r="RBR40" s="171"/>
      <c r="RBS40" s="51"/>
      <c r="RBT40" s="172"/>
      <c r="RBU40" s="171"/>
      <c r="RBV40" s="171"/>
      <c r="RBW40" s="51"/>
      <c r="RBX40" s="172"/>
      <c r="RBY40" s="171"/>
      <c r="RBZ40" s="171"/>
      <c r="RCA40" s="51"/>
      <c r="RCB40" s="172"/>
      <c r="RCC40" s="171"/>
      <c r="RCD40" s="171"/>
      <c r="RCE40" s="51"/>
      <c r="RCF40" s="172"/>
      <c r="RCG40" s="171"/>
      <c r="RCH40" s="171"/>
      <c r="RCI40" s="51"/>
      <c r="RCJ40" s="172"/>
      <c r="RCK40" s="171"/>
      <c r="RCL40" s="171"/>
      <c r="RCM40" s="51"/>
      <c r="RCN40" s="172"/>
      <c r="RCO40" s="171"/>
      <c r="RCP40" s="171"/>
      <c r="RCQ40" s="51"/>
      <c r="RCR40" s="172"/>
      <c r="RCS40" s="171"/>
      <c r="RCT40" s="171"/>
      <c r="RCU40" s="51"/>
      <c r="RCV40" s="172"/>
      <c r="RCW40" s="171"/>
      <c r="RCX40" s="171"/>
      <c r="RCY40" s="51"/>
      <c r="RCZ40" s="172"/>
      <c r="RDA40" s="171"/>
      <c r="RDB40" s="171"/>
      <c r="RDC40" s="51"/>
      <c r="RDD40" s="172"/>
      <c r="RDE40" s="171"/>
      <c r="RDF40" s="171"/>
      <c r="RDG40" s="51"/>
      <c r="RDH40" s="172"/>
      <c r="RDI40" s="171"/>
      <c r="RDJ40" s="171"/>
      <c r="RDK40" s="51"/>
      <c r="RDL40" s="172"/>
      <c r="RDM40" s="171"/>
      <c r="RDN40" s="171"/>
      <c r="RDO40" s="51"/>
      <c r="RDP40" s="172"/>
      <c r="RDQ40" s="171"/>
      <c r="RDR40" s="171"/>
      <c r="RDS40" s="51"/>
      <c r="RDT40" s="172"/>
      <c r="RDU40" s="171"/>
      <c r="RDV40" s="171"/>
      <c r="RDW40" s="51"/>
      <c r="RDX40" s="172"/>
      <c r="RDY40" s="171"/>
      <c r="RDZ40" s="171"/>
      <c r="REA40" s="51"/>
      <c r="REB40" s="172"/>
      <c r="REC40" s="171"/>
      <c r="RED40" s="171"/>
      <c r="REE40" s="51"/>
      <c r="REF40" s="172"/>
      <c r="REG40" s="171"/>
      <c r="REH40" s="171"/>
      <c r="REI40" s="51"/>
      <c r="REJ40" s="172"/>
      <c r="REK40" s="171"/>
      <c r="REL40" s="171"/>
      <c r="REM40" s="51"/>
      <c r="REN40" s="172"/>
      <c r="REO40" s="171"/>
      <c r="REP40" s="171"/>
      <c r="REQ40" s="51"/>
      <c r="RER40" s="172"/>
      <c r="RES40" s="171"/>
      <c r="RET40" s="171"/>
      <c r="REU40" s="51"/>
      <c r="REV40" s="172"/>
      <c r="REW40" s="171"/>
      <c r="REX40" s="171"/>
      <c r="REY40" s="51"/>
      <c r="REZ40" s="172"/>
      <c r="RFA40" s="171"/>
      <c r="RFB40" s="171"/>
      <c r="RFC40" s="51"/>
      <c r="RFD40" s="172"/>
      <c r="RFE40" s="171"/>
      <c r="RFF40" s="171"/>
      <c r="RFG40" s="51"/>
      <c r="RFH40" s="172"/>
      <c r="RFI40" s="171"/>
      <c r="RFJ40" s="171"/>
      <c r="RFK40" s="51"/>
      <c r="RFL40" s="172"/>
      <c r="RFM40" s="171"/>
      <c r="RFN40" s="171"/>
      <c r="RFO40" s="51"/>
      <c r="RFP40" s="172"/>
      <c r="RFQ40" s="171"/>
      <c r="RFR40" s="171"/>
      <c r="RFS40" s="51"/>
      <c r="RFT40" s="172"/>
      <c r="RFU40" s="171"/>
      <c r="RFV40" s="171"/>
      <c r="RFW40" s="51"/>
      <c r="RFX40" s="172"/>
      <c r="RFY40" s="171"/>
      <c r="RFZ40" s="171"/>
      <c r="RGA40" s="51"/>
      <c r="RGB40" s="172"/>
      <c r="RGC40" s="171"/>
      <c r="RGD40" s="171"/>
      <c r="RGE40" s="51"/>
      <c r="RGF40" s="172"/>
      <c r="RGG40" s="171"/>
      <c r="RGH40" s="171"/>
      <c r="RGI40" s="51"/>
      <c r="RGJ40" s="172"/>
      <c r="RGK40" s="171"/>
      <c r="RGL40" s="171"/>
      <c r="RGM40" s="51"/>
      <c r="RGN40" s="172"/>
      <c r="RGO40" s="171"/>
      <c r="RGP40" s="171"/>
      <c r="RGQ40" s="51"/>
      <c r="RGR40" s="172"/>
      <c r="RGS40" s="171"/>
      <c r="RGT40" s="171"/>
      <c r="RGU40" s="51"/>
      <c r="RGV40" s="172"/>
      <c r="RGW40" s="171"/>
      <c r="RGX40" s="171"/>
      <c r="RGY40" s="51"/>
      <c r="RGZ40" s="172"/>
      <c r="RHA40" s="171"/>
      <c r="RHB40" s="171"/>
      <c r="RHC40" s="51"/>
      <c r="RHD40" s="172"/>
      <c r="RHE40" s="171"/>
      <c r="RHF40" s="171"/>
      <c r="RHG40" s="51"/>
      <c r="RHH40" s="172"/>
      <c r="RHI40" s="171"/>
      <c r="RHJ40" s="171"/>
      <c r="RHK40" s="51"/>
      <c r="RHL40" s="172"/>
      <c r="RHM40" s="171"/>
      <c r="RHN40" s="171"/>
      <c r="RHO40" s="51"/>
      <c r="RHP40" s="172"/>
      <c r="RHQ40" s="171"/>
      <c r="RHR40" s="171"/>
      <c r="RHS40" s="51"/>
      <c r="RHT40" s="172"/>
      <c r="RHU40" s="171"/>
      <c r="RHV40" s="171"/>
      <c r="RHW40" s="51"/>
      <c r="RHX40" s="172"/>
      <c r="RHY40" s="171"/>
      <c r="RHZ40" s="171"/>
      <c r="RIA40" s="51"/>
      <c r="RIB40" s="172"/>
      <c r="RIC40" s="171"/>
      <c r="RID40" s="171"/>
      <c r="RIE40" s="51"/>
      <c r="RIF40" s="172"/>
      <c r="RIG40" s="171"/>
      <c r="RIH40" s="171"/>
      <c r="RII40" s="51"/>
      <c r="RIJ40" s="172"/>
      <c r="RIK40" s="171"/>
      <c r="RIL40" s="171"/>
      <c r="RIM40" s="51"/>
      <c r="RIN40" s="172"/>
      <c r="RIO40" s="171"/>
      <c r="RIP40" s="171"/>
      <c r="RIQ40" s="51"/>
      <c r="RIR40" s="172"/>
      <c r="RIS40" s="171"/>
      <c r="RIT40" s="171"/>
      <c r="RIU40" s="51"/>
      <c r="RIV40" s="172"/>
      <c r="RIW40" s="171"/>
      <c r="RIX40" s="171"/>
      <c r="RIY40" s="51"/>
      <c r="RIZ40" s="172"/>
      <c r="RJA40" s="171"/>
      <c r="RJB40" s="171"/>
      <c r="RJC40" s="51"/>
      <c r="RJD40" s="172"/>
      <c r="RJE40" s="171"/>
      <c r="RJF40" s="171"/>
      <c r="RJG40" s="51"/>
      <c r="RJH40" s="172"/>
      <c r="RJI40" s="171"/>
      <c r="RJJ40" s="171"/>
      <c r="RJK40" s="51"/>
      <c r="RJL40" s="172"/>
      <c r="RJM40" s="171"/>
      <c r="RJN40" s="171"/>
      <c r="RJO40" s="51"/>
      <c r="RJP40" s="172"/>
      <c r="RJQ40" s="171"/>
      <c r="RJR40" s="171"/>
      <c r="RJS40" s="51"/>
      <c r="RJT40" s="172"/>
      <c r="RJU40" s="171"/>
      <c r="RJV40" s="171"/>
      <c r="RJW40" s="51"/>
      <c r="RJX40" s="172"/>
      <c r="RJY40" s="171"/>
      <c r="RJZ40" s="171"/>
      <c r="RKA40" s="51"/>
      <c r="RKB40" s="172"/>
      <c r="RKC40" s="171"/>
      <c r="RKD40" s="171"/>
      <c r="RKE40" s="51"/>
      <c r="RKF40" s="172"/>
      <c r="RKG40" s="171"/>
      <c r="RKH40" s="171"/>
      <c r="RKI40" s="51"/>
      <c r="RKJ40" s="172"/>
      <c r="RKK40" s="171"/>
      <c r="RKL40" s="171"/>
      <c r="RKM40" s="51"/>
      <c r="RKN40" s="172"/>
      <c r="RKO40" s="171"/>
      <c r="RKP40" s="171"/>
      <c r="RKQ40" s="51"/>
      <c r="RKR40" s="172"/>
      <c r="RKS40" s="171"/>
      <c r="RKT40" s="171"/>
      <c r="RKU40" s="51"/>
      <c r="RKV40" s="172"/>
      <c r="RKW40" s="171"/>
      <c r="RKX40" s="171"/>
      <c r="RKY40" s="51"/>
      <c r="RKZ40" s="172"/>
      <c r="RLA40" s="171"/>
      <c r="RLB40" s="171"/>
      <c r="RLC40" s="51"/>
      <c r="RLD40" s="172"/>
      <c r="RLE40" s="171"/>
      <c r="RLF40" s="171"/>
      <c r="RLG40" s="51"/>
      <c r="RLH40" s="172"/>
      <c r="RLI40" s="171"/>
      <c r="RLJ40" s="171"/>
      <c r="RLK40" s="51"/>
      <c r="RLL40" s="172"/>
      <c r="RLM40" s="171"/>
      <c r="RLN40" s="171"/>
      <c r="RLO40" s="51"/>
      <c r="RLP40" s="172"/>
      <c r="RLQ40" s="171"/>
      <c r="RLR40" s="171"/>
      <c r="RLS40" s="51"/>
      <c r="RLT40" s="172"/>
      <c r="RLU40" s="171"/>
      <c r="RLV40" s="171"/>
      <c r="RLW40" s="51"/>
      <c r="RLX40" s="172"/>
      <c r="RLY40" s="171"/>
      <c r="RLZ40" s="171"/>
      <c r="RMA40" s="51"/>
      <c r="RMB40" s="172"/>
      <c r="RMC40" s="171"/>
      <c r="RMD40" s="171"/>
      <c r="RME40" s="51"/>
      <c r="RMF40" s="172"/>
      <c r="RMG40" s="171"/>
      <c r="RMH40" s="171"/>
      <c r="RMI40" s="51"/>
      <c r="RMJ40" s="172"/>
      <c r="RMK40" s="171"/>
      <c r="RML40" s="171"/>
      <c r="RMM40" s="51"/>
      <c r="RMN40" s="172"/>
      <c r="RMO40" s="171"/>
      <c r="RMP40" s="171"/>
      <c r="RMQ40" s="51"/>
      <c r="RMR40" s="172"/>
      <c r="RMS40" s="171"/>
      <c r="RMT40" s="171"/>
      <c r="RMU40" s="51"/>
      <c r="RMV40" s="172"/>
      <c r="RMW40" s="171"/>
      <c r="RMX40" s="171"/>
      <c r="RMY40" s="51"/>
      <c r="RMZ40" s="172"/>
      <c r="RNA40" s="171"/>
      <c r="RNB40" s="171"/>
      <c r="RNC40" s="51"/>
      <c r="RND40" s="172"/>
      <c r="RNE40" s="171"/>
      <c r="RNF40" s="171"/>
      <c r="RNG40" s="51"/>
      <c r="RNH40" s="172"/>
      <c r="RNI40" s="171"/>
      <c r="RNJ40" s="171"/>
      <c r="RNK40" s="51"/>
      <c r="RNL40" s="172"/>
      <c r="RNM40" s="171"/>
      <c r="RNN40" s="171"/>
      <c r="RNO40" s="51"/>
      <c r="RNP40" s="172"/>
      <c r="RNQ40" s="171"/>
      <c r="RNR40" s="171"/>
      <c r="RNS40" s="51"/>
      <c r="RNT40" s="172"/>
      <c r="RNU40" s="171"/>
      <c r="RNV40" s="171"/>
      <c r="RNW40" s="51"/>
      <c r="RNX40" s="172"/>
      <c r="RNY40" s="171"/>
      <c r="RNZ40" s="171"/>
      <c r="ROA40" s="51"/>
      <c r="ROB40" s="172"/>
      <c r="ROC40" s="171"/>
      <c r="ROD40" s="171"/>
      <c r="ROE40" s="51"/>
      <c r="ROF40" s="172"/>
      <c r="ROG40" s="171"/>
      <c r="ROH40" s="171"/>
      <c r="ROI40" s="51"/>
      <c r="ROJ40" s="172"/>
      <c r="ROK40" s="171"/>
      <c r="ROL40" s="171"/>
      <c r="ROM40" s="51"/>
      <c r="RON40" s="172"/>
      <c r="ROO40" s="171"/>
      <c r="ROP40" s="171"/>
      <c r="ROQ40" s="51"/>
      <c r="ROR40" s="172"/>
      <c r="ROS40" s="171"/>
      <c r="ROT40" s="171"/>
      <c r="ROU40" s="51"/>
      <c r="ROV40" s="172"/>
      <c r="ROW40" s="171"/>
      <c r="ROX40" s="171"/>
      <c r="ROY40" s="51"/>
      <c r="ROZ40" s="172"/>
      <c r="RPA40" s="171"/>
      <c r="RPB40" s="171"/>
      <c r="RPC40" s="51"/>
      <c r="RPD40" s="172"/>
      <c r="RPE40" s="171"/>
      <c r="RPF40" s="171"/>
      <c r="RPG40" s="51"/>
      <c r="RPH40" s="172"/>
      <c r="RPI40" s="171"/>
      <c r="RPJ40" s="171"/>
      <c r="RPK40" s="51"/>
      <c r="RPL40" s="172"/>
      <c r="RPM40" s="171"/>
      <c r="RPN40" s="171"/>
      <c r="RPO40" s="51"/>
      <c r="RPP40" s="172"/>
      <c r="RPQ40" s="171"/>
      <c r="RPR40" s="171"/>
      <c r="RPS40" s="51"/>
      <c r="RPT40" s="172"/>
      <c r="RPU40" s="171"/>
      <c r="RPV40" s="171"/>
      <c r="RPW40" s="51"/>
      <c r="RPX40" s="172"/>
      <c r="RPY40" s="171"/>
      <c r="RPZ40" s="171"/>
      <c r="RQA40" s="51"/>
      <c r="RQB40" s="172"/>
      <c r="RQC40" s="171"/>
      <c r="RQD40" s="171"/>
      <c r="RQE40" s="51"/>
      <c r="RQF40" s="172"/>
      <c r="RQG40" s="171"/>
      <c r="RQH40" s="171"/>
      <c r="RQI40" s="51"/>
      <c r="RQJ40" s="172"/>
      <c r="RQK40" s="171"/>
      <c r="RQL40" s="171"/>
      <c r="RQM40" s="51"/>
      <c r="RQN40" s="172"/>
      <c r="RQO40" s="171"/>
      <c r="RQP40" s="171"/>
      <c r="RQQ40" s="51"/>
      <c r="RQR40" s="172"/>
      <c r="RQS40" s="171"/>
      <c r="RQT40" s="171"/>
      <c r="RQU40" s="51"/>
      <c r="RQV40" s="172"/>
      <c r="RQW40" s="171"/>
      <c r="RQX40" s="171"/>
      <c r="RQY40" s="51"/>
      <c r="RQZ40" s="172"/>
      <c r="RRA40" s="171"/>
      <c r="RRB40" s="171"/>
      <c r="RRC40" s="51"/>
      <c r="RRD40" s="172"/>
      <c r="RRE40" s="171"/>
      <c r="RRF40" s="171"/>
      <c r="RRG40" s="51"/>
      <c r="RRH40" s="172"/>
      <c r="RRI40" s="171"/>
      <c r="RRJ40" s="171"/>
      <c r="RRK40" s="51"/>
      <c r="RRL40" s="172"/>
      <c r="RRM40" s="171"/>
      <c r="RRN40" s="171"/>
      <c r="RRO40" s="51"/>
      <c r="RRP40" s="172"/>
      <c r="RRQ40" s="171"/>
      <c r="RRR40" s="171"/>
      <c r="RRS40" s="51"/>
      <c r="RRT40" s="172"/>
      <c r="RRU40" s="171"/>
      <c r="RRV40" s="171"/>
      <c r="RRW40" s="51"/>
      <c r="RRX40" s="172"/>
      <c r="RRY40" s="171"/>
      <c r="RRZ40" s="171"/>
      <c r="RSA40" s="51"/>
      <c r="RSB40" s="172"/>
      <c r="RSC40" s="171"/>
      <c r="RSD40" s="171"/>
      <c r="RSE40" s="51"/>
      <c r="RSF40" s="172"/>
      <c r="RSG40" s="171"/>
      <c r="RSH40" s="171"/>
      <c r="RSI40" s="51"/>
      <c r="RSJ40" s="172"/>
      <c r="RSK40" s="171"/>
      <c r="RSL40" s="171"/>
      <c r="RSM40" s="51"/>
      <c r="RSN40" s="172"/>
      <c r="RSO40" s="171"/>
      <c r="RSP40" s="171"/>
      <c r="RSQ40" s="51"/>
      <c r="RSR40" s="172"/>
      <c r="RSS40" s="171"/>
      <c r="RST40" s="171"/>
      <c r="RSU40" s="51"/>
      <c r="RSV40" s="172"/>
      <c r="RSW40" s="171"/>
      <c r="RSX40" s="171"/>
      <c r="RSY40" s="51"/>
      <c r="RSZ40" s="172"/>
      <c r="RTA40" s="171"/>
      <c r="RTB40" s="171"/>
      <c r="RTC40" s="51"/>
      <c r="RTD40" s="172"/>
      <c r="RTE40" s="171"/>
      <c r="RTF40" s="171"/>
      <c r="RTG40" s="51"/>
      <c r="RTH40" s="172"/>
      <c r="RTI40" s="171"/>
      <c r="RTJ40" s="171"/>
      <c r="RTK40" s="51"/>
      <c r="RTL40" s="172"/>
      <c r="RTM40" s="171"/>
      <c r="RTN40" s="171"/>
      <c r="RTO40" s="51"/>
      <c r="RTP40" s="172"/>
      <c r="RTQ40" s="171"/>
      <c r="RTR40" s="171"/>
      <c r="RTS40" s="51"/>
      <c r="RTT40" s="172"/>
      <c r="RTU40" s="171"/>
      <c r="RTV40" s="171"/>
      <c r="RTW40" s="51"/>
      <c r="RTX40" s="172"/>
      <c r="RTY40" s="171"/>
      <c r="RTZ40" s="171"/>
      <c r="RUA40" s="51"/>
      <c r="RUB40" s="172"/>
      <c r="RUC40" s="171"/>
      <c r="RUD40" s="171"/>
      <c r="RUE40" s="51"/>
      <c r="RUF40" s="172"/>
      <c r="RUG40" s="171"/>
      <c r="RUH40" s="171"/>
      <c r="RUI40" s="51"/>
      <c r="RUJ40" s="172"/>
      <c r="RUK40" s="171"/>
      <c r="RUL40" s="171"/>
      <c r="RUM40" s="51"/>
      <c r="RUN40" s="172"/>
      <c r="RUO40" s="171"/>
      <c r="RUP40" s="171"/>
      <c r="RUQ40" s="51"/>
      <c r="RUR40" s="172"/>
      <c r="RUS40" s="171"/>
      <c r="RUT40" s="171"/>
      <c r="RUU40" s="51"/>
      <c r="RUV40" s="172"/>
      <c r="RUW40" s="171"/>
      <c r="RUX40" s="171"/>
      <c r="RUY40" s="51"/>
      <c r="RUZ40" s="172"/>
      <c r="RVA40" s="171"/>
      <c r="RVB40" s="171"/>
      <c r="RVC40" s="51"/>
      <c r="RVD40" s="172"/>
      <c r="RVE40" s="171"/>
      <c r="RVF40" s="171"/>
      <c r="RVG40" s="51"/>
      <c r="RVH40" s="172"/>
      <c r="RVI40" s="171"/>
      <c r="RVJ40" s="171"/>
      <c r="RVK40" s="51"/>
      <c r="RVL40" s="172"/>
      <c r="RVM40" s="171"/>
      <c r="RVN40" s="171"/>
      <c r="RVO40" s="51"/>
      <c r="RVP40" s="172"/>
      <c r="RVQ40" s="171"/>
      <c r="RVR40" s="171"/>
      <c r="RVS40" s="51"/>
      <c r="RVT40" s="172"/>
      <c r="RVU40" s="171"/>
      <c r="RVV40" s="171"/>
      <c r="RVW40" s="51"/>
      <c r="RVX40" s="172"/>
      <c r="RVY40" s="171"/>
      <c r="RVZ40" s="171"/>
      <c r="RWA40" s="51"/>
      <c r="RWB40" s="172"/>
      <c r="RWC40" s="171"/>
      <c r="RWD40" s="171"/>
      <c r="RWE40" s="51"/>
      <c r="RWF40" s="172"/>
      <c r="RWG40" s="171"/>
      <c r="RWH40" s="171"/>
      <c r="RWI40" s="51"/>
      <c r="RWJ40" s="172"/>
      <c r="RWK40" s="171"/>
      <c r="RWL40" s="171"/>
      <c r="RWM40" s="51"/>
      <c r="RWN40" s="172"/>
      <c r="RWO40" s="171"/>
      <c r="RWP40" s="171"/>
      <c r="RWQ40" s="51"/>
      <c r="RWR40" s="172"/>
      <c r="RWS40" s="171"/>
      <c r="RWT40" s="171"/>
      <c r="RWU40" s="51"/>
      <c r="RWV40" s="172"/>
      <c r="RWW40" s="171"/>
      <c r="RWX40" s="171"/>
      <c r="RWY40" s="51"/>
      <c r="RWZ40" s="172"/>
      <c r="RXA40" s="171"/>
      <c r="RXB40" s="171"/>
      <c r="RXC40" s="51"/>
      <c r="RXD40" s="172"/>
      <c r="RXE40" s="171"/>
      <c r="RXF40" s="171"/>
      <c r="RXG40" s="51"/>
      <c r="RXH40" s="172"/>
      <c r="RXI40" s="171"/>
      <c r="RXJ40" s="171"/>
      <c r="RXK40" s="51"/>
      <c r="RXL40" s="172"/>
      <c r="RXM40" s="171"/>
      <c r="RXN40" s="171"/>
      <c r="RXO40" s="51"/>
      <c r="RXP40" s="172"/>
      <c r="RXQ40" s="171"/>
      <c r="RXR40" s="171"/>
      <c r="RXS40" s="51"/>
      <c r="RXT40" s="172"/>
      <c r="RXU40" s="171"/>
      <c r="RXV40" s="171"/>
      <c r="RXW40" s="51"/>
      <c r="RXX40" s="172"/>
      <c r="RXY40" s="171"/>
      <c r="RXZ40" s="171"/>
      <c r="RYA40" s="51"/>
      <c r="RYB40" s="172"/>
      <c r="RYC40" s="171"/>
      <c r="RYD40" s="171"/>
      <c r="RYE40" s="51"/>
      <c r="RYF40" s="172"/>
      <c r="RYG40" s="171"/>
      <c r="RYH40" s="171"/>
      <c r="RYI40" s="51"/>
      <c r="RYJ40" s="172"/>
      <c r="RYK40" s="171"/>
      <c r="RYL40" s="171"/>
      <c r="RYM40" s="51"/>
      <c r="RYN40" s="172"/>
      <c r="RYO40" s="171"/>
      <c r="RYP40" s="171"/>
      <c r="RYQ40" s="51"/>
      <c r="RYR40" s="172"/>
      <c r="RYS40" s="171"/>
      <c r="RYT40" s="171"/>
      <c r="RYU40" s="51"/>
      <c r="RYV40" s="172"/>
      <c r="RYW40" s="171"/>
      <c r="RYX40" s="171"/>
      <c r="RYY40" s="51"/>
      <c r="RYZ40" s="172"/>
      <c r="RZA40" s="171"/>
      <c r="RZB40" s="171"/>
      <c r="RZC40" s="51"/>
      <c r="RZD40" s="172"/>
      <c r="RZE40" s="171"/>
      <c r="RZF40" s="171"/>
      <c r="RZG40" s="51"/>
      <c r="RZH40" s="172"/>
      <c r="RZI40" s="171"/>
      <c r="RZJ40" s="171"/>
      <c r="RZK40" s="51"/>
      <c r="RZL40" s="172"/>
      <c r="RZM40" s="171"/>
      <c r="RZN40" s="171"/>
      <c r="RZO40" s="51"/>
      <c r="RZP40" s="172"/>
      <c r="RZQ40" s="171"/>
      <c r="RZR40" s="171"/>
      <c r="RZS40" s="51"/>
      <c r="RZT40" s="172"/>
      <c r="RZU40" s="171"/>
      <c r="RZV40" s="171"/>
      <c r="RZW40" s="51"/>
      <c r="RZX40" s="172"/>
      <c r="RZY40" s="171"/>
      <c r="RZZ40" s="171"/>
      <c r="SAA40" s="51"/>
      <c r="SAB40" s="172"/>
      <c r="SAC40" s="171"/>
      <c r="SAD40" s="171"/>
      <c r="SAE40" s="51"/>
      <c r="SAF40" s="172"/>
      <c r="SAG40" s="171"/>
      <c r="SAH40" s="171"/>
      <c r="SAI40" s="51"/>
      <c r="SAJ40" s="172"/>
      <c r="SAK40" s="171"/>
      <c r="SAL40" s="171"/>
      <c r="SAM40" s="51"/>
      <c r="SAN40" s="172"/>
      <c r="SAO40" s="171"/>
      <c r="SAP40" s="171"/>
      <c r="SAQ40" s="51"/>
      <c r="SAR40" s="172"/>
      <c r="SAS40" s="171"/>
      <c r="SAT40" s="171"/>
      <c r="SAU40" s="51"/>
      <c r="SAV40" s="172"/>
      <c r="SAW40" s="171"/>
      <c r="SAX40" s="171"/>
      <c r="SAY40" s="51"/>
      <c r="SAZ40" s="172"/>
      <c r="SBA40" s="171"/>
      <c r="SBB40" s="171"/>
      <c r="SBC40" s="51"/>
      <c r="SBD40" s="172"/>
      <c r="SBE40" s="171"/>
      <c r="SBF40" s="171"/>
      <c r="SBG40" s="51"/>
      <c r="SBH40" s="172"/>
      <c r="SBI40" s="171"/>
      <c r="SBJ40" s="171"/>
      <c r="SBK40" s="51"/>
      <c r="SBL40" s="172"/>
      <c r="SBM40" s="171"/>
      <c r="SBN40" s="171"/>
      <c r="SBO40" s="51"/>
      <c r="SBP40" s="172"/>
      <c r="SBQ40" s="171"/>
      <c r="SBR40" s="171"/>
      <c r="SBS40" s="51"/>
      <c r="SBT40" s="172"/>
      <c r="SBU40" s="171"/>
      <c r="SBV40" s="171"/>
      <c r="SBW40" s="51"/>
      <c r="SBX40" s="172"/>
      <c r="SBY40" s="171"/>
      <c r="SBZ40" s="171"/>
      <c r="SCA40" s="51"/>
      <c r="SCB40" s="172"/>
      <c r="SCC40" s="171"/>
      <c r="SCD40" s="171"/>
      <c r="SCE40" s="51"/>
      <c r="SCF40" s="172"/>
      <c r="SCG40" s="171"/>
      <c r="SCH40" s="171"/>
      <c r="SCI40" s="51"/>
      <c r="SCJ40" s="172"/>
      <c r="SCK40" s="171"/>
      <c r="SCL40" s="171"/>
      <c r="SCM40" s="51"/>
      <c r="SCN40" s="172"/>
      <c r="SCO40" s="171"/>
      <c r="SCP40" s="171"/>
      <c r="SCQ40" s="51"/>
      <c r="SCR40" s="172"/>
      <c r="SCS40" s="171"/>
      <c r="SCT40" s="171"/>
      <c r="SCU40" s="51"/>
      <c r="SCV40" s="172"/>
      <c r="SCW40" s="171"/>
      <c r="SCX40" s="171"/>
      <c r="SCY40" s="51"/>
      <c r="SCZ40" s="172"/>
      <c r="SDA40" s="171"/>
      <c r="SDB40" s="171"/>
      <c r="SDC40" s="51"/>
      <c r="SDD40" s="172"/>
      <c r="SDE40" s="171"/>
      <c r="SDF40" s="171"/>
      <c r="SDG40" s="51"/>
      <c r="SDH40" s="172"/>
      <c r="SDI40" s="171"/>
      <c r="SDJ40" s="171"/>
      <c r="SDK40" s="51"/>
      <c r="SDL40" s="172"/>
      <c r="SDM40" s="171"/>
      <c r="SDN40" s="171"/>
      <c r="SDO40" s="51"/>
      <c r="SDP40" s="172"/>
      <c r="SDQ40" s="171"/>
      <c r="SDR40" s="171"/>
      <c r="SDS40" s="51"/>
      <c r="SDT40" s="172"/>
      <c r="SDU40" s="171"/>
      <c r="SDV40" s="171"/>
      <c r="SDW40" s="51"/>
      <c r="SDX40" s="172"/>
      <c r="SDY40" s="171"/>
      <c r="SDZ40" s="171"/>
      <c r="SEA40" s="51"/>
      <c r="SEB40" s="172"/>
      <c r="SEC40" s="171"/>
      <c r="SED40" s="171"/>
      <c r="SEE40" s="51"/>
      <c r="SEF40" s="172"/>
      <c r="SEG40" s="171"/>
      <c r="SEH40" s="171"/>
      <c r="SEI40" s="51"/>
      <c r="SEJ40" s="172"/>
      <c r="SEK40" s="171"/>
      <c r="SEL40" s="171"/>
      <c r="SEM40" s="51"/>
      <c r="SEN40" s="172"/>
      <c r="SEO40" s="171"/>
      <c r="SEP40" s="171"/>
      <c r="SEQ40" s="51"/>
      <c r="SER40" s="172"/>
      <c r="SES40" s="171"/>
      <c r="SET40" s="171"/>
      <c r="SEU40" s="51"/>
      <c r="SEV40" s="172"/>
      <c r="SEW40" s="171"/>
      <c r="SEX40" s="171"/>
      <c r="SEY40" s="51"/>
      <c r="SEZ40" s="172"/>
      <c r="SFA40" s="171"/>
      <c r="SFB40" s="171"/>
      <c r="SFC40" s="51"/>
      <c r="SFD40" s="172"/>
      <c r="SFE40" s="171"/>
      <c r="SFF40" s="171"/>
      <c r="SFG40" s="51"/>
      <c r="SFH40" s="172"/>
      <c r="SFI40" s="171"/>
      <c r="SFJ40" s="171"/>
      <c r="SFK40" s="51"/>
      <c r="SFL40" s="172"/>
      <c r="SFM40" s="171"/>
      <c r="SFN40" s="171"/>
      <c r="SFO40" s="51"/>
      <c r="SFP40" s="172"/>
      <c r="SFQ40" s="171"/>
      <c r="SFR40" s="171"/>
      <c r="SFS40" s="51"/>
      <c r="SFT40" s="172"/>
      <c r="SFU40" s="171"/>
      <c r="SFV40" s="171"/>
      <c r="SFW40" s="51"/>
      <c r="SFX40" s="172"/>
      <c r="SFY40" s="171"/>
      <c r="SFZ40" s="171"/>
      <c r="SGA40" s="51"/>
      <c r="SGB40" s="172"/>
      <c r="SGC40" s="171"/>
      <c r="SGD40" s="171"/>
      <c r="SGE40" s="51"/>
      <c r="SGF40" s="172"/>
      <c r="SGG40" s="171"/>
      <c r="SGH40" s="171"/>
      <c r="SGI40" s="51"/>
      <c r="SGJ40" s="172"/>
      <c r="SGK40" s="171"/>
      <c r="SGL40" s="171"/>
      <c r="SGM40" s="51"/>
      <c r="SGN40" s="172"/>
      <c r="SGO40" s="171"/>
      <c r="SGP40" s="171"/>
      <c r="SGQ40" s="51"/>
      <c r="SGR40" s="172"/>
      <c r="SGS40" s="171"/>
      <c r="SGT40" s="171"/>
      <c r="SGU40" s="51"/>
      <c r="SGV40" s="172"/>
      <c r="SGW40" s="171"/>
      <c r="SGX40" s="171"/>
      <c r="SGY40" s="51"/>
      <c r="SGZ40" s="172"/>
      <c r="SHA40" s="171"/>
      <c r="SHB40" s="171"/>
      <c r="SHC40" s="51"/>
      <c r="SHD40" s="172"/>
      <c r="SHE40" s="171"/>
      <c r="SHF40" s="171"/>
      <c r="SHG40" s="51"/>
      <c r="SHH40" s="172"/>
      <c r="SHI40" s="171"/>
      <c r="SHJ40" s="171"/>
      <c r="SHK40" s="51"/>
      <c r="SHL40" s="172"/>
      <c r="SHM40" s="171"/>
      <c r="SHN40" s="171"/>
      <c r="SHO40" s="51"/>
      <c r="SHP40" s="172"/>
      <c r="SHQ40" s="171"/>
      <c r="SHR40" s="171"/>
      <c r="SHS40" s="51"/>
      <c r="SHT40" s="172"/>
      <c r="SHU40" s="171"/>
      <c r="SHV40" s="171"/>
      <c r="SHW40" s="51"/>
      <c r="SHX40" s="172"/>
      <c r="SHY40" s="171"/>
      <c r="SHZ40" s="171"/>
      <c r="SIA40" s="51"/>
      <c r="SIB40" s="172"/>
      <c r="SIC40" s="171"/>
      <c r="SID40" s="171"/>
      <c r="SIE40" s="51"/>
      <c r="SIF40" s="172"/>
      <c r="SIG40" s="171"/>
      <c r="SIH40" s="171"/>
      <c r="SII40" s="51"/>
      <c r="SIJ40" s="172"/>
      <c r="SIK40" s="171"/>
      <c r="SIL40" s="171"/>
      <c r="SIM40" s="51"/>
      <c r="SIN40" s="172"/>
      <c r="SIO40" s="171"/>
      <c r="SIP40" s="171"/>
      <c r="SIQ40" s="51"/>
      <c r="SIR40" s="172"/>
      <c r="SIS40" s="171"/>
      <c r="SIT40" s="171"/>
      <c r="SIU40" s="51"/>
      <c r="SIV40" s="172"/>
      <c r="SIW40" s="171"/>
      <c r="SIX40" s="171"/>
      <c r="SIY40" s="51"/>
      <c r="SIZ40" s="172"/>
      <c r="SJA40" s="171"/>
      <c r="SJB40" s="171"/>
      <c r="SJC40" s="51"/>
      <c r="SJD40" s="172"/>
      <c r="SJE40" s="171"/>
      <c r="SJF40" s="171"/>
      <c r="SJG40" s="51"/>
      <c r="SJH40" s="172"/>
      <c r="SJI40" s="171"/>
      <c r="SJJ40" s="171"/>
      <c r="SJK40" s="51"/>
      <c r="SJL40" s="172"/>
      <c r="SJM40" s="171"/>
      <c r="SJN40" s="171"/>
      <c r="SJO40" s="51"/>
      <c r="SJP40" s="172"/>
      <c r="SJQ40" s="171"/>
      <c r="SJR40" s="171"/>
      <c r="SJS40" s="51"/>
      <c r="SJT40" s="172"/>
      <c r="SJU40" s="171"/>
      <c r="SJV40" s="171"/>
      <c r="SJW40" s="51"/>
      <c r="SJX40" s="172"/>
      <c r="SJY40" s="171"/>
      <c r="SJZ40" s="171"/>
      <c r="SKA40" s="51"/>
      <c r="SKB40" s="172"/>
      <c r="SKC40" s="171"/>
      <c r="SKD40" s="171"/>
      <c r="SKE40" s="51"/>
      <c r="SKF40" s="172"/>
      <c r="SKG40" s="171"/>
      <c r="SKH40" s="171"/>
      <c r="SKI40" s="51"/>
      <c r="SKJ40" s="172"/>
      <c r="SKK40" s="171"/>
      <c r="SKL40" s="171"/>
      <c r="SKM40" s="51"/>
      <c r="SKN40" s="172"/>
      <c r="SKO40" s="171"/>
      <c r="SKP40" s="171"/>
      <c r="SKQ40" s="51"/>
      <c r="SKR40" s="172"/>
      <c r="SKS40" s="171"/>
      <c r="SKT40" s="171"/>
      <c r="SKU40" s="51"/>
      <c r="SKV40" s="172"/>
      <c r="SKW40" s="171"/>
      <c r="SKX40" s="171"/>
      <c r="SKY40" s="51"/>
      <c r="SKZ40" s="172"/>
      <c r="SLA40" s="171"/>
      <c r="SLB40" s="171"/>
      <c r="SLC40" s="51"/>
      <c r="SLD40" s="172"/>
      <c r="SLE40" s="171"/>
      <c r="SLF40" s="171"/>
      <c r="SLG40" s="51"/>
      <c r="SLH40" s="172"/>
      <c r="SLI40" s="171"/>
      <c r="SLJ40" s="171"/>
      <c r="SLK40" s="51"/>
      <c r="SLL40" s="172"/>
      <c r="SLM40" s="171"/>
      <c r="SLN40" s="171"/>
      <c r="SLO40" s="51"/>
      <c r="SLP40" s="172"/>
      <c r="SLQ40" s="171"/>
      <c r="SLR40" s="171"/>
      <c r="SLS40" s="51"/>
      <c r="SLT40" s="172"/>
      <c r="SLU40" s="171"/>
      <c r="SLV40" s="171"/>
      <c r="SLW40" s="51"/>
      <c r="SLX40" s="172"/>
      <c r="SLY40" s="171"/>
      <c r="SLZ40" s="171"/>
      <c r="SMA40" s="51"/>
      <c r="SMB40" s="172"/>
      <c r="SMC40" s="171"/>
      <c r="SMD40" s="171"/>
      <c r="SME40" s="51"/>
      <c r="SMF40" s="172"/>
      <c r="SMG40" s="171"/>
      <c r="SMH40" s="171"/>
      <c r="SMI40" s="51"/>
      <c r="SMJ40" s="172"/>
      <c r="SMK40" s="171"/>
      <c r="SML40" s="171"/>
      <c r="SMM40" s="51"/>
      <c r="SMN40" s="172"/>
      <c r="SMO40" s="171"/>
      <c r="SMP40" s="171"/>
      <c r="SMQ40" s="51"/>
      <c r="SMR40" s="172"/>
      <c r="SMS40" s="171"/>
      <c r="SMT40" s="171"/>
      <c r="SMU40" s="51"/>
      <c r="SMV40" s="172"/>
      <c r="SMW40" s="171"/>
      <c r="SMX40" s="171"/>
      <c r="SMY40" s="51"/>
      <c r="SMZ40" s="172"/>
      <c r="SNA40" s="171"/>
      <c r="SNB40" s="171"/>
      <c r="SNC40" s="51"/>
      <c r="SND40" s="172"/>
      <c r="SNE40" s="171"/>
      <c r="SNF40" s="171"/>
      <c r="SNG40" s="51"/>
      <c r="SNH40" s="172"/>
      <c r="SNI40" s="171"/>
      <c r="SNJ40" s="171"/>
      <c r="SNK40" s="51"/>
      <c r="SNL40" s="172"/>
      <c r="SNM40" s="171"/>
      <c r="SNN40" s="171"/>
      <c r="SNO40" s="51"/>
      <c r="SNP40" s="172"/>
      <c r="SNQ40" s="171"/>
      <c r="SNR40" s="171"/>
      <c r="SNS40" s="51"/>
      <c r="SNT40" s="172"/>
      <c r="SNU40" s="171"/>
      <c r="SNV40" s="171"/>
      <c r="SNW40" s="51"/>
      <c r="SNX40" s="172"/>
      <c r="SNY40" s="171"/>
      <c r="SNZ40" s="171"/>
      <c r="SOA40" s="51"/>
      <c r="SOB40" s="172"/>
      <c r="SOC40" s="171"/>
      <c r="SOD40" s="171"/>
      <c r="SOE40" s="51"/>
      <c r="SOF40" s="172"/>
      <c r="SOG40" s="171"/>
      <c r="SOH40" s="171"/>
      <c r="SOI40" s="51"/>
      <c r="SOJ40" s="172"/>
      <c r="SOK40" s="171"/>
      <c r="SOL40" s="171"/>
      <c r="SOM40" s="51"/>
      <c r="SON40" s="172"/>
      <c r="SOO40" s="171"/>
      <c r="SOP40" s="171"/>
      <c r="SOQ40" s="51"/>
      <c r="SOR40" s="172"/>
      <c r="SOS40" s="171"/>
      <c r="SOT40" s="171"/>
      <c r="SOU40" s="51"/>
      <c r="SOV40" s="172"/>
      <c r="SOW40" s="171"/>
      <c r="SOX40" s="171"/>
      <c r="SOY40" s="51"/>
      <c r="SOZ40" s="172"/>
      <c r="SPA40" s="171"/>
      <c r="SPB40" s="171"/>
      <c r="SPC40" s="51"/>
      <c r="SPD40" s="172"/>
      <c r="SPE40" s="171"/>
      <c r="SPF40" s="171"/>
      <c r="SPG40" s="51"/>
      <c r="SPH40" s="172"/>
      <c r="SPI40" s="171"/>
      <c r="SPJ40" s="171"/>
      <c r="SPK40" s="51"/>
      <c r="SPL40" s="172"/>
      <c r="SPM40" s="171"/>
      <c r="SPN40" s="171"/>
      <c r="SPO40" s="51"/>
      <c r="SPP40" s="172"/>
      <c r="SPQ40" s="171"/>
      <c r="SPR40" s="171"/>
      <c r="SPS40" s="51"/>
      <c r="SPT40" s="172"/>
      <c r="SPU40" s="171"/>
      <c r="SPV40" s="171"/>
      <c r="SPW40" s="51"/>
      <c r="SPX40" s="172"/>
      <c r="SPY40" s="171"/>
      <c r="SPZ40" s="171"/>
      <c r="SQA40" s="51"/>
      <c r="SQB40" s="172"/>
      <c r="SQC40" s="171"/>
      <c r="SQD40" s="171"/>
      <c r="SQE40" s="51"/>
      <c r="SQF40" s="172"/>
      <c r="SQG40" s="171"/>
      <c r="SQH40" s="171"/>
      <c r="SQI40" s="51"/>
      <c r="SQJ40" s="172"/>
      <c r="SQK40" s="171"/>
      <c r="SQL40" s="171"/>
      <c r="SQM40" s="51"/>
      <c r="SQN40" s="172"/>
      <c r="SQO40" s="171"/>
      <c r="SQP40" s="171"/>
      <c r="SQQ40" s="51"/>
      <c r="SQR40" s="172"/>
      <c r="SQS40" s="171"/>
      <c r="SQT40" s="171"/>
      <c r="SQU40" s="51"/>
      <c r="SQV40" s="172"/>
      <c r="SQW40" s="171"/>
      <c r="SQX40" s="171"/>
      <c r="SQY40" s="51"/>
      <c r="SQZ40" s="172"/>
      <c r="SRA40" s="171"/>
      <c r="SRB40" s="171"/>
      <c r="SRC40" s="51"/>
      <c r="SRD40" s="172"/>
      <c r="SRE40" s="171"/>
      <c r="SRF40" s="171"/>
      <c r="SRG40" s="51"/>
      <c r="SRH40" s="172"/>
      <c r="SRI40" s="171"/>
      <c r="SRJ40" s="171"/>
      <c r="SRK40" s="51"/>
      <c r="SRL40" s="172"/>
      <c r="SRM40" s="171"/>
      <c r="SRN40" s="171"/>
      <c r="SRO40" s="51"/>
      <c r="SRP40" s="172"/>
      <c r="SRQ40" s="171"/>
      <c r="SRR40" s="171"/>
      <c r="SRS40" s="51"/>
      <c r="SRT40" s="172"/>
      <c r="SRU40" s="171"/>
      <c r="SRV40" s="171"/>
      <c r="SRW40" s="51"/>
      <c r="SRX40" s="172"/>
      <c r="SRY40" s="171"/>
      <c r="SRZ40" s="171"/>
      <c r="SSA40" s="51"/>
      <c r="SSB40" s="172"/>
      <c r="SSC40" s="171"/>
      <c r="SSD40" s="171"/>
      <c r="SSE40" s="51"/>
      <c r="SSF40" s="172"/>
      <c r="SSG40" s="171"/>
      <c r="SSH40" s="171"/>
      <c r="SSI40" s="51"/>
      <c r="SSJ40" s="172"/>
      <c r="SSK40" s="171"/>
      <c r="SSL40" s="171"/>
      <c r="SSM40" s="51"/>
      <c r="SSN40" s="172"/>
      <c r="SSO40" s="171"/>
      <c r="SSP40" s="171"/>
      <c r="SSQ40" s="51"/>
      <c r="SSR40" s="172"/>
      <c r="SSS40" s="171"/>
      <c r="SST40" s="171"/>
      <c r="SSU40" s="51"/>
      <c r="SSV40" s="172"/>
      <c r="SSW40" s="171"/>
      <c r="SSX40" s="171"/>
      <c r="SSY40" s="51"/>
      <c r="SSZ40" s="172"/>
      <c r="STA40" s="171"/>
      <c r="STB40" s="171"/>
      <c r="STC40" s="51"/>
      <c r="STD40" s="172"/>
      <c r="STE40" s="171"/>
      <c r="STF40" s="171"/>
      <c r="STG40" s="51"/>
      <c r="STH40" s="172"/>
      <c r="STI40" s="171"/>
      <c r="STJ40" s="171"/>
      <c r="STK40" s="51"/>
      <c r="STL40" s="172"/>
      <c r="STM40" s="171"/>
      <c r="STN40" s="171"/>
      <c r="STO40" s="51"/>
      <c r="STP40" s="172"/>
      <c r="STQ40" s="171"/>
      <c r="STR40" s="171"/>
      <c r="STS40" s="51"/>
      <c r="STT40" s="172"/>
      <c r="STU40" s="171"/>
      <c r="STV40" s="171"/>
      <c r="STW40" s="51"/>
      <c r="STX40" s="172"/>
      <c r="STY40" s="171"/>
      <c r="STZ40" s="171"/>
      <c r="SUA40" s="51"/>
      <c r="SUB40" s="172"/>
      <c r="SUC40" s="171"/>
      <c r="SUD40" s="171"/>
      <c r="SUE40" s="51"/>
      <c r="SUF40" s="172"/>
      <c r="SUG40" s="171"/>
      <c r="SUH40" s="171"/>
      <c r="SUI40" s="51"/>
      <c r="SUJ40" s="172"/>
      <c r="SUK40" s="171"/>
      <c r="SUL40" s="171"/>
      <c r="SUM40" s="51"/>
      <c r="SUN40" s="172"/>
      <c r="SUO40" s="171"/>
      <c r="SUP40" s="171"/>
      <c r="SUQ40" s="51"/>
      <c r="SUR40" s="172"/>
      <c r="SUS40" s="171"/>
      <c r="SUT40" s="171"/>
      <c r="SUU40" s="51"/>
      <c r="SUV40" s="172"/>
      <c r="SUW40" s="171"/>
      <c r="SUX40" s="171"/>
      <c r="SUY40" s="51"/>
      <c r="SUZ40" s="172"/>
      <c r="SVA40" s="171"/>
      <c r="SVB40" s="171"/>
      <c r="SVC40" s="51"/>
      <c r="SVD40" s="172"/>
      <c r="SVE40" s="171"/>
      <c r="SVF40" s="171"/>
      <c r="SVG40" s="51"/>
      <c r="SVH40" s="172"/>
      <c r="SVI40" s="171"/>
      <c r="SVJ40" s="171"/>
      <c r="SVK40" s="51"/>
      <c r="SVL40" s="172"/>
      <c r="SVM40" s="171"/>
      <c r="SVN40" s="171"/>
      <c r="SVO40" s="51"/>
      <c r="SVP40" s="172"/>
      <c r="SVQ40" s="171"/>
      <c r="SVR40" s="171"/>
      <c r="SVS40" s="51"/>
      <c r="SVT40" s="172"/>
      <c r="SVU40" s="171"/>
      <c r="SVV40" s="171"/>
      <c r="SVW40" s="51"/>
      <c r="SVX40" s="172"/>
      <c r="SVY40" s="171"/>
      <c r="SVZ40" s="171"/>
      <c r="SWA40" s="51"/>
      <c r="SWB40" s="172"/>
      <c r="SWC40" s="171"/>
      <c r="SWD40" s="171"/>
      <c r="SWE40" s="51"/>
      <c r="SWF40" s="172"/>
      <c r="SWG40" s="171"/>
      <c r="SWH40" s="171"/>
      <c r="SWI40" s="51"/>
      <c r="SWJ40" s="172"/>
      <c r="SWK40" s="171"/>
      <c r="SWL40" s="171"/>
      <c r="SWM40" s="51"/>
      <c r="SWN40" s="172"/>
      <c r="SWO40" s="171"/>
      <c r="SWP40" s="171"/>
      <c r="SWQ40" s="51"/>
      <c r="SWR40" s="172"/>
      <c r="SWS40" s="171"/>
      <c r="SWT40" s="171"/>
      <c r="SWU40" s="51"/>
      <c r="SWV40" s="172"/>
      <c r="SWW40" s="171"/>
      <c r="SWX40" s="171"/>
      <c r="SWY40" s="51"/>
      <c r="SWZ40" s="172"/>
      <c r="SXA40" s="171"/>
      <c r="SXB40" s="171"/>
      <c r="SXC40" s="51"/>
      <c r="SXD40" s="172"/>
      <c r="SXE40" s="171"/>
      <c r="SXF40" s="171"/>
      <c r="SXG40" s="51"/>
      <c r="SXH40" s="172"/>
      <c r="SXI40" s="171"/>
      <c r="SXJ40" s="171"/>
      <c r="SXK40" s="51"/>
      <c r="SXL40" s="172"/>
      <c r="SXM40" s="171"/>
      <c r="SXN40" s="171"/>
      <c r="SXO40" s="51"/>
      <c r="SXP40" s="172"/>
      <c r="SXQ40" s="171"/>
      <c r="SXR40" s="171"/>
      <c r="SXS40" s="51"/>
      <c r="SXT40" s="172"/>
      <c r="SXU40" s="171"/>
      <c r="SXV40" s="171"/>
      <c r="SXW40" s="51"/>
      <c r="SXX40" s="172"/>
      <c r="SXY40" s="171"/>
      <c r="SXZ40" s="171"/>
      <c r="SYA40" s="51"/>
      <c r="SYB40" s="172"/>
      <c r="SYC40" s="171"/>
      <c r="SYD40" s="171"/>
      <c r="SYE40" s="51"/>
      <c r="SYF40" s="172"/>
      <c r="SYG40" s="171"/>
      <c r="SYH40" s="171"/>
      <c r="SYI40" s="51"/>
      <c r="SYJ40" s="172"/>
      <c r="SYK40" s="171"/>
      <c r="SYL40" s="171"/>
      <c r="SYM40" s="51"/>
      <c r="SYN40" s="172"/>
      <c r="SYO40" s="171"/>
      <c r="SYP40" s="171"/>
      <c r="SYQ40" s="51"/>
      <c r="SYR40" s="172"/>
      <c r="SYS40" s="171"/>
      <c r="SYT40" s="171"/>
      <c r="SYU40" s="51"/>
      <c r="SYV40" s="172"/>
      <c r="SYW40" s="171"/>
      <c r="SYX40" s="171"/>
      <c r="SYY40" s="51"/>
      <c r="SYZ40" s="172"/>
      <c r="SZA40" s="171"/>
      <c r="SZB40" s="171"/>
      <c r="SZC40" s="51"/>
      <c r="SZD40" s="172"/>
      <c r="SZE40" s="171"/>
      <c r="SZF40" s="171"/>
      <c r="SZG40" s="51"/>
      <c r="SZH40" s="172"/>
      <c r="SZI40" s="171"/>
      <c r="SZJ40" s="171"/>
      <c r="SZK40" s="51"/>
      <c r="SZL40" s="172"/>
      <c r="SZM40" s="171"/>
      <c r="SZN40" s="171"/>
      <c r="SZO40" s="51"/>
      <c r="SZP40" s="172"/>
      <c r="SZQ40" s="171"/>
      <c r="SZR40" s="171"/>
      <c r="SZS40" s="51"/>
      <c r="SZT40" s="172"/>
      <c r="SZU40" s="171"/>
      <c r="SZV40" s="171"/>
      <c r="SZW40" s="51"/>
      <c r="SZX40" s="172"/>
      <c r="SZY40" s="171"/>
      <c r="SZZ40" s="171"/>
      <c r="TAA40" s="51"/>
      <c r="TAB40" s="172"/>
      <c r="TAC40" s="171"/>
      <c r="TAD40" s="171"/>
      <c r="TAE40" s="51"/>
      <c r="TAF40" s="172"/>
      <c r="TAG40" s="171"/>
      <c r="TAH40" s="171"/>
      <c r="TAI40" s="51"/>
      <c r="TAJ40" s="172"/>
      <c r="TAK40" s="171"/>
      <c r="TAL40" s="171"/>
      <c r="TAM40" s="51"/>
      <c r="TAN40" s="172"/>
      <c r="TAO40" s="171"/>
      <c r="TAP40" s="171"/>
      <c r="TAQ40" s="51"/>
      <c r="TAR40" s="172"/>
      <c r="TAS40" s="171"/>
      <c r="TAT40" s="171"/>
      <c r="TAU40" s="51"/>
      <c r="TAV40" s="172"/>
      <c r="TAW40" s="171"/>
      <c r="TAX40" s="171"/>
      <c r="TAY40" s="51"/>
      <c r="TAZ40" s="172"/>
      <c r="TBA40" s="171"/>
      <c r="TBB40" s="171"/>
      <c r="TBC40" s="51"/>
      <c r="TBD40" s="172"/>
      <c r="TBE40" s="171"/>
      <c r="TBF40" s="171"/>
      <c r="TBG40" s="51"/>
      <c r="TBH40" s="172"/>
      <c r="TBI40" s="171"/>
      <c r="TBJ40" s="171"/>
      <c r="TBK40" s="51"/>
      <c r="TBL40" s="172"/>
      <c r="TBM40" s="171"/>
      <c r="TBN40" s="171"/>
      <c r="TBO40" s="51"/>
      <c r="TBP40" s="172"/>
      <c r="TBQ40" s="171"/>
      <c r="TBR40" s="171"/>
      <c r="TBS40" s="51"/>
      <c r="TBT40" s="172"/>
      <c r="TBU40" s="171"/>
      <c r="TBV40" s="171"/>
      <c r="TBW40" s="51"/>
      <c r="TBX40" s="172"/>
      <c r="TBY40" s="171"/>
      <c r="TBZ40" s="171"/>
      <c r="TCA40" s="51"/>
      <c r="TCB40" s="172"/>
      <c r="TCC40" s="171"/>
      <c r="TCD40" s="171"/>
      <c r="TCE40" s="51"/>
      <c r="TCF40" s="172"/>
      <c r="TCG40" s="171"/>
      <c r="TCH40" s="171"/>
      <c r="TCI40" s="51"/>
      <c r="TCJ40" s="172"/>
      <c r="TCK40" s="171"/>
      <c r="TCL40" s="171"/>
      <c r="TCM40" s="51"/>
      <c r="TCN40" s="172"/>
      <c r="TCO40" s="171"/>
      <c r="TCP40" s="171"/>
      <c r="TCQ40" s="51"/>
      <c r="TCR40" s="172"/>
      <c r="TCS40" s="171"/>
      <c r="TCT40" s="171"/>
      <c r="TCU40" s="51"/>
      <c r="TCV40" s="172"/>
      <c r="TCW40" s="171"/>
      <c r="TCX40" s="171"/>
      <c r="TCY40" s="51"/>
      <c r="TCZ40" s="172"/>
      <c r="TDA40" s="171"/>
      <c r="TDB40" s="171"/>
      <c r="TDC40" s="51"/>
      <c r="TDD40" s="172"/>
      <c r="TDE40" s="171"/>
      <c r="TDF40" s="171"/>
      <c r="TDG40" s="51"/>
      <c r="TDH40" s="172"/>
      <c r="TDI40" s="171"/>
      <c r="TDJ40" s="171"/>
      <c r="TDK40" s="51"/>
      <c r="TDL40" s="172"/>
      <c r="TDM40" s="171"/>
      <c r="TDN40" s="171"/>
      <c r="TDO40" s="51"/>
      <c r="TDP40" s="172"/>
      <c r="TDQ40" s="171"/>
      <c r="TDR40" s="171"/>
      <c r="TDS40" s="51"/>
      <c r="TDT40" s="172"/>
      <c r="TDU40" s="171"/>
      <c r="TDV40" s="171"/>
      <c r="TDW40" s="51"/>
      <c r="TDX40" s="172"/>
      <c r="TDY40" s="171"/>
      <c r="TDZ40" s="171"/>
      <c r="TEA40" s="51"/>
      <c r="TEB40" s="172"/>
      <c r="TEC40" s="171"/>
      <c r="TED40" s="171"/>
      <c r="TEE40" s="51"/>
      <c r="TEF40" s="172"/>
      <c r="TEG40" s="171"/>
      <c r="TEH40" s="171"/>
      <c r="TEI40" s="51"/>
      <c r="TEJ40" s="172"/>
      <c r="TEK40" s="171"/>
      <c r="TEL40" s="171"/>
      <c r="TEM40" s="51"/>
      <c r="TEN40" s="172"/>
      <c r="TEO40" s="171"/>
      <c r="TEP40" s="171"/>
      <c r="TEQ40" s="51"/>
      <c r="TER40" s="172"/>
      <c r="TES40" s="171"/>
      <c r="TET40" s="171"/>
      <c r="TEU40" s="51"/>
      <c r="TEV40" s="172"/>
      <c r="TEW40" s="171"/>
      <c r="TEX40" s="171"/>
      <c r="TEY40" s="51"/>
      <c r="TEZ40" s="172"/>
      <c r="TFA40" s="171"/>
      <c r="TFB40" s="171"/>
      <c r="TFC40" s="51"/>
      <c r="TFD40" s="172"/>
      <c r="TFE40" s="171"/>
      <c r="TFF40" s="171"/>
      <c r="TFG40" s="51"/>
      <c r="TFH40" s="172"/>
      <c r="TFI40" s="171"/>
      <c r="TFJ40" s="171"/>
      <c r="TFK40" s="51"/>
      <c r="TFL40" s="172"/>
      <c r="TFM40" s="171"/>
      <c r="TFN40" s="171"/>
      <c r="TFO40" s="51"/>
      <c r="TFP40" s="172"/>
      <c r="TFQ40" s="171"/>
      <c r="TFR40" s="171"/>
      <c r="TFS40" s="51"/>
      <c r="TFT40" s="172"/>
      <c r="TFU40" s="171"/>
      <c r="TFV40" s="171"/>
      <c r="TFW40" s="51"/>
      <c r="TFX40" s="172"/>
      <c r="TFY40" s="171"/>
      <c r="TFZ40" s="171"/>
      <c r="TGA40" s="51"/>
      <c r="TGB40" s="172"/>
      <c r="TGC40" s="171"/>
      <c r="TGD40" s="171"/>
      <c r="TGE40" s="51"/>
      <c r="TGF40" s="172"/>
      <c r="TGG40" s="171"/>
      <c r="TGH40" s="171"/>
      <c r="TGI40" s="51"/>
      <c r="TGJ40" s="172"/>
      <c r="TGK40" s="171"/>
      <c r="TGL40" s="171"/>
      <c r="TGM40" s="51"/>
      <c r="TGN40" s="172"/>
      <c r="TGO40" s="171"/>
      <c r="TGP40" s="171"/>
      <c r="TGQ40" s="51"/>
      <c r="TGR40" s="172"/>
      <c r="TGS40" s="171"/>
      <c r="TGT40" s="171"/>
      <c r="TGU40" s="51"/>
      <c r="TGV40" s="172"/>
      <c r="TGW40" s="171"/>
      <c r="TGX40" s="171"/>
      <c r="TGY40" s="51"/>
      <c r="TGZ40" s="172"/>
      <c r="THA40" s="171"/>
      <c r="THB40" s="171"/>
      <c r="THC40" s="51"/>
      <c r="THD40" s="172"/>
      <c r="THE40" s="171"/>
      <c r="THF40" s="171"/>
      <c r="THG40" s="51"/>
      <c r="THH40" s="172"/>
      <c r="THI40" s="171"/>
      <c r="THJ40" s="171"/>
      <c r="THK40" s="51"/>
      <c r="THL40" s="172"/>
      <c r="THM40" s="171"/>
      <c r="THN40" s="171"/>
      <c r="THO40" s="51"/>
      <c r="THP40" s="172"/>
      <c r="THQ40" s="171"/>
      <c r="THR40" s="171"/>
      <c r="THS40" s="51"/>
      <c r="THT40" s="172"/>
      <c r="THU40" s="171"/>
      <c r="THV40" s="171"/>
      <c r="THW40" s="51"/>
      <c r="THX40" s="172"/>
      <c r="THY40" s="171"/>
      <c r="THZ40" s="171"/>
      <c r="TIA40" s="51"/>
      <c r="TIB40" s="172"/>
      <c r="TIC40" s="171"/>
      <c r="TID40" s="171"/>
      <c r="TIE40" s="51"/>
      <c r="TIF40" s="172"/>
      <c r="TIG40" s="171"/>
      <c r="TIH40" s="171"/>
      <c r="TII40" s="51"/>
      <c r="TIJ40" s="172"/>
      <c r="TIK40" s="171"/>
      <c r="TIL40" s="171"/>
      <c r="TIM40" s="51"/>
      <c r="TIN40" s="172"/>
      <c r="TIO40" s="171"/>
      <c r="TIP40" s="171"/>
      <c r="TIQ40" s="51"/>
      <c r="TIR40" s="172"/>
      <c r="TIS40" s="171"/>
      <c r="TIT40" s="171"/>
      <c r="TIU40" s="51"/>
      <c r="TIV40" s="172"/>
      <c r="TIW40" s="171"/>
      <c r="TIX40" s="171"/>
      <c r="TIY40" s="51"/>
      <c r="TIZ40" s="172"/>
      <c r="TJA40" s="171"/>
      <c r="TJB40" s="171"/>
      <c r="TJC40" s="51"/>
      <c r="TJD40" s="172"/>
      <c r="TJE40" s="171"/>
      <c r="TJF40" s="171"/>
      <c r="TJG40" s="51"/>
      <c r="TJH40" s="172"/>
      <c r="TJI40" s="171"/>
      <c r="TJJ40" s="171"/>
      <c r="TJK40" s="51"/>
      <c r="TJL40" s="172"/>
      <c r="TJM40" s="171"/>
      <c r="TJN40" s="171"/>
      <c r="TJO40" s="51"/>
      <c r="TJP40" s="172"/>
      <c r="TJQ40" s="171"/>
      <c r="TJR40" s="171"/>
      <c r="TJS40" s="51"/>
      <c r="TJT40" s="172"/>
      <c r="TJU40" s="171"/>
      <c r="TJV40" s="171"/>
      <c r="TJW40" s="51"/>
      <c r="TJX40" s="172"/>
      <c r="TJY40" s="171"/>
      <c r="TJZ40" s="171"/>
      <c r="TKA40" s="51"/>
      <c r="TKB40" s="172"/>
      <c r="TKC40" s="171"/>
      <c r="TKD40" s="171"/>
      <c r="TKE40" s="51"/>
      <c r="TKF40" s="172"/>
      <c r="TKG40" s="171"/>
      <c r="TKH40" s="171"/>
      <c r="TKI40" s="51"/>
      <c r="TKJ40" s="172"/>
      <c r="TKK40" s="171"/>
      <c r="TKL40" s="171"/>
      <c r="TKM40" s="51"/>
      <c r="TKN40" s="172"/>
      <c r="TKO40" s="171"/>
      <c r="TKP40" s="171"/>
      <c r="TKQ40" s="51"/>
      <c r="TKR40" s="172"/>
      <c r="TKS40" s="171"/>
      <c r="TKT40" s="171"/>
      <c r="TKU40" s="51"/>
      <c r="TKV40" s="172"/>
      <c r="TKW40" s="171"/>
      <c r="TKX40" s="171"/>
      <c r="TKY40" s="51"/>
      <c r="TKZ40" s="172"/>
      <c r="TLA40" s="171"/>
      <c r="TLB40" s="171"/>
      <c r="TLC40" s="51"/>
      <c r="TLD40" s="172"/>
      <c r="TLE40" s="171"/>
      <c r="TLF40" s="171"/>
      <c r="TLG40" s="51"/>
      <c r="TLH40" s="172"/>
      <c r="TLI40" s="171"/>
      <c r="TLJ40" s="171"/>
      <c r="TLK40" s="51"/>
      <c r="TLL40" s="172"/>
      <c r="TLM40" s="171"/>
      <c r="TLN40" s="171"/>
      <c r="TLO40" s="51"/>
      <c r="TLP40" s="172"/>
      <c r="TLQ40" s="171"/>
      <c r="TLR40" s="171"/>
      <c r="TLS40" s="51"/>
      <c r="TLT40" s="172"/>
      <c r="TLU40" s="171"/>
      <c r="TLV40" s="171"/>
      <c r="TLW40" s="51"/>
      <c r="TLX40" s="172"/>
      <c r="TLY40" s="171"/>
      <c r="TLZ40" s="171"/>
      <c r="TMA40" s="51"/>
      <c r="TMB40" s="172"/>
      <c r="TMC40" s="171"/>
      <c r="TMD40" s="171"/>
      <c r="TME40" s="51"/>
      <c r="TMF40" s="172"/>
      <c r="TMG40" s="171"/>
      <c r="TMH40" s="171"/>
      <c r="TMI40" s="51"/>
      <c r="TMJ40" s="172"/>
      <c r="TMK40" s="171"/>
      <c r="TML40" s="171"/>
      <c r="TMM40" s="51"/>
      <c r="TMN40" s="172"/>
      <c r="TMO40" s="171"/>
      <c r="TMP40" s="171"/>
      <c r="TMQ40" s="51"/>
      <c r="TMR40" s="172"/>
      <c r="TMS40" s="171"/>
      <c r="TMT40" s="171"/>
      <c r="TMU40" s="51"/>
      <c r="TMV40" s="172"/>
      <c r="TMW40" s="171"/>
      <c r="TMX40" s="171"/>
      <c r="TMY40" s="51"/>
      <c r="TMZ40" s="172"/>
      <c r="TNA40" s="171"/>
      <c r="TNB40" s="171"/>
      <c r="TNC40" s="51"/>
      <c r="TND40" s="172"/>
      <c r="TNE40" s="171"/>
      <c r="TNF40" s="171"/>
      <c r="TNG40" s="51"/>
      <c r="TNH40" s="172"/>
      <c r="TNI40" s="171"/>
      <c r="TNJ40" s="171"/>
      <c r="TNK40" s="51"/>
      <c r="TNL40" s="172"/>
      <c r="TNM40" s="171"/>
      <c r="TNN40" s="171"/>
      <c r="TNO40" s="51"/>
      <c r="TNP40" s="172"/>
      <c r="TNQ40" s="171"/>
      <c r="TNR40" s="171"/>
      <c r="TNS40" s="51"/>
      <c r="TNT40" s="172"/>
      <c r="TNU40" s="171"/>
      <c r="TNV40" s="171"/>
      <c r="TNW40" s="51"/>
      <c r="TNX40" s="172"/>
      <c r="TNY40" s="171"/>
      <c r="TNZ40" s="171"/>
      <c r="TOA40" s="51"/>
      <c r="TOB40" s="172"/>
      <c r="TOC40" s="171"/>
      <c r="TOD40" s="171"/>
      <c r="TOE40" s="51"/>
      <c r="TOF40" s="172"/>
      <c r="TOG40" s="171"/>
      <c r="TOH40" s="171"/>
      <c r="TOI40" s="51"/>
      <c r="TOJ40" s="172"/>
      <c r="TOK40" s="171"/>
      <c r="TOL40" s="171"/>
      <c r="TOM40" s="51"/>
      <c r="TON40" s="172"/>
      <c r="TOO40" s="171"/>
      <c r="TOP40" s="171"/>
      <c r="TOQ40" s="51"/>
      <c r="TOR40" s="172"/>
      <c r="TOS40" s="171"/>
      <c r="TOT40" s="171"/>
      <c r="TOU40" s="51"/>
      <c r="TOV40" s="172"/>
      <c r="TOW40" s="171"/>
      <c r="TOX40" s="171"/>
      <c r="TOY40" s="51"/>
      <c r="TOZ40" s="172"/>
      <c r="TPA40" s="171"/>
      <c r="TPB40" s="171"/>
      <c r="TPC40" s="51"/>
      <c r="TPD40" s="172"/>
      <c r="TPE40" s="171"/>
      <c r="TPF40" s="171"/>
      <c r="TPG40" s="51"/>
      <c r="TPH40" s="172"/>
      <c r="TPI40" s="171"/>
      <c r="TPJ40" s="171"/>
      <c r="TPK40" s="51"/>
      <c r="TPL40" s="172"/>
      <c r="TPM40" s="171"/>
      <c r="TPN40" s="171"/>
      <c r="TPO40" s="51"/>
      <c r="TPP40" s="172"/>
      <c r="TPQ40" s="171"/>
      <c r="TPR40" s="171"/>
      <c r="TPS40" s="51"/>
      <c r="TPT40" s="172"/>
      <c r="TPU40" s="171"/>
      <c r="TPV40" s="171"/>
      <c r="TPW40" s="51"/>
      <c r="TPX40" s="172"/>
      <c r="TPY40" s="171"/>
      <c r="TPZ40" s="171"/>
      <c r="TQA40" s="51"/>
      <c r="TQB40" s="172"/>
      <c r="TQC40" s="171"/>
      <c r="TQD40" s="171"/>
      <c r="TQE40" s="51"/>
      <c r="TQF40" s="172"/>
      <c r="TQG40" s="171"/>
      <c r="TQH40" s="171"/>
      <c r="TQI40" s="51"/>
      <c r="TQJ40" s="172"/>
      <c r="TQK40" s="171"/>
      <c r="TQL40" s="171"/>
      <c r="TQM40" s="51"/>
      <c r="TQN40" s="172"/>
      <c r="TQO40" s="171"/>
      <c r="TQP40" s="171"/>
      <c r="TQQ40" s="51"/>
      <c r="TQR40" s="172"/>
      <c r="TQS40" s="171"/>
      <c r="TQT40" s="171"/>
      <c r="TQU40" s="51"/>
      <c r="TQV40" s="172"/>
      <c r="TQW40" s="171"/>
      <c r="TQX40" s="171"/>
      <c r="TQY40" s="51"/>
      <c r="TQZ40" s="172"/>
      <c r="TRA40" s="171"/>
      <c r="TRB40" s="171"/>
      <c r="TRC40" s="51"/>
      <c r="TRD40" s="172"/>
      <c r="TRE40" s="171"/>
      <c r="TRF40" s="171"/>
      <c r="TRG40" s="51"/>
      <c r="TRH40" s="172"/>
      <c r="TRI40" s="171"/>
      <c r="TRJ40" s="171"/>
      <c r="TRK40" s="51"/>
      <c r="TRL40" s="172"/>
      <c r="TRM40" s="171"/>
      <c r="TRN40" s="171"/>
      <c r="TRO40" s="51"/>
      <c r="TRP40" s="172"/>
      <c r="TRQ40" s="171"/>
      <c r="TRR40" s="171"/>
      <c r="TRS40" s="51"/>
      <c r="TRT40" s="172"/>
      <c r="TRU40" s="171"/>
      <c r="TRV40" s="171"/>
      <c r="TRW40" s="51"/>
      <c r="TRX40" s="172"/>
      <c r="TRY40" s="171"/>
      <c r="TRZ40" s="171"/>
      <c r="TSA40" s="51"/>
      <c r="TSB40" s="172"/>
      <c r="TSC40" s="171"/>
      <c r="TSD40" s="171"/>
      <c r="TSE40" s="51"/>
      <c r="TSF40" s="172"/>
      <c r="TSG40" s="171"/>
      <c r="TSH40" s="171"/>
      <c r="TSI40" s="51"/>
      <c r="TSJ40" s="172"/>
      <c r="TSK40" s="171"/>
      <c r="TSL40" s="171"/>
      <c r="TSM40" s="51"/>
      <c r="TSN40" s="172"/>
      <c r="TSO40" s="171"/>
      <c r="TSP40" s="171"/>
      <c r="TSQ40" s="51"/>
      <c r="TSR40" s="172"/>
      <c r="TSS40" s="171"/>
      <c r="TST40" s="171"/>
      <c r="TSU40" s="51"/>
      <c r="TSV40" s="172"/>
      <c r="TSW40" s="171"/>
      <c r="TSX40" s="171"/>
      <c r="TSY40" s="51"/>
      <c r="TSZ40" s="172"/>
      <c r="TTA40" s="171"/>
      <c r="TTB40" s="171"/>
      <c r="TTC40" s="51"/>
      <c r="TTD40" s="172"/>
      <c r="TTE40" s="171"/>
      <c r="TTF40" s="171"/>
      <c r="TTG40" s="51"/>
      <c r="TTH40" s="172"/>
      <c r="TTI40" s="171"/>
      <c r="TTJ40" s="171"/>
      <c r="TTK40" s="51"/>
      <c r="TTL40" s="172"/>
      <c r="TTM40" s="171"/>
      <c r="TTN40" s="171"/>
      <c r="TTO40" s="51"/>
      <c r="TTP40" s="172"/>
      <c r="TTQ40" s="171"/>
      <c r="TTR40" s="171"/>
      <c r="TTS40" s="51"/>
      <c r="TTT40" s="172"/>
      <c r="TTU40" s="171"/>
      <c r="TTV40" s="171"/>
      <c r="TTW40" s="51"/>
      <c r="TTX40" s="172"/>
      <c r="TTY40" s="171"/>
      <c r="TTZ40" s="171"/>
      <c r="TUA40" s="51"/>
      <c r="TUB40" s="172"/>
      <c r="TUC40" s="171"/>
      <c r="TUD40" s="171"/>
      <c r="TUE40" s="51"/>
      <c r="TUF40" s="172"/>
      <c r="TUG40" s="171"/>
      <c r="TUH40" s="171"/>
      <c r="TUI40" s="51"/>
      <c r="TUJ40" s="172"/>
      <c r="TUK40" s="171"/>
      <c r="TUL40" s="171"/>
      <c r="TUM40" s="51"/>
      <c r="TUN40" s="172"/>
      <c r="TUO40" s="171"/>
      <c r="TUP40" s="171"/>
      <c r="TUQ40" s="51"/>
      <c r="TUR40" s="172"/>
      <c r="TUS40" s="171"/>
      <c r="TUT40" s="171"/>
      <c r="TUU40" s="51"/>
      <c r="TUV40" s="172"/>
      <c r="TUW40" s="171"/>
      <c r="TUX40" s="171"/>
      <c r="TUY40" s="51"/>
      <c r="TUZ40" s="172"/>
      <c r="TVA40" s="171"/>
      <c r="TVB40" s="171"/>
      <c r="TVC40" s="51"/>
      <c r="TVD40" s="172"/>
      <c r="TVE40" s="171"/>
      <c r="TVF40" s="171"/>
      <c r="TVG40" s="51"/>
      <c r="TVH40" s="172"/>
      <c r="TVI40" s="171"/>
      <c r="TVJ40" s="171"/>
      <c r="TVK40" s="51"/>
      <c r="TVL40" s="172"/>
      <c r="TVM40" s="171"/>
      <c r="TVN40" s="171"/>
      <c r="TVO40" s="51"/>
      <c r="TVP40" s="172"/>
      <c r="TVQ40" s="171"/>
      <c r="TVR40" s="171"/>
      <c r="TVS40" s="51"/>
      <c r="TVT40" s="172"/>
      <c r="TVU40" s="171"/>
      <c r="TVV40" s="171"/>
      <c r="TVW40" s="51"/>
      <c r="TVX40" s="172"/>
      <c r="TVY40" s="171"/>
      <c r="TVZ40" s="171"/>
      <c r="TWA40" s="51"/>
      <c r="TWB40" s="172"/>
      <c r="TWC40" s="171"/>
      <c r="TWD40" s="171"/>
      <c r="TWE40" s="51"/>
      <c r="TWF40" s="172"/>
      <c r="TWG40" s="171"/>
      <c r="TWH40" s="171"/>
      <c r="TWI40" s="51"/>
      <c r="TWJ40" s="172"/>
      <c r="TWK40" s="171"/>
      <c r="TWL40" s="171"/>
      <c r="TWM40" s="51"/>
      <c r="TWN40" s="172"/>
      <c r="TWO40" s="171"/>
      <c r="TWP40" s="171"/>
      <c r="TWQ40" s="51"/>
      <c r="TWR40" s="172"/>
      <c r="TWS40" s="171"/>
      <c r="TWT40" s="171"/>
      <c r="TWU40" s="51"/>
      <c r="TWV40" s="172"/>
      <c r="TWW40" s="171"/>
      <c r="TWX40" s="171"/>
      <c r="TWY40" s="51"/>
      <c r="TWZ40" s="172"/>
      <c r="TXA40" s="171"/>
      <c r="TXB40" s="171"/>
      <c r="TXC40" s="51"/>
      <c r="TXD40" s="172"/>
      <c r="TXE40" s="171"/>
      <c r="TXF40" s="171"/>
      <c r="TXG40" s="51"/>
      <c r="TXH40" s="172"/>
      <c r="TXI40" s="171"/>
      <c r="TXJ40" s="171"/>
      <c r="TXK40" s="51"/>
      <c r="TXL40" s="172"/>
      <c r="TXM40" s="171"/>
      <c r="TXN40" s="171"/>
      <c r="TXO40" s="51"/>
      <c r="TXP40" s="172"/>
      <c r="TXQ40" s="171"/>
      <c r="TXR40" s="171"/>
      <c r="TXS40" s="51"/>
      <c r="TXT40" s="172"/>
      <c r="TXU40" s="171"/>
      <c r="TXV40" s="171"/>
      <c r="TXW40" s="51"/>
      <c r="TXX40" s="172"/>
      <c r="TXY40" s="171"/>
      <c r="TXZ40" s="171"/>
      <c r="TYA40" s="51"/>
      <c r="TYB40" s="172"/>
      <c r="TYC40" s="171"/>
      <c r="TYD40" s="171"/>
      <c r="TYE40" s="51"/>
      <c r="TYF40" s="172"/>
      <c r="TYG40" s="171"/>
      <c r="TYH40" s="171"/>
      <c r="TYI40" s="51"/>
      <c r="TYJ40" s="172"/>
      <c r="TYK40" s="171"/>
      <c r="TYL40" s="171"/>
      <c r="TYM40" s="51"/>
      <c r="TYN40" s="172"/>
      <c r="TYO40" s="171"/>
      <c r="TYP40" s="171"/>
      <c r="TYQ40" s="51"/>
      <c r="TYR40" s="172"/>
      <c r="TYS40" s="171"/>
      <c r="TYT40" s="171"/>
      <c r="TYU40" s="51"/>
      <c r="TYV40" s="172"/>
      <c r="TYW40" s="171"/>
      <c r="TYX40" s="171"/>
      <c r="TYY40" s="51"/>
      <c r="TYZ40" s="172"/>
      <c r="TZA40" s="171"/>
      <c r="TZB40" s="171"/>
      <c r="TZC40" s="51"/>
      <c r="TZD40" s="172"/>
      <c r="TZE40" s="171"/>
      <c r="TZF40" s="171"/>
      <c r="TZG40" s="51"/>
      <c r="TZH40" s="172"/>
      <c r="TZI40" s="171"/>
      <c r="TZJ40" s="171"/>
      <c r="TZK40" s="51"/>
      <c r="TZL40" s="172"/>
      <c r="TZM40" s="171"/>
      <c r="TZN40" s="171"/>
      <c r="TZO40" s="51"/>
      <c r="TZP40" s="172"/>
      <c r="TZQ40" s="171"/>
      <c r="TZR40" s="171"/>
      <c r="TZS40" s="51"/>
      <c r="TZT40" s="172"/>
      <c r="TZU40" s="171"/>
      <c r="TZV40" s="171"/>
      <c r="TZW40" s="51"/>
      <c r="TZX40" s="172"/>
      <c r="TZY40" s="171"/>
      <c r="TZZ40" s="171"/>
      <c r="UAA40" s="51"/>
      <c r="UAB40" s="172"/>
      <c r="UAC40" s="171"/>
      <c r="UAD40" s="171"/>
      <c r="UAE40" s="51"/>
      <c r="UAF40" s="172"/>
      <c r="UAG40" s="171"/>
      <c r="UAH40" s="171"/>
      <c r="UAI40" s="51"/>
      <c r="UAJ40" s="172"/>
      <c r="UAK40" s="171"/>
      <c r="UAL40" s="171"/>
      <c r="UAM40" s="51"/>
      <c r="UAN40" s="172"/>
      <c r="UAO40" s="171"/>
      <c r="UAP40" s="171"/>
      <c r="UAQ40" s="51"/>
      <c r="UAR40" s="172"/>
      <c r="UAS40" s="171"/>
      <c r="UAT40" s="171"/>
      <c r="UAU40" s="51"/>
      <c r="UAV40" s="172"/>
      <c r="UAW40" s="171"/>
      <c r="UAX40" s="171"/>
      <c r="UAY40" s="51"/>
      <c r="UAZ40" s="172"/>
      <c r="UBA40" s="171"/>
      <c r="UBB40" s="171"/>
      <c r="UBC40" s="51"/>
      <c r="UBD40" s="172"/>
      <c r="UBE40" s="171"/>
      <c r="UBF40" s="171"/>
      <c r="UBG40" s="51"/>
      <c r="UBH40" s="172"/>
      <c r="UBI40" s="171"/>
      <c r="UBJ40" s="171"/>
      <c r="UBK40" s="51"/>
      <c r="UBL40" s="172"/>
      <c r="UBM40" s="171"/>
      <c r="UBN40" s="171"/>
      <c r="UBO40" s="51"/>
      <c r="UBP40" s="172"/>
      <c r="UBQ40" s="171"/>
      <c r="UBR40" s="171"/>
      <c r="UBS40" s="51"/>
      <c r="UBT40" s="172"/>
      <c r="UBU40" s="171"/>
      <c r="UBV40" s="171"/>
      <c r="UBW40" s="51"/>
      <c r="UBX40" s="172"/>
      <c r="UBY40" s="171"/>
      <c r="UBZ40" s="171"/>
      <c r="UCA40" s="51"/>
      <c r="UCB40" s="172"/>
      <c r="UCC40" s="171"/>
      <c r="UCD40" s="171"/>
      <c r="UCE40" s="51"/>
      <c r="UCF40" s="172"/>
      <c r="UCG40" s="171"/>
      <c r="UCH40" s="171"/>
      <c r="UCI40" s="51"/>
      <c r="UCJ40" s="172"/>
      <c r="UCK40" s="171"/>
      <c r="UCL40" s="171"/>
      <c r="UCM40" s="51"/>
      <c r="UCN40" s="172"/>
      <c r="UCO40" s="171"/>
      <c r="UCP40" s="171"/>
      <c r="UCQ40" s="51"/>
      <c r="UCR40" s="172"/>
      <c r="UCS40" s="171"/>
      <c r="UCT40" s="171"/>
      <c r="UCU40" s="51"/>
      <c r="UCV40" s="172"/>
      <c r="UCW40" s="171"/>
      <c r="UCX40" s="171"/>
      <c r="UCY40" s="51"/>
      <c r="UCZ40" s="172"/>
      <c r="UDA40" s="171"/>
      <c r="UDB40" s="171"/>
      <c r="UDC40" s="51"/>
      <c r="UDD40" s="172"/>
      <c r="UDE40" s="171"/>
      <c r="UDF40" s="171"/>
      <c r="UDG40" s="51"/>
      <c r="UDH40" s="172"/>
      <c r="UDI40" s="171"/>
      <c r="UDJ40" s="171"/>
      <c r="UDK40" s="51"/>
      <c r="UDL40" s="172"/>
      <c r="UDM40" s="171"/>
      <c r="UDN40" s="171"/>
      <c r="UDO40" s="51"/>
      <c r="UDP40" s="172"/>
      <c r="UDQ40" s="171"/>
      <c r="UDR40" s="171"/>
      <c r="UDS40" s="51"/>
      <c r="UDT40" s="172"/>
      <c r="UDU40" s="171"/>
      <c r="UDV40" s="171"/>
      <c r="UDW40" s="51"/>
      <c r="UDX40" s="172"/>
      <c r="UDY40" s="171"/>
      <c r="UDZ40" s="171"/>
      <c r="UEA40" s="51"/>
      <c r="UEB40" s="172"/>
      <c r="UEC40" s="171"/>
      <c r="UED40" s="171"/>
      <c r="UEE40" s="51"/>
      <c r="UEF40" s="172"/>
      <c r="UEG40" s="171"/>
      <c r="UEH40" s="171"/>
      <c r="UEI40" s="51"/>
      <c r="UEJ40" s="172"/>
      <c r="UEK40" s="171"/>
      <c r="UEL40" s="171"/>
      <c r="UEM40" s="51"/>
      <c r="UEN40" s="172"/>
      <c r="UEO40" s="171"/>
      <c r="UEP40" s="171"/>
      <c r="UEQ40" s="51"/>
      <c r="UER40" s="172"/>
      <c r="UES40" s="171"/>
      <c r="UET40" s="171"/>
      <c r="UEU40" s="51"/>
      <c r="UEV40" s="172"/>
      <c r="UEW40" s="171"/>
      <c r="UEX40" s="171"/>
      <c r="UEY40" s="51"/>
      <c r="UEZ40" s="172"/>
      <c r="UFA40" s="171"/>
      <c r="UFB40" s="171"/>
      <c r="UFC40" s="51"/>
      <c r="UFD40" s="172"/>
      <c r="UFE40" s="171"/>
      <c r="UFF40" s="171"/>
      <c r="UFG40" s="51"/>
      <c r="UFH40" s="172"/>
      <c r="UFI40" s="171"/>
      <c r="UFJ40" s="171"/>
      <c r="UFK40" s="51"/>
      <c r="UFL40" s="172"/>
      <c r="UFM40" s="171"/>
      <c r="UFN40" s="171"/>
      <c r="UFO40" s="51"/>
      <c r="UFP40" s="172"/>
      <c r="UFQ40" s="171"/>
      <c r="UFR40" s="171"/>
      <c r="UFS40" s="51"/>
      <c r="UFT40" s="172"/>
      <c r="UFU40" s="171"/>
      <c r="UFV40" s="171"/>
      <c r="UFW40" s="51"/>
      <c r="UFX40" s="172"/>
      <c r="UFY40" s="171"/>
      <c r="UFZ40" s="171"/>
      <c r="UGA40" s="51"/>
      <c r="UGB40" s="172"/>
      <c r="UGC40" s="171"/>
      <c r="UGD40" s="171"/>
      <c r="UGE40" s="51"/>
      <c r="UGF40" s="172"/>
      <c r="UGG40" s="171"/>
      <c r="UGH40" s="171"/>
      <c r="UGI40" s="51"/>
      <c r="UGJ40" s="172"/>
      <c r="UGK40" s="171"/>
      <c r="UGL40" s="171"/>
      <c r="UGM40" s="51"/>
      <c r="UGN40" s="172"/>
      <c r="UGO40" s="171"/>
      <c r="UGP40" s="171"/>
      <c r="UGQ40" s="51"/>
      <c r="UGR40" s="172"/>
      <c r="UGS40" s="171"/>
      <c r="UGT40" s="171"/>
      <c r="UGU40" s="51"/>
      <c r="UGV40" s="172"/>
      <c r="UGW40" s="171"/>
      <c r="UGX40" s="171"/>
      <c r="UGY40" s="51"/>
      <c r="UGZ40" s="172"/>
      <c r="UHA40" s="171"/>
      <c r="UHB40" s="171"/>
      <c r="UHC40" s="51"/>
      <c r="UHD40" s="172"/>
      <c r="UHE40" s="171"/>
      <c r="UHF40" s="171"/>
      <c r="UHG40" s="51"/>
      <c r="UHH40" s="172"/>
      <c r="UHI40" s="171"/>
      <c r="UHJ40" s="171"/>
      <c r="UHK40" s="51"/>
      <c r="UHL40" s="172"/>
      <c r="UHM40" s="171"/>
      <c r="UHN40" s="171"/>
      <c r="UHO40" s="51"/>
      <c r="UHP40" s="172"/>
      <c r="UHQ40" s="171"/>
      <c r="UHR40" s="171"/>
      <c r="UHS40" s="51"/>
      <c r="UHT40" s="172"/>
      <c r="UHU40" s="171"/>
      <c r="UHV40" s="171"/>
      <c r="UHW40" s="51"/>
      <c r="UHX40" s="172"/>
      <c r="UHY40" s="171"/>
      <c r="UHZ40" s="171"/>
      <c r="UIA40" s="51"/>
      <c r="UIB40" s="172"/>
      <c r="UIC40" s="171"/>
      <c r="UID40" s="171"/>
      <c r="UIE40" s="51"/>
      <c r="UIF40" s="172"/>
      <c r="UIG40" s="171"/>
      <c r="UIH40" s="171"/>
      <c r="UII40" s="51"/>
      <c r="UIJ40" s="172"/>
      <c r="UIK40" s="171"/>
      <c r="UIL40" s="171"/>
      <c r="UIM40" s="51"/>
      <c r="UIN40" s="172"/>
      <c r="UIO40" s="171"/>
      <c r="UIP40" s="171"/>
      <c r="UIQ40" s="51"/>
      <c r="UIR40" s="172"/>
      <c r="UIS40" s="171"/>
      <c r="UIT40" s="171"/>
      <c r="UIU40" s="51"/>
      <c r="UIV40" s="172"/>
      <c r="UIW40" s="171"/>
      <c r="UIX40" s="171"/>
      <c r="UIY40" s="51"/>
      <c r="UIZ40" s="172"/>
      <c r="UJA40" s="171"/>
      <c r="UJB40" s="171"/>
      <c r="UJC40" s="51"/>
      <c r="UJD40" s="172"/>
      <c r="UJE40" s="171"/>
      <c r="UJF40" s="171"/>
      <c r="UJG40" s="51"/>
      <c r="UJH40" s="172"/>
      <c r="UJI40" s="171"/>
      <c r="UJJ40" s="171"/>
      <c r="UJK40" s="51"/>
      <c r="UJL40" s="172"/>
      <c r="UJM40" s="171"/>
      <c r="UJN40" s="171"/>
      <c r="UJO40" s="51"/>
      <c r="UJP40" s="172"/>
      <c r="UJQ40" s="171"/>
      <c r="UJR40" s="171"/>
      <c r="UJS40" s="51"/>
      <c r="UJT40" s="172"/>
      <c r="UJU40" s="171"/>
      <c r="UJV40" s="171"/>
      <c r="UJW40" s="51"/>
      <c r="UJX40" s="172"/>
      <c r="UJY40" s="171"/>
      <c r="UJZ40" s="171"/>
      <c r="UKA40" s="51"/>
      <c r="UKB40" s="172"/>
      <c r="UKC40" s="171"/>
      <c r="UKD40" s="171"/>
      <c r="UKE40" s="51"/>
      <c r="UKF40" s="172"/>
      <c r="UKG40" s="171"/>
      <c r="UKH40" s="171"/>
      <c r="UKI40" s="51"/>
      <c r="UKJ40" s="172"/>
      <c r="UKK40" s="171"/>
      <c r="UKL40" s="171"/>
      <c r="UKM40" s="51"/>
      <c r="UKN40" s="172"/>
      <c r="UKO40" s="171"/>
      <c r="UKP40" s="171"/>
      <c r="UKQ40" s="51"/>
      <c r="UKR40" s="172"/>
      <c r="UKS40" s="171"/>
      <c r="UKT40" s="171"/>
      <c r="UKU40" s="51"/>
      <c r="UKV40" s="172"/>
      <c r="UKW40" s="171"/>
      <c r="UKX40" s="171"/>
      <c r="UKY40" s="51"/>
      <c r="UKZ40" s="172"/>
      <c r="ULA40" s="171"/>
      <c r="ULB40" s="171"/>
      <c r="ULC40" s="51"/>
      <c r="ULD40" s="172"/>
      <c r="ULE40" s="171"/>
      <c r="ULF40" s="171"/>
      <c r="ULG40" s="51"/>
      <c r="ULH40" s="172"/>
      <c r="ULI40" s="171"/>
      <c r="ULJ40" s="171"/>
      <c r="ULK40" s="51"/>
      <c r="ULL40" s="172"/>
      <c r="ULM40" s="171"/>
      <c r="ULN40" s="171"/>
      <c r="ULO40" s="51"/>
      <c r="ULP40" s="172"/>
      <c r="ULQ40" s="171"/>
      <c r="ULR40" s="171"/>
      <c r="ULS40" s="51"/>
      <c r="ULT40" s="172"/>
      <c r="ULU40" s="171"/>
      <c r="ULV40" s="171"/>
      <c r="ULW40" s="51"/>
      <c r="ULX40" s="172"/>
      <c r="ULY40" s="171"/>
      <c r="ULZ40" s="171"/>
      <c r="UMA40" s="51"/>
      <c r="UMB40" s="172"/>
      <c r="UMC40" s="171"/>
      <c r="UMD40" s="171"/>
      <c r="UME40" s="51"/>
      <c r="UMF40" s="172"/>
      <c r="UMG40" s="171"/>
      <c r="UMH40" s="171"/>
      <c r="UMI40" s="51"/>
      <c r="UMJ40" s="172"/>
      <c r="UMK40" s="171"/>
      <c r="UML40" s="171"/>
      <c r="UMM40" s="51"/>
      <c r="UMN40" s="172"/>
      <c r="UMO40" s="171"/>
      <c r="UMP40" s="171"/>
      <c r="UMQ40" s="51"/>
      <c r="UMR40" s="172"/>
      <c r="UMS40" s="171"/>
      <c r="UMT40" s="171"/>
      <c r="UMU40" s="51"/>
      <c r="UMV40" s="172"/>
      <c r="UMW40" s="171"/>
      <c r="UMX40" s="171"/>
      <c r="UMY40" s="51"/>
      <c r="UMZ40" s="172"/>
      <c r="UNA40" s="171"/>
      <c r="UNB40" s="171"/>
      <c r="UNC40" s="51"/>
      <c r="UND40" s="172"/>
      <c r="UNE40" s="171"/>
      <c r="UNF40" s="171"/>
      <c r="UNG40" s="51"/>
      <c r="UNH40" s="172"/>
      <c r="UNI40" s="171"/>
      <c r="UNJ40" s="171"/>
      <c r="UNK40" s="51"/>
      <c r="UNL40" s="172"/>
      <c r="UNM40" s="171"/>
      <c r="UNN40" s="171"/>
      <c r="UNO40" s="51"/>
      <c r="UNP40" s="172"/>
      <c r="UNQ40" s="171"/>
      <c r="UNR40" s="171"/>
      <c r="UNS40" s="51"/>
      <c r="UNT40" s="172"/>
      <c r="UNU40" s="171"/>
      <c r="UNV40" s="171"/>
      <c r="UNW40" s="51"/>
      <c r="UNX40" s="172"/>
      <c r="UNY40" s="171"/>
      <c r="UNZ40" s="171"/>
      <c r="UOA40" s="51"/>
      <c r="UOB40" s="172"/>
      <c r="UOC40" s="171"/>
      <c r="UOD40" s="171"/>
      <c r="UOE40" s="51"/>
      <c r="UOF40" s="172"/>
      <c r="UOG40" s="171"/>
      <c r="UOH40" s="171"/>
      <c r="UOI40" s="51"/>
      <c r="UOJ40" s="172"/>
      <c r="UOK40" s="171"/>
      <c r="UOL40" s="171"/>
      <c r="UOM40" s="51"/>
      <c r="UON40" s="172"/>
      <c r="UOO40" s="171"/>
      <c r="UOP40" s="171"/>
      <c r="UOQ40" s="51"/>
      <c r="UOR40" s="172"/>
      <c r="UOS40" s="171"/>
      <c r="UOT40" s="171"/>
      <c r="UOU40" s="51"/>
      <c r="UOV40" s="172"/>
      <c r="UOW40" s="171"/>
      <c r="UOX40" s="171"/>
      <c r="UOY40" s="51"/>
      <c r="UOZ40" s="172"/>
      <c r="UPA40" s="171"/>
      <c r="UPB40" s="171"/>
      <c r="UPC40" s="51"/>
      <c r="UPD40" s="172"/>
      <c r="UPE40" s="171"/>
      <c r="UPF40" s="171"/>
      <c r="UPG40" s="51"/>
      <c r="UPH40" s="172"/>
      <c r="UPI40" s="171"/>
      <c r="UPJ40" s="171"/>
      <c r="UPK40" s="51"/>
      <c r="UPL40" s="172"/>
      <c r="UPM40" s="171"/>
      <c r="UPN40" s="171"/>
      <c r="UPO40" s="51"/>
      <c r="UPP40" s="172"/>
      <c r="UPQ40" s="171"/>
      <c r="UPR40" s="171"/>
      <c r="UPS40" s="51"/>
      <c r="UPT40" s="172"/>
      <c r="UPU40" s="171"/>
      <c r="UPV40" s="171"/>
      <c r="UPW40" s="51"/>
      <c r="UPX40" s="172"/>
      <c r="UPY40" s="171"/>
      <c r="UPZ40" s="171"/>
      <c r="UQA40" s="51"/>
      <c r="UQB40" s="172"/>
      <c r="UQC40" s="171"/>
      <c r="UQD40" s="171"/>
      <c r="UQE40" s="51"/>
      <c r="UQF40" s="172"/>
      <c r="UQG40" s="171"/>
      <c r="UQH40" s="171"/>
      <c r="UQI40" s="51"/>
      <c r="UQJ40" s="172"/>
      <c r="UQK40" s="171"/>
      <c r="UQL40" s="171"/>
      <c r="UQM40" s="51"/>
      <c r="UQN40" s="172"/>
      <c r="UQO40" s="171"/>
      <c r="UQP40" s="171"/>
      <c r="UQQ40" s="51"/>
      <c r="UQR40" s="172"/>
      <c r="UQS40" s="171"/>
      <c r="UQT40" s="171"/>
      <c r="UQU40" s="51"/>
      <c r="UQV40" s="172"/>
      <c r="UQW40" s="171"/>
      <c r="UQX40" s="171"/>
      <c r="UQY40" s="51"/>
      <c r="UQZ40" s="172"/>
      <c r="URA40" s="171"/>
      <c r="URB40" s="171"/>
      <c r="URC40" s="51"/>
      <c r="URD40" s="172"/>
      <c r="URE40" s="171"/>
      <c r="URF40" s="171"/>
      <c r="URG40" s="51"/>
      <c r="URH40" s="172"/>
      <c r="URI40" s="171"/>
      <c r="URJ40" s="171"/>
      <c r="URK40" s="51"/>
      <c r="URL40" s="172"/>
      <c r="URM40" s="171"/>
      <c r="URN40" s="171"/>
      <c r="URO40" s="51"/>
      <c r="URP40" s="172"/>
      <c r="URQ40" s="171"/>
      <c r="URR40" s="171"/>
      <c r="URS40" s="51"/>
      <c r="URT40" s="172"/>
      <c r="URU40" s="171"/>
      <c r="URV40" s="171"/>
      <c r="URW40" s="51"/>
      <c r="URX40" s="172"/>
      <c r="URY40" s="171"/>
      <c r="URZ40" s="171"/>
      <c r="USA40" s="51"/>
      <c r="USB40" s="172"/>
      <c r="USC40" s="171"/>
      <c r="USD40" s="171"/>
      <c r="USE40" s="51"/>
      <c r="USF40" s="172"/>
      <c r="USG40" s="171"/>
      <c r="USH40" s="171"/>
      <c r="USI40" s="51"/>
      <c r="USJ40" s="172"/>
      <c r="USK40" s="171"/>
      <c r="USL40" s="171"/>
      <c r="USM40" s="51"/>
      <c r="USN40" s="172"/>
      <c r="USO40" s="171"/>
      <c r="USP40" s="171"/>
      <c r="USQ40" s="51"/>
      <c r="USR40" s="172"/>
      <c r="USS40" s="171"/>
      <c r="UST40" s="171"/>
      <c r="USU40" s="51"/>
      <c r="USV40" s="172"/>
      <c r="USW40" s="171"/>
      <c r="USX40" s="171"/>
      <c r="USY40" s="51"/>
      <c r="USZ40" s="172"/>
      <c r="UTA40" s="171"/>
      <c r="UTB40" s="171"/>
      <c r="UTC40" s="51"/>
      <c r="UTD40" s="172"/>
      <c r="UTE40" s="171"/>
      <c r="UTF40" s="171"/>
      <c r="UTG40" s="51"/>
      <c r="UTH40" s="172"/>
      <c r="UTI40" s="171"/>
      <c r="UTJ40" s="171"/>
      <c r="UTK40" s="51"/>
      <c r="UTL40" s="172"/>
      <c r="UTM40" s="171"/>
      <c r="UTN40" s="171"/>
      <c r="UTO40" s="51"/>
      <c r="UTP40" s="172"/>
      <c r="UTQ40" s="171"/>
      <c r="UTR40" s="171"/>
      <c r="UTS40" s="51"/>
      <c r="UTT40" s="172"/>
      <c r="UTU40" s="171"/>
      <c r="UTV40" s="171"/>
      <c r="UTW40" s="51"/>
      <c r="UTX40" s="172"/>
      <c r="UTY40" s="171"/>
      <c r="UTZ40" s="171"/>
      <c r="UUA40" s="51"/>
      <c r="UUB40" s="172"/>
      <c r="UUC40" s="171"/>
      <c r="UUD40" s="171"/>
      <c r="UUE40" s="51"/>
      <c r="UUF40" s="172"/>
      <c r="UUG40" s="171"/>
      <c r="UUH40" s="171"/>
      <c r="UUI40" s="51"/>
      <c r="UUJ40" s="172"/>
      <c r="UUK40" s="171"/>
      <c r="UUL40" s="171"/>
      <c r="UUM40" s="51"/>
      <c r="UUN40" s="172"/>
      <c r="UUO40" s="171"/>
      <c r="UUP40" s="171"/>
      <c r="UUQ40" s="51"/>
      <c r="UUR40" s="172"/>
      <c r="UUS40" s="171"/>
      <c r="UUT40" s="171"/>
      <c r="UUU40" s="51"/>
      <c r="UUV40" s="172"/>
      <c r="UUW40" s="171"/>
      <c r="UUX40" s="171"/>
      <c r="UUY40" s="51"/>
      <c r="UUZ40" s="172"/>
      <c r="UVA40" s="171"/>
      <c r="UVB40" s="171"/>
      <c r="UVC40" s="51"/>
      <c r="UVD40" s="172"/>
      <c r="UVE40" s="171"/>
      <c r="UVF40" s="171"/>
      <c r="UVG40" s="51"/>
      <c r="UVH40" s="172"/>
      <c r="UVI40" s="171"/>
      <c r="UVJ40" s="171"/>
      <c r="UVK40" s="51"/>
      <c r="UVL40" s="172"/>
      <c r="UVM40" s="171"/>
      <c r="UVN40" s="171"/>
      <c r="UVO40" s="51"/>
      <c r="UVP40" s="172"/>
      <c r="UVQ40" s="171"/>
      <c r="UVR40" s="171"/>
      <c r="UVS40" s="51"/>
      <c r="UVT40" s="172"/>
      <c r="UVU40" s="171"/>
      <c r="UVV40" s="171"/>
      <c r="UVW40" s="51"/>
      <c r="UVX40" s="172"/>
      <c r="UVY40" s="171"/>
      <c r="UVZ40" s="171"/>
      <c r="UWA40" s="51"/>
      <c r="UWB40" s="172"/>
      <c r="UWC40" s="171"/>
      <c r="UWD40" s="171"/>
      <c r="UWE40" s="51"/>
      <c r="UWF40" s="172"/>
      <c r="UWG40" s="171"/>
      <c r="UWH40" s="171"/>
      <c r="UWI40" s="51"/>
      <c r="UWJ40" s="172"/>
      <c r="UWK40" s="171"/>
      <c r="UWL40" s="171"/>
      <c r="UWM40" s="51"/>
      <c r="UWN40" s="172"/>
      <c r="UWO40" s="171"/>
      <c r="UWP40" s="171"/>
      <c r="UWQ40" s="51"/>
      <c r="UWR40" s="172"/>
      <c r="UWS40" s="171"/>
      <c r="UWT40" s="171"/>
      <c r="UWU40" s="51"/>
      <c r="UWV40" s="172"/>
      <c r="UWW40" s="171"/>
      <c r="UWX40" s="171"/>
      <c r="UWY40" s="51"/>
      <c r="UWZ40" s="172"/>
      <c r="UXA40" s="171"/>
      <c r="UXB40" s="171"/>
      <c r="UXC40" s="51"/>
      <c r="UXD40" s="172"/>
      <c r="UXE40" s="171"/>
      <c r="UXF40" s="171"/>
      <c r="UXG40" s="51"/>
      <c r="UXH40" s="172"/>
      <c r="UXI40" s="171"/>
      <c r="UXJ40" s="171"/>
      <c r="UXK40" s="51"/>
      <c r="UXL40" s="172"/>
      <c r="UXM40" s="171"/>
      <c r="UXN40" s="171"/>
      <c r="UXO40" s="51"/>
      <c r="UXP40" s="172"/>
      <c r="UXQ40" s="171"/>
      <c r="UXR40" s="171"/>
      <c r="UXS40" s="51"/>
      <c r="UXT40" s="172"/>
      <c r="UXU40" s="171"/>
      <c r="UXV40" s="171"/>
      <c r="UXW40" s="51"/>
      <c r="UXX40" s="172"/>
      <c r="UXY40" s="171"/>
      <c r="UXZ40" s="171"/>
      <c r="UYA40" s="51"/>
      <c r="UYB40" s="172"/>
      <c r="UYC40" s="171"/>
      <c r="UYD40" s="171"/>
      <c r="UYE40" s="51"/>
      <c r="UYF40" s="172"/>
      <c r="UYG40" s="171"/>
      <c r="UYH40" s="171"/>
      <c r="UYI40" s="51"/>
      <c r="UYJ40" s="172"/>
      <c r="UYK40" s="171"/>
      <c r="UYL40" s="171"/>
      <c r="UYM40" s="51"/>
      <c r="UYN40" s="172"/>
      <c r="UYO40" s="171"/>
      <c r="UYP40" s="171"/>
      <c r="UYQ40" s="51"/>
      <c r="UYR40" s="172"/>
      <c r="UYS40" s="171"/>
      <c r="UYT40" s="171"/>
      <c r="UYU40" s="51"/>
      <c r="UYV40" s="172"/>
      <c r="UYW40" s="171"/>
      <c r="UYX40" s="171"/>
      <c r="UYY40" s="51"/>
      <c r="UYZ40" s="172"/>
      <c r="UZA40" s="171"/>
      <c r="UZB40" s="171"/>
      <c r="UZC40" s="51"/>
      <c r="UZD40" s="172"/>
      <c r="UZE40" s="171"/>
      <c r="UZF40" s="171"/>
      <c r="UZG40" s="51"/>
      <c r="UZH40" s="172"/>
      <c r="UZI40" s="171"/>
      <c r="UZJ40" s="171"/>
      <c r="UZK40" s="51"/>
      <c r="UZL40" s="172"/>
      <c r="UZM40" s="171"/>
      <c r="UZN40" s="171"/>
      <c r="UZO40" s="51"/>
      <c r="UZP40" s="172"/>
      <c r="UZQ40" s="171"/>
      <c r="UZR40" s="171"/>
      <c r="UZS40" s="51"/>
      <c r="UZT40" s="172"/>
      <c r="UZU40" s="171"/>
      <c r="UZV40" s="171"/>
      <c r="UZW40" s="51"/>
      <c r="UZX40" s="172"/>
      <c r="UZY40" s="171"/>
      <c r="UZZ40" s="171"/>
      <c r="VAA40" s="51"/>
      <c r="VAB40" s="172"/>
      <c r="VAC40" s="171"/>
      <c r="VAD40" s="171"/>
      <c r="VAE40" s="51"/>
      <c r="VAF40" s="172"/>
      <c r="VAG40" s="171"/>
      <c r="VAH40" s="171"/>
      <c r="VAI40" s="51"/>
      <c r="VAJ40" s="172"/>
      <c r="VAK40" s="171"/>
      <c r="VAL40" s="171"/>
      <c r="VAM40" s="51"/>
      <c r="VAN40" s="172"/>
      <c r="VAO40" s="171"/>
      <c r="VAP40" s="171"/>
      <c r="VAQ40" s="51"/>
      <c r="VAR40" s="172"/>
      <c r="VAS40" s="171"/>
      <c r="VAT40" s="171"/>
      <c r="VAU40" s="51"/>
      <c r="VAV40" s="172"/>
      <c r="VAW40" s="171"/>
      <c r="VAX40" s="171"/>
      <c r="VAY40" s="51"/>
      <c r="VAZ40" s="172"/>
      <c r="VBA40" s="171"/>
      <c r="VBB40" s="171"/>
      <c r="VBC40" s="51"/>
      <c r="VBD40" s="172"/>
      <c r="VBE40" s="171"/>
      <c r="VBF40" s="171"/>
      <c r="VBG40" s="51"/>
      <c r="VBH40" s="172"/>
      <c r="VBI40" s="171"/>
      <c r="VBJ40" s="171"/>
      <c r="VBK40" s="51"/>
      <c r="VBL40" s="172"/>
      <c r="VBM40" s="171"/>
      <c r="VBN40" s="171"/>
      <c r="VBO40" s="51"/>
      <c r="VBP40" s="172"/>
      <c r="VBQ40" s="171"/>
      <c r="VBR40" s="171"/>
      <c r="VBS40" s="51"/>
      <c r="VBT40" s="172"/>
      <c r="VBU40" s="171"/>
      <c r="VBV40" s="171"/>
      <c r="VBW40" s="51"/>
      <c r="VBX40" s="172"/>
      <c r="VBY40" s="171"/>
      <c r="VBZ40" s="171"/>
      <c r="VCA40" s="51"/>
      <c r="VCB40" s="172"/>
      <c r="VCC40" s="171"/>
      <c r="VCD40" s="171"/>
      <c r="VCE40" s="51"/>
      <c r="VCF40" s="172"/>
      <c r="VCG40" s="171"/>
      <c r="VCH40" s="171"/>
      <c r="VCI40" s="51"/>
      <c r="VCJ40" s="172"/>
      <c r="VCK40" s="171"/>
      <c r="VCL40" s="171"/>
      <c r="VCM40" s="51"/>
      <c r="VCN40" s="172"/>
      <c r="VCO40" s="171"/>
      <c r="VCP40" s="171"/>
      <c r="VCQ40" s="51"/>
      <c r="VCR40" s="172"/>
      <c r="VCS40" s="171"/>
      <c r="VCT40" s="171"/>
      <c r="VCU40" s="51"/>
      <c r="VCV40" s="172"/>
      <c r="VCW40" s="171"/>
      <c r="VCX40" s="171"/>
      <c r="VCY40" s="51"/>
      <c r="VCZ40" s="172"/>
      <c r="VDA40" s="171"/>
      <c r="VDB40" s="171"/>
      <c r="VDC40" s="51"/>
      <c r="VDD40" s="172"/>
      <c r="VDE40" s="171"/>
      <c r="VDF40" s="171"/>
      <c r="VDG40" s="51"/>
      <c r="VDH40" s="172"/>
      <c r="VDI40" s="171"/>
      <c r="VDJ40" s="171"/>
      <c r="VDK40" s="51"/>
      <c r="VDL40" s="172"/>
      <c r="VDM40" s="171"/>
      <c r="VDN40" s="171"/>
      <c r="VDO40" s="51"/>
      <c r="VDP40" s="172"/>
      <c r="VDQ40" s="171"/>
      <c r="VDR40" s="171"/>
      <c r="VDS40" s="51"/>
      <c r="VDT40" s="172"/>
      <c r="VDU40" s="171"/>
      <c r="VDV40" s="171"/>
      <c r="VDW40" s="51"/>
      <c r="VDX40" s="172"/>
      <c r="VDY40" s="171"/>
      <c r="VDZ40" s="171"/>
      <c r="VEA40" s="51"/>
      <c r="VEB40" s="172"/>
      <c r="VEC40" s="171"/>
      <c r="VED40" s="171"/>
      <c r="VEE40" s="51"/>
      <c r="VEF40" s="172"/>
      <c r="VEG40" s="171"/>
      <c r="VEH40" s="171"/>
      <c r="VEI40" s="51"/>
      <c r="VEJ40" s="172"/>
      <c r="VEK40" s="171"/>
      <c r="VEL40" s="171"/>
      <c r="VEM40" s="51"/>
      <c r="VEN40" s="172"/>
      <c r="VEO40" s="171"/>
      <c r="VEP40" s="171"/>
      <c r="VEQ40" s="51"/>
      <c r="VER40" s="172"/>
      <c r="VES40" s="171"/>
      <c r="VET40" s="171"/>
      <c r="VEU40" s="51"/>
      <c r="VEV40" s="172"/>
      <c r="VEW40" s="171"/>
      <c r="VEX40" s="171"/>
      <c r="VEY40" s="51"/>
      <c r="VEZ40" s="172"/>
      <c r="VFA40" s="171"/>
      <c r="VFB40" s="171"/>
      <c r="VFC40" s="51"/>
      <c r="VFD40" s="172"/>
      <c r="VFE40" s="171"/>
      <c r="VFF40" s="171"/>
      <c r="VFG40" s="51"/>
      <c r="VFH40" s="172"/>
      <c r="VFI40" s="171"/>
      <c r="VFJ40" s="171"/>
      <c r="VFK40" s="51"/>
      <c r="VFL40" s="172"/>
      <c r="VFM40" s="171"/>
      <c r="VFN40" s="171"/>
      <c r="VFO40" s="51"/>
      <c r="VFP40" s="172"/>
      <c r="VFQ40" s="171"/>
      <c r="VFR40" s="171"/>
      <c r="VFS40" s="51"/>
      <c r="VFT40" s="172"/>
      <c r="VFU40" s="171"/>
      <c r="VFV40" s="171"/>
      <c r="VFW40" s="51"/>
      <c r="VFX40" s="172"/>
      <c r="VFY40" s="171"/>
      <c r="VFZ40" s="171"/>
      <c r="VGA40" s="51"/>
      <c r="VGB40" s="172"/>
      <c r="VGC40" s="171"/>
      <c r="VGD40" s="171"/>
      <c r="VGE40" s="51"/>
      <c r="VGF40" s="172"/>
      <c r="VGG40" s="171"/>
      <c r="VGH40" s="171"/>
      <c r="VGI40" s="51"/>
      <c r="VGJ40" s="172"/>
      <c r="VGK40" s="171"/>
      <c r="VGL40" s="171"/>
      <c r="VGM40" s="51"/>
      <c r="VGN40" s="172"/>
      <c r="VGO40" s="171"/>
      <c r="VGP40" s="171"/>
      <c r="VGQ40" s="51"/>
      <c r="VGR40" s="172"/>
      <c r="VGS40" s="171"/>
      <c r="VGT40" s="171"/>
      <c r="VGU40" s="51"/>
      <c r="VGV40" s="172"/>
      <c r="VGW40" s="171"/>
      <c r="VGX40" s="171"/>
      <c r="VGY40" s="51"/>
      <c r="VGZ40" s="172"/>
      <c r="VHA40" s="171"/>
      <c r="VHB40" s="171"/>
      <c r="VHC40" s="51"/>
      <c r="VHD40" s="172"/>
      <c r="VHE40" s="171"/>
      <c r="VHF40" s="171"/>
      <c r="VHG40" s="51"/>
      <c r="VHH40" s="172"/>
      <c r="VHI40" s="171"/>
      <c r="VHJ40" s="171"/>
      <c r="VHK40" s="51"/>
      <c r="VHL40" s="172"/>
      <c r="VHM40" s="171"/>
      <c r="VHN40" s="171"/>
      <c r="VHO40" s="51"/>
      <c r="VHP40" s="172"/>
      <c r="VHQ40" s="171"/>
      <c r="VHR40" s="171"/>
      <c r="VHS40" s="51"/>
      <c r="VHT40" s="172"/>
      <c r="VHU40" s="171"/>
      <c r="VHV40" s="171"/>
      <c r="VHW40" s="51"/>
      <c r="VHX40" s="172"/>
      <c r="VHY40" s="171"/>
      <c r="VHZ40" s="171"/>
      <c r="VIA40" s="51"/>
      <c r="VIB40" s="172"/>
      <c r="VIC40" s="171"/>
      <c r="VID40" s="171"/>
      <c r="VIE40" s="51"/>
      <c r="VIF40" s="172"/>
      <c r="VIG40" s="171"/>
      <c r="VIH40" s="171"/>
      <c r="VII40" s="51"/>
      <c r="VIJ40" s="172"/>
      <c r="VIK40" s="171"/>
      <c r="VIL40" s="171"/>
      <c r="VIM40" s="51"/>
      <c r="VIN40" s="172"/>
      <c r="VIO40" s="171"/>
      <c r="VIP40" s="171"/>
      <c r="VIQ40" s="51"/>
      <c r="VIR40" s="172"/>
      <c r="VIS40" s="171"/>
      <c r="VIT40" s="171"/>
      <c r="VIU40" s="51"/>
      <c r="VIV40" s="172"/>
      <c r="VIW40" s="171"/>
      <c r="VIX40" s="171"/>
      <c r="VIY40" s="51"/>
      <c r="VIZ40" s="172"/>
      <c r="VJA40" s="171"/>
      <c r="VJB40" s="171"/>
      <c r="VJC40" s="51"/>
      <c r="VJD40" s="172"/>
      <c r="VJE40" s="171"/>
      <c r="VJF40" s="171"/>
      <c r="VJG40" s="51"/>
      <c r="VJH40" s="172"/>
      <c r="VJI40" s="171"/>
      <c r="VJJ40" s="171"/>
      <c r="VJK40" s="51"/>
      <c r="VJL40" s="172"/>
      <c r="VJM40" s="171"/>
      <c r="VJN40" s="171"/>
      <c r="VJO40" s="51"/>
      <c r="VJP40" s="172"/>
      <c r="VJQ40" s="171"/>
      <c r="VJR40" s="171"/>
      <c r="VJS40" s="51"/>
      <c r="VJT40" s="172"/>
      <c r="VJU40" s="171"/>
      <c r="VJV40" s="171"/>
      <c r="VJW40" s="51"/>
      <c r="VJX40" s="172"/>
      <c r="VJY40" s="171"/>
      <c r="VJZ40" s="171"/>
      <c r="VKA40" s="51"/>
      <c r="VKB40" s="172"/>
      <c r="VKC40" s="171"/>
      <c r="VKD40" s="171"/>
      <c r="VKE40" s="51"/>
      <c r="VKF40" s="172"/>
      <c r="VKG40" s="171"/>
      <c r="VKH40" s="171"/>
      <c r="VKI40" s="51"/>
      <c r="VKJ40" s="172"/>
      <c r="VKK40" s="171"/>
      <c r="VKL40" s="171"/>
      <c r="VKM40" s="51"/>
      <c r="VKN40" s="172"/>
      <c r="VKO40" s="171"/>
      <c r="VKP40" s="171"/>
      <c r="VKQ40" s="51"/>
      <c r="VKR40" s="172"/>
      <c r="VKS40" s="171"/>
      <c r="VKT40" s="171"/>
      <c r="VKU40" s="51"/>
      <c r="VKV40" s="172"/>
      <c r="VKW40" s="171"/>
      <c r="VKX40" s="171"/>
      <c r="VKY40" s="51"/>
      <c r="VKZ40" s="172"/>
      <c r="VLA40" s="171"/>
      <c r="VLB40" s="171"/>
      <c r="VLC40" s="51"/>
      <c r="VLD40" s="172"/>
      <c r="VLE40" s="171"/>
      <c r="VLF40" s="171"/>
      <c r="VLG40" s="51"/>
      <c r="VLH40" s="172"/>
      <c r="VLI40" s="171"/>
      <c r="VLJ40" s="171"/>
      <c r="VLK40" s="51"/>
      <c r="VLL40" s="172"/>
      <c r="VLM40" s="171"/>
      <c r="VLN40" s="171"/>
      <c r="VLO40" s="51"/>
      <c r="VLP40" s="172"/>
      <c r="VLQ40" s="171"/>
      <c r="VLR40" s="171"/>
      <c r="VLS40" s="51"/>
      <c r="VLT40" s="172"/>
      <c r="VLU40" s="171"/>
      <c r="VLV40" s="171"/>
      <c r="VLW40" s="51"/>
      <c r="VLX40" s="172"/>
      <c r="VLY40" s="171"/>
      <c r="VLZ40" s="171"/>
      <c r="VMA40" s="51"/>
      <c r="VMB40" s="172"/>
      <c r="VMC40" s="171"/>
      <c r="VMD40" s="171"/>
      <c r="VME40" s="51"/>
      <c r="VMF40" s="172"/>
      <c r="VMG40" s="171"/>
      <c r="VMH40" s="171"/>
      <c r="VMI40" s="51"/>
      <c r="VMJ40" s="172"/>
      <c r="VMK40" s="171"/>
      <c r="VML40" s="171"/>
      <c r="VMM40" s="51"/>
      <c r="VMN40" s="172"/>
      <c r="VMO40" s="171"/>
      <c r="VMP40" s="171"/>
      <c r="VMQ40" s="51"/>
      <c r="VMR40" s="172"/>
      <c r="VMS40" s="171"/>
      <c r="VMT40" s="171"/>
      <c r="VMU40" s="51"/>
      <c r="VMV40" s="172"/>
      <c r="VMW40" s="171"/>
      <c r="VMX40" s="171"/>
      <c r="VMY40" s="51"/>
      <c r="VMZ40" s="172"/>
      <c r="VNA40" s="171"/>
      <c r="VNB40" s="171"/>
      <c r="VNC40" s="51"/>
      <c r="VND40" s="172"/>
      <c r="VNE40" s="171"/>
      <c r="VNF40" s="171"/>
      <c r="VNG40" s="51"/>
      <c r="VNH40" s="172"/>
      <c r="VNI40" s="171"/>
      <c r="VNJ40" s="171"/>
      <c r="VNK40" s="51"/>
      <c r="VNL40" s="172"/>
      <c r="VNM40" s="171"/>
      <c r="VNN40" s="171"/>
      <c r="VNO40" s="51"/>
      <c r="VNP40" s="172"/>
      <c r="VNQ40" s="171"/>
      <c r="VNR40" s="171"/>
      <c r="VNS40" s="51"/>
      <c r="VNT40" s="172"/>
      <c r="VNU40" s="171"/>
      <c r="VNV40" s="171"/>
      <c r="VNW40" s="51"/>
      <c r="VNX40" s="172"/>
      <c r="VNY40" s="171"/>
      <c r="VNZ40" s="171"/>
      <c r="VOA40" s="51"/>
      <c r="VOB40" s="172"/>
      <c r="VOC40" s="171"/>
      <c r="VOD40" s="171"/>
      <c r="VOE40" s="51"/>
      <c r="VOF40" s="172"/>
      <c r="VOG40" s="171"/>
      <c r="VOH40" s="171"/>
      <c r="VOI40" s="51"/>
      <c r="VOJ40" s="172"/>
      <c r="VOK40" s="171"/>
      <c r="VOL40" s="171"/>
      <c r="VOM40" s="51"/>
      <c r="VON40" s="172"/>
      <c r="VOO40" s="171"/>
      <c r="VOP40" s="171"/>
      <c r="VOQ40" s="51"/>
      <c r="VOR40" s="172"/>
      <c r="VOS40" s="171"/>
      <c r="VOT40" s="171"/>
      <c r="VOU40" s="51"/>
      <c r="VOV40" s="172"/>
      <c r="VOW40" s="171"/>
      <c r="VOX40" s="171"/>
      <c r="VOY40" s="51"/>
      <c r="VOZ40" s="172"/>
      <c r="VPA40" s="171"/>
      <c r="VPB40" s="171"/>
      <c r="VPC40" s="51"/>
      <c r="VPD40" s="172"/>
      <c r="VPE40" s="171"/>
      <c r="VPF40" s="171"/>
      <c r="VPG40" s="51"/>
      <c r="VPH40" s="172"/>
      <c r="VPI40" s="171"/>
      <c r="VPJ40" s="171"/>
      <c r="VPK40" s="51"/>
      <c r="VPL40" s="172"/>
      <c r="VPM40" s="171"/>
      <c r="VPN40" s="171"/>
      <c r="VPO40" s="51"/>
      <c r="VPP40" s="172"/>
      <c r="VPQ40" s="171"/>
      <c r="VPR40" s="171"/>
      <c r="VPS40" s="51"/>
      <c r="VPT40" s="172"/>
      <c r="VPU40" s="171"/>
      <c r="VPV40" s="171"/>
      <c r="VPW40" s="51"/>
      <c r="VPX40" s="172"/>
      <c r="VPY40" s="171"/>
      <c r="VPZ40" s="171"/>
      <c r="VQA40" s="51"/>
      <c r="VQB40" s="172"/>
      <c r="VQC40" s="171"/>
      <c r="VQD40" s="171"/>
      <c r="VQE40" s="51"/>
      <c r="VQF40" s="172"/>
      <c r="VQG40" s="171"/>
      <c r="VQH40" s="171"/>
      <c r="VQI40" s="51"/>
      <c r="VQJ40" s="172"/>
      <c r="VQK40" s="171"/>
      <c r="VQL40" s="171"/>
      <c r="VQM40" s="51"/>
      <c r="VQN40" s="172"/>
      <c r="VQO40" s="171"/>
      <c r="VQP40" s="171"/>
      <c r="VQQ40" s="51"/>
      <c r="VQR40" s="172"/>
      <c r="VQS40" s="171"/>
      <c r="VQT40" s="171"/>
      <c r="VQU40" s="51"/>
      <c r="VQV40" s="172"/>
      <c r="VQW40" s="171"/>
      <c r="VQX40" s="171"/>
      <c r="VQY40" s="51"/>
      <c r="VQZ40" s="172"/>
      <c r="VRA40" s="171"/>
      <c r="VRB40" s="171"/>
      <c r="VRC40" s="51"/>
      <c r="VRD40" s="172"/>
      <c r="VRE40" s="171"/>
      <c r="VRF40" s="171"/>
      <c r="VRG40" s="51"/>
      <c r="VRH40" s="172"/>
      <c r="VRI40" s="171"/>
      <c r="VRJ40" s="171"/>
      <c r="VRK40" s="51"/>
      <c r="VRL40" s="172"/>
      <c r="VRM40" s="171"/>
      <c r="VRN40" s="171"/>
      <c r="VRO40" s="51"/>
      <c r="VRP40" s="172"/>
      <c r="VRQ40" s="171"/>
      <c r="VRR40" s="171"/>
      <c r="VRS40" s="51"/>
      <c r="VRT40" s="172"/>
      <c r="VRU40" s="171"/>
      <c r="VRV40" s="171"/>
      <c r="VRW40" s="51"/>
      <c r="VRX40" s="172"/>
      <c r="VRY40" s="171"/>
      <c r="VRZ40" s="171"/>
      <c r="VSA40" s="51"/>
      <c r="VSB40" s="172"/>
      <c r="VSC40" s="171"/>
      <c r="VSD40" s="171"/>
      <c r="VSE40" s="51"/>
      <c r="VSF40" s="172"/>
      <c r="VSG40" s="171"/>
      <c r="VSH40" s="171"/>
      <c r="VSI40" s="51"/>
      <c r="VSJ40" s="172"/>
      <c r="VSK40" s="171"/>
      <c r="VSL40" s="171"/>
      <c r="VSM40" s="51"/>
      <c r="VSN40" s="172"/>
      <c r="VSO40" s="171"/>
      <c r="VSP40" s="171"/>
      <c r="VSQ40" s="51"/>
      <c r="VSR40" s="172"/>
      <c r="VSS40" s="171"/>
      <c r="VST40" s="171"/>
      <c r="VSU40" s="51"/>
      <c r="VSV40" s="172"/>
      <c r="VSW40" s="171"/>
      <c r="VSX40" s="171"/>
      <c r="VSY40" s="51"/>
      <c r="VSZ40" s="172"/>
      <c r="VTA40" s="171"/>
      <c r="VTB40" s="171"/>
      <c r="VTC40" s="51"/>
      <c r="VTD40" s="172"/>
      <c r="VTE40" s="171"/>
      <c r="VTF40" s="171"/>
      <c r="VTG40" s="51"/>
      <c r="VTH40" s="172"/>
      <c r="VTI40" s="171"/>
      <c r="VTJ40" s="171"/>
      <c r="VTK40" s="51"/>
      <c r="VTL40" s="172"/>
      <c r="VTM40" s="171"/>
      <c r="VTN40" s="171"/>
      <c r="VTO40" s="51"/>
      <c r="VTP40" s="172"/>
      <c r="VTQ40" s="171"/>
      <c r="VTR40" s="171"/>
      <c r="VTS40" s="51"/>
      <c r="VTT40" s="172"/>
      <c r="VTU40" s="171"/>
      <c r="VTV40" s="171"/>
      <c r="VTW40" s="51"/>
      <c r="VTX40" s="172"/>
      <c r="VTY40" s="171"/>
      <c r="VTZ40" s="171"/>
      <c r="VUA40" s="51"/>
      <c r="VUB40" s="172"/>
      <c r="VUC40" s="171"/>
      <c r="VUD40" s="171"/>
      <c r="VUE40" s="51"/>
      <c r="VUF40" s="172"/>
      <c r="VUG40" s="171"/>
      <c r="VUH40" s="171"/>
      <c r="VUI40" s="51"/>
      <c r="VUJ40" s="172"/>
      <c r="VUK40" s="171"/>
      <c r="VUL40" s="171"/>
      <c r="VUM40" s="51"/>
      <c r="VUN40" s="172"/>
      <c r="VUO40" s="171"/>
      <c r="VUP40" s="171"/>
      <c r="VUQ40" s="51"/>
      <c r="VUR40" s="172"/>
      <c r="VUS40" s="171"/>
      <c r="VUT40" s="171"/>
      <c r="VUU40" s="51"/>
      <c r="VUV40" s="172"/>
      <c r="VUW40" s="171"/>
      <c r="VUX40" s="171"/>
      <c r="VUY40" s="51"/>
      <c r="VUZ40" s="172"/>
      <c r="VVA40" s="171"/>
      <c r="VVB40" s="171"/>
      <c r="VVC40" s="51"/>
      <c r="VVD40" s="172"/>
      <c r="VVE40" s="171"/>
      <c r="VVF40" s="171"/>
      <c r="VVG40" s="51"/>
      <c r="VVH40" s="172"/>
      <c r="VVI40" s="171"/>
      <c r="VVJ40" s="171"/>
      <c r="VVK40" s="51"/>
      <c r="VVL40" s="172"/>
      <c r="VVM40" s="171"/>
      <c r="VVN40" s="171"/>
      <c r="VVO40" s="51"/>
      <c r="VVP40" s="172"/>
      <c r="VVQ40" s="171"/>
      <c r="VVR40" s="171"/>
      <c r="VVS40" s="51"/>
      <c r="VVT40" s="172"/>
      <c r="VVU40" s="171"/>
      <c r="VVV40" s="171"/>
      <c r="VVW40" s="51"/>
      <c r="VVX40" s="172"/>
      <c r="VVY40" s="171"/>
      <c r="VVZ40" s="171"/>
      <c r="VWA40" s="51"/>
      <c r="VWB40" s="172"/>
      <c r="VWC40" s="171"/>
      <c r="VWD40" s="171"/>
      <c r="VWE40" s="51"/>
      <c r="VWF40" s="172"/>
      <c r="VWG40" s="171"/>
      <c r="VWH40" s="171"/>
      <c r="VWI40" s="51"/>
      <c r="VWJ40" s="172"/>
      <c r="VWK40" s="171"/>
      <c r="VWL40" s="171"/>
      <c r="VWM40" s="51"/>
      <c r="VWN40" s="172"/>
      <c r="VWO40" s="171"/>
      <c r="VWP40" s="171"/>
      <c r="VWQ40" s="51"/>
      <c r="VWR40" s="172"/>
      <c r="VWS40" s="171"/>
      <c r="VWT40" s="171"/>
      <c r="VWU40" s="51"/>
      <c r="VWV40" s="172"/>
      <c r="VWW40" s="171"/>
      <c r="VWX40" s="171"/>
      <c r="VWY40" s="51"/>
      <c r="VWZ40" s="172"/>
      <c r="VXA40" s="171"/>
      <c r="VXB40" s="171"/>
      <c r="VXC40" s="51"/>
      <c r="VXD40" s="172"/>
      <c r="VXE40" s="171"/>
      <c r="VXF40" s="171"/>
      <c r="VXG40" s="51"/>
      <c r="VXH40" s="172"/>
      <c r="VXI40" s="171"/>
      <c r="VXJ40" s="171"/>
      <c r="VXK40" s="51"/>
      <c r="VXL40" s="172"/>
      <c r="VXM40" s="171"/>
      <c r="VXN40" s="171"/>
      <c r="VXO40" s="51"/>
      <c r="VXP40" s="172"/>
      <c r="VXQ40" s="171"/>
      <c r="VXR40" s="171"/>
      <c r="VXS40" s="51"/>
      <c r="VXT40" s="172"/>
      <c r="VXU40" s="171"/>
      <c r="VXV40" s="171"/>
      <c r="VXW40" s="51"/>
      <c r="VXX40" s="172"/>
      <c r="VXY40" s="171"/>
      <c r="VXZ40" s="171"/>
      <c r="VYA40" s="51"/>
      <c r="VYB40" s="172"/>
      <c r="VYC40" s="171"/>
      <c r="VYD40" s="171"/>
      <c r="VYE40" s="51"/>
      <c r="VYF40" s="172"/>
      <c r="VYG40" s="171"/>
      <c r="VYH40" s="171"/>
      <c r="VYI40" s="51"/>
      <c r="VYJ40" s="172"/>
      <c r="VYK40" s="171"/>
      <c r="VYL40" s="171"/>
      <c r="VYM40" s="51"/>
      <c r="VYN40" s="172"/>
      <c r="VYO40" s="171"/>
      <c r="VYP40" s="171"/>
      <c r="VYQ40" s="51"/>
      <c r="VYR40" s="172"/>
      <c r="VYS40" s="171"/>
      <c r="VYT40" s="171"/>
      <c r="VYU40" s="51"/>
      <c r="VYV40" s="172"/>
      <c r="VYW40" s="171"/>
      <c r="VYX40" s="171"/>
      <c r="VYY40" s="51"/>
      <c r="VYZ40" s="172"/>
      <c r="VZA40" s="171"/>
      <c r="VZB40" s="171"/>
      <c r="VZC40" s="51"/>
      <c r="VZD40" s="172"/>
      <c r="VZE40" s="171"/>
      <c r="VZF40" s="171"/>
      <c r="VZG40" s="51"/>
      <c r="VZH40" s="172"/>
      <c r="VZI40" s="171"/>
      <c r="VZJ40" s="171"/>
      <c r="VZK40" s="51"/>
      <c r="VZL40" s="172"/>
      <c r="VZM40" s="171"/>
      <c r="VZN40" s="171"/>
      <c r="VZO40" s="51"/>
      <c r="VZP40" s="172"/>
      <c r="VZQ40" s="171"/>
      <c r="VZR40" s="171"/>
      <c r="VZS40" s="51"/>
      <c r="VZT40" s="172"/>
      <c r="VZU40" s="171"/>
      <c r="VZV40" s="171"/>
      <c r="VZW40" s="51"/>
      <c r="VZX40" s="172"/>
      <c r="VZY40" s="171"/>
      <c r="VZZ40" s="171"/>
      <c r="WAA40" s="51"/>
      <c r="WAB40" s="172"/>
      <c r="WAC40" s="171"/>
      <c r="WAD40" s="171"/>
      <c r="WAE40" s="51"/>
      <c r="WAF40" s="172"/>
      <c r="WAG40" s="171"/>
      <c r="WAH40" s="171"/>
      <c r="WAI40" s="51"/>
      <c r="WAJ40" s="172"/>
      <c r="WAK40" s="171"/>
      <c r="WAL40" s="171"/>
      <c r="WAM40" s="51"/>
      <c r="WAN40" s="172"/>
      <c r="WAO40" s="171"/>
      <c r="WAP40" s="171"/>
      <c r="WAQ40" s="51"/>
      <c r="WAR40" s="172"/>
      <c r="WAS40" s="171"/>
      <c r="WAT40" s="171"/>
      <c r="WAU40" s="51"/>
      <c r="WAV40" s="172"/>
      <c r="WAW40" s="171"/>
      <c r="WAX40" s="171"/>
      <c r="WAY40" s="51"/>
      <c r="WAZ40" s="172"/>
      <c r="WBA40" s="171"/>
      <c r="WBB40" s="171"/>
      <c r="WBC40" s="51"/>
      <c r="WBD40" s="172"/>
      <c r="WBE40" s="171"/>
      <c r="WBF40" s="171"/>
      <c r="WBG40" s="51"/>
      <c r="WBH40" s="172"/>
      <c r="WBI40" s="171"/>
      <c r="WBJ40" s="171"/>
      <c r="WBK40" s="51"/>
      <c r="WBL40" s="172"/>
      <c r="WBM40" s="171"/>
      <c r="WBN40" s="171"/>
      <c r="WBO40" s="51"/>
      <c r="WBP40" s="172"/>
      <c r="WBQ40" s="171"/>
      <c r="WBR40" s="171"/>
      <c r="WBS40" s="51"/>
      <c r="WBT40" s="172"/>
      <c r="WBU40" s="171"/>
      <c r="WBV40" s="171"/>
      <c r="WBW40" s="51"/>
      <c r="WBX40" s="172"/>
      <c r="WBY40" s="171"/>
      <c r="WBZ40" s="171"/>
      <c r="WCA40" s="51"/>
      <c r="WCB40" s="172"/>
      <c r="WCC40" s="171"/>
      <c r="WCD40" s="171"/>
      <c r="WCE40" s="51"/>
      <c r="WCF40" s="172"/>
      <c r="WCG40" s="171"/>
      <c r="WCH40" s="171"/>
      <c r="WCI40" s="51"/>
      <c r="WCJ40" s="172"/>
      <c r="WCK40" s="171"/>
      <c r="WCL40" s="171"/>
      <c r="WCM40" s="51"/>
      <c r="WCN40" s="172"/>
      <c r="WCO40" s="171"/>
      <c r="WCP40" s="171"/>
      <c r="WCQ40" s="51"/>
      <c r="WCR40" s="172"/>
      <c r="WCS40" s="171"/>
      <c r="WCT40" s="171"/>
      <c r="WCU40" s="51"/>
      <c r="WCV40" s="172"/>
      <c r="WCW40" s="171"/>
      <c r="WCX40" s="171"/>
      <c r="WCY40" s="51"/>
      <c r="WCZ40" s="172"/>
      <c r="WDA40" s="171"/>
      <c r="WDB40" s="171"/>
      <c r="WDC40" s="51"/>
      <c r="WDD40" s="172"/>
      <c r="WDE40" s="171"/>
      <c r="WDF40" s="171"/>
      <c r="WDG40" s="51"/>
      <c r="WDH40" s="172"/>
      <c r="WDI40" s="171"/>
      <c r="WDJ40" s="171"/>
      <c r="WDK40" s="51"/>
      <c r="WDL40" s="172"/>
      <c r="WDM40" s="171"/>
      <c r="WDN40" s="171"/>
      <c r="WDO40" s="51"/>
      <c r="WDP40" s="172"/>
      <c r="WDQ40" s="171"/>
      <c r="WDR40" s="171"/>
      <c r="WDS40" s="51"/>
      <c r="WDT40" s="172"/>
      <c r="WDU40" s="171"/>
      <c r="WDV40" s="171"/>
      <c r="WDW40" s="51"/>
      <c r="WDX40" s="172"/>
      <c r="WDY40" s="171"/>
      <c r="WDZ40" s="171"/>
      <c r="WEA40" s="51"/>
      <c r="WEB40" s="172"/>
      <c r="WEC40" s="171"/>
      <c r="WED40" s="171"/>
      <c r="WEE40" s="51"/>
      <c r="WEF40" s="172"/>
      <c r="WEG40" s="171"/>
      <c r="WEH40" s="171"/>
      <c r="WEI40" s="51"/>
      <c r="WEJ40" s="172"/>
      <c r="WEK40" s="171"/>
      <c r="WEL40" s="171"/>
      <c r="WEM40" s="51"/>
      <c r="WEN40" s="172"/>
      <c r="WEO40" s="171"/>
      <c r="WEP40" s="171"/>
      <c r="WEQ40" s="51"/>
      <c r="WER40" s="172"/>
      <c r="WES40" s="171"/>
      <c r="WET40" s="171"/>
      <c r="WEU40" s="51"/>
      <c r="WEV40" s="172"/>
      <c r="WEW40" s="171"/>
      <c r="WEX40" s="171"/>
      <c r="WEY40" s="51"/>
      <c r="WEZ40" s="172"/>
      <c r="WFA40" s="171"/>
      <c r="WFB40" s="171"/>
      <c r="WFC40" s="51"/>
      <c r="WFD40" s="172"/>
      <c r="WFE40" s="171"/>
      <c r="WFF40" s="171"/>
      <c r="WFG40" s="51"/>
      <c r="WFH40" s="172"/>
      <c r="WFI40" s="171"/>
      <c r="WFJ40" s="171"/>
      <c r="WFK40" s="51"/>
      <c r="WFL40" s="172"/>
      <c r="WFM40" s="171"/>
      <c r="WFN40" s="171"/>
      <c r="WFO40" s="51"/>
      <c r="WFP40" s="172"/>
      <c r="WFQ40" s="171"/>
      <c r="WFR40" s="171"/>
      <c r="WFS40" s="51"/>
      <c r="WFT40" s="172"/>
      <c r="WFU40" s="171"/>
      <c r="WFV40" s="171"/>
      <c r="WFW40" s="51"/>
      <c r="WFX40" s="172"/>
      <c r="WFY40" s="171"/>
      <c r="WFZ40" s="171"/>
      <c r="WGA40" s="51"/>
      <c r="WGB40" s="172"/>
      <c r="WGC40" s="171"/>
      <c r="WGD40" s="171"/>
      <c r="WGE40" s="51"/>
      <c r="WGF40" s="172"/>
      <c r="WGG40" s="171"/>
      <c r="WGH40" s="171"/>
      <c r="WGI40" s="51"/>
      <c r="WGJ40" s="172"/>
      <c r="WGK40" s="171"/>
      <c r="WGL40" s="171"/>
      <c r="WGM40" s="51"/>
      <c r="WGN40" s="172"/>
      <c r="WGO40" s="171"/>
      <c r="WGP40" s="171"/>
      <c r="WGQ40" s="51"/>
      <c r="WGR40" s="172"/>
      <c r="WGS40" s="171"/>
      <c r="WGT40" s="171"/>
      <c r="WGU40" s="51"/>
      <c r="WGV40" s="172"/>
      <c r="WGW40" s="171"/>
      <c r="WGX40" s="171"/>
      <c r="WGY40" s="51"/>
      <c r="WGZ40" s="172"/>
      <c r="WHA40" s="171"/>
      <c r="WHB40" s="171"/>
      <c r="WHC40" s="51"/>
      <c r="WHD40" s="172"/>
      <c r="WHE40" s="171"/>
      <c r="WHF40" s="171"/>
      <c r="WHG40" s="51"/>
      <c r="WHH40" s="172"/>
      <c r="WHI40" s="171"/>
      <c r="WHJ40" s="171"/>
      <c r="WHK40" s="51"/>
      <c r="WHL40" s="172"/>
      <c r="WHM40" s="171"/>
      <c r="WHN40" s="171"/>
      <c r="WHO40" s="51"/>
      <c r="WHP40" s="172"/>
      <c r="WHQ40" s="171"/>
      <c r="WHR40" s="171"/>
      <c r="WHS40" s="51"/>
      <c r="WHT40" s="172"/>
      <c r="WHU40" s="171"/>
      <c r="WHV40" s="171"/>
      <c r="WHW40" s="51"/>
      <c r="WHX40" s="172"/>
      <c r="WHY40" s="171"/>
      <c r="WHZ40" s="171"/>
      <c r="WIA40" s="51"/>
      <c r="WIB40" s="172"/>
      <c r="WIC40" s="171"/>
      <c r="WID40" s="171"/>
      <c r="WIE40" s="51"/>
      <c r="WIF40" s="172"/>
      <c r="WIG40" s="171"/>
      <c r="WIH40" s="171"/>
      <c r="WII40" s="51"/>
      <c r="WIJ40" s="172"/>
      <c r="WIK40" s="171"/>
      <c r="WIL40" s="171"/>
      <c r="WIM40" s="51"/>
      <c r="WIN40" s="172"/>
      <c r="WIO40" s="171"/>
      <c r="WIP40" s="171"/>
      <c r="WIQ40" s="51"/>
      <c r="WIR40" s="172"/>
      <c r="WIS40" s="171"/>
      <c r="WIT40" s="171"/>
      <c r="WIU40" s="51"/>
      <c r="WIV40" s="172"/>
      <c r="WIW40" s="171"/>
      <c r="WIX40" s="171"/>
      <c r="WIY40" s="51"/>
      <c r="WIZ40" s="172"/>
      <c r="WJA40" s="171"/>
      <c r="WJB40" s="171"/>
      <c r="WJC40" s="51"/>
      <c r="WJD40" s="172"/>
      <c r="WJE40" s="171"/>
      <c r="WJF40" s="171"/>
      <c r="WJG40" s="51"/>
      <c r="WJH40" s="172"/>
      <c r="WJI40" s="171"/>
      <c r="WJJ40" s="171"/>
      <c r="WJK40" s="51"/>
      <c r="WJL40" s="172"/>
      <c r="WJM40" s="171"/>
      <c r="WJN40" s="171"/>
      <c r="WJO40" s="51"/>
      <c r="WJP40" s="172"/>
      <c r="WJQ40" s="171"/>
      <c r="WJR40" s="171"/>
      <c r="WJS40" s="51"/>
      <c r="WJT40" s="172"/>
      <c r="WJU40" s="171"/>
      <c r="WJV40" s="171"/>
      <c r="WJW40" s="51"/>
      <c r="WJX40" s="172"/>
      <c r="WJY40" s="171"/>
      <c r="WJZ40" s="171"/>
      <c r="WKA40" s="51"/>
      <c r="WKB40" s="172"/>
      <c r="WKC40" s="171"/>
      <c r="WKD40" s="171"/>
      <c r="WKE40" s="51"/>
      <c r="WKF40" s="172"/>
      <c r="WKG40" s="171"/>
      <c r="WKH40" s="171"/>
      <c r="WKI40" s="51"/>
      <c r="WKJ40" s="172"/>
      <c r="WKK40" s="171"/>
      <c r="WKL40" s="171"/>
      <c r="WKM40" s="51"/>
      <c r="WKN40" s="172"/>
      <c r="WKO40" s="171"/>
      <c r="WKP40" s="171"/>
      <c r="WKQ40" s="51"/>
      <c r="WKR40" s="172"/>
      <c r="WKS40" s="171"/>
      <c r="WKT40" s="171"/>
      <c r="WKU40" s="51"/>
      <c r="WKV40" s="172"/>
      <c r="WKW40" s="171"/>
      <c r="WKX40" s="171"/>
      <c r="WKY40" s="51"/>
      <c r="WKZ40" s="172"/>
      <c r="WLA40" s="171"/>
      <c r="WLB40" s="171"/>
      <c r="WLC40" s="51"/>
      <c r="WLD40" s="172"/>
      <c r="WLE40" s="171"/>
      <c r="WLF40" s="171"/>
      <c r="WLG40" s="51"/>
      <c r="WLH40" s="172"/>
      <c r="WLI40" s="171"/>
      <c r="WLJ40" s="171"/>
      <c r="WLK40" s="51"/>
      <c r="WLL40" s="172"/>
      <c r="WLM40" s="171"/>
      <c r="WLN40" s="171"/>
      <c r="WLO40" s="51"/>
      <c r="WLP40" s="172"/>
      <c r="WLQ40" s="171"/>
      <c r="WLR40" s="171"/>
      <c r="WLS40" s="51"/>
      <c r="WLT40" s="172"/>
      <c r="WLU40" s="171"/>
      <c r="WLV40" s="171"/>
      <c r="WLW40" s="51"/>
      <c r="WLX40" s="172"/>
      <c r="WLY40" s="171"/>
      <c r="WLZ40" s="171"/>
      <c r="WMA40" s="51"/>
      <c r="WMB40" s="172"/>
      <c r="WMC40" s="171"/>
      <c r="WMD40" s="171"/>
      <c r="WME40" s="51"/>
      <c r="WMF40" s="172"/>
      <c r="WMG40" s="171"/>
      <c r="WMH40" s="171"/>
      <c r="WMI40" s="51"/>
      <c r="WMJ40" s="172"/>
      <c r="WMK40" s="171"/>
      <c r="WML40" s="171"/>
      <c r="WMM40" s="51"/>
      <c r="WMN40" s="172"/>
      <c r="WMO40" s="171"/>
      <c r="WMP40" s="171"/>
      <c r="WMQ40" s="51"/>
      <c r="WMR40" s="172"/>
      <c r="WMS40" s="171"/>
      <c r="WMT40" s="171"/>
      <c r="WMU40" s="51"/>
      <c r="WMV40" s="172"/>
      <c r="WMW40" s="171"/>
      <c r="WMX40" s="171"/>
      <c r="WMY40" s="51"/>
      <c r="WMZ40" s="172"/>
      <c r="WNA40" s="171"/>
      <c r="WNB40" s="171"/>
      <c r="WNC40" s="51"/>
      <c r="WND40" s="172"/>
      <c r="WNE40" s="171"/>
      <c r="WNF40" s="171"/>
      <c r="WNG40" s="51"/>
      <c r="WNH40" s="172"/>
      <c r="WNI40" s="171"/>
      <c r="WNJ40" s="171"/>
      <c r="WNK40" s="51"/>
      <c r="WNL40" s="172"/>
      <c r="WNM40" s="171"/>
      <c r="WNN40" s="171"/>
      <c r="WNO40" s="51"/>
      <c r="WNP40" s="172"/>
      <c r="WNQ40" s="171"/>
      <c r="WNR40" s="171"/>
      <c r="WNS40" s="51"/>
      <c r="WNT40" s="172"/>
      <c r="WNU40" s="171"/>
      <c r="WNV40" s="171"/>
      <c r="WNW40" s="51"/>
      <c r="WNX40" s="172"/>
      <c r="WNY40" s="171"/>
      <c r="WNZ40" s="171"/>
      <c r="WOA40" s="51"/>
      <c r="WOB40" s="172"/>
      <c r="WOC40" s="171"/>
      <c r="WOD40" s="171"/>
      <c r="WOE40" s="51"/>
      <c r="WOF40" s="172"/>
      <c r="WOG40" s="171"/>
      <c r="WOH40" s="171"/>
      <c r="WOI40" s="51"/>
      <c r="WOJ40" s="172"/>
      <c r="WOK40" s="171"/>
      <c r="WOL40" s="171"/>
      <c r="WOM40" s="51"/>
      <c r="WON40" s="172"/>
      <c r="WOO40" s="171"/>
      <c r="WOP40" s="171"/>
      <c r="WOQ40" s="51"/>
      <c r="WOR40" s="172"/>
      <c r="WOS40" s="171"/>
      <c r="WOT40" s="171"/>
      <c r="WOU40" s="51"/>
      <c r="WOV40" s="172"/>
      <c r="WOW40" s="171"/>
      <c r="WOX40" s="171"/>
      <c r="WOY40" s="51"/>
      <c r="WOZ40" s="172"/>
      <c r="WPA40" s="171"/>
      <c r="WPB40" s="171"/>
      <c r="WPC40" s="51"/>
      <c r="WPD40" s="172"/>
      <c r="WPE40" s="171"/>
      <c r="WPF40" s="171"/>
      <c r="WPG40" s="51"/>
      <c r="WPH40" s="172"/>
      <c r="WPI40" s="171"/>
      <c r="WPJ40" s="171"/>
      <c r="WPK40" s="51"/>
      <c r="WPL40" s="172"/>
      <c r="WPM40" s="171"/>
      <c r="WPN40" s="171"/>
      <c r="WPO40" s="51"/>
      <c r="WPP40" s="172"/>
      <c r="WPQ40" s="171"/>
      <c r="WPR40" s="171"/>
      <c r="WPS40" s="51"/>
      <c r="WPT40" s="172"/>
      <c r="WPU40" s="171"/>
      <c r="WPV40" s="171"/>
      <c r="WPW40" s="51"/>
      <c r="WPX40" s="172"/>
      <c r="WPY40" s="171"/>
      <c r="WPZ40" s="171"/>
      <c r="WQA40" s="51"/>
      <c r="WQB40" s="172"/>
      <c r="WQC40" s="171"/>
      <c r="WQD40" s="171"/>
      <c r="WQE40" s="51"/>
      <c r="WQF40" s="172"/>
      <c r="WQG40" s="171"/>
      <c r="WQH40" s="171"/>
      <c r="WQI40" s="51"/>
      <c r="WQJ40" s="172"/>
      <c r="WQK40" s="171"/>
      <c r="WQL40" s="171"/>
      <c r="WQM40" s="51"/>
      <c r="WQN40" s="172"/>
      <c r="WQO40" s="171"/>
      <c r="WQP40" s="171"/>
      <c r="WQQ40" s="51"/>
      <c r="WQR40" s="172"/>
      <c r="WQS40" s="171"/>
      <c r="WQT40" s="171"/>
      <c r="WQU40" s="51"/>
      <c r="WQV40" s="172"/>
      <c r="WQW40" s="171"/>
      <c r="WQX40" s="171"/>
      <c r="WQY40" s="51"/>
      <c r="WQZ40" s="172"/>
      <c r="WRA40" s="171"/>
      <c r="WRB40" s="171"/>
      <c r="WRC40" s="51"/>
      <c r="WRD40" s="172"/>
      <c r="WRE40" s="171"/>
      <c r="WRF40" s="171"/>
      <c r="WRG40" s="51"/>
      <c r="WRH40" s="172"/>
      <c r="WRI40" s="171"/>
      <c r="WRJ40" s="171"/>
      <c r="WRK40" s="51"/>
      <c r="WRL40" s="172"/>
      <c r="WRM40" s="171"/>
      <c r="WRN40" s="171"/>
      <c r="WRO40" s="51"/>
      <c r="WRP40" s="172"/>
      <c r="WRQ40" s="171"/>
      <c r="WRR40" s="171"/>
      <c r="WRS40" s="51"/>
      <c r="WRT40" s="172"/>
      <c r="WRU40" s="171"/>
      <c r="WRV40" s="171"/>
      <c r="WRW40" s="51"/>
      <c r="WRX40" s="172"/>
      <c r="WRY40" s="171"/>
      <c r="WRZ40" s="171"/>
      <c r="WSA40" s="51"/>
      <c r="WSB40" s="172"/>
      <c r="WSC40" s="171"/>
      <c r="WSD40" s="171"/>
      <c r="WSE40" s="51"/>
      <c r="WSF40" s="172"/>
      <c r="WSG40" s="171"/>
      <c r="WSH40" s="171"/>
      <c r="WSI40" s="51"/>
      <c r="WSJ40" s="172"/>
      <c r="WSK40" s="171"/>
      <c r="WSL40" s="171"/>
      <c r="WSM40" s="51"/>
      <c r="WSN40" s="172"/>
      <c r="WSO40" s="171"/>
      <c r="WSP40" s="171"/>
      <c r="WSQ40" s="51"/>
      <c r="WSR40" s="172"/>
      <c r="WSS40" s="171"/>
      <c r="WST40" s="171"/>
      <c r="WSU40" s="51"/>
      <c r="WSV40" s="172"/>
      <c r="WSW40" s="171"/>
      <c r="WSX40" s="171"/>
      <c r="WSY40" s="51"/>
      <c r="WSZ40" s="172"/>
      <c r="WTA40" s="171"/>
      <c r="WTB40" s="171"/>
      <c r="WTC40" s="51"/>
      <c r="WTD40" s="172"/>
      <c r="WTE40" s="171"/>
      <c r="WTF40" s="171"/>
      <c r="WTG40" s="51"/>
      <c r="WTH40" s="172"/>
      <c r="WTI40" s="171"/>
      <c r="WTJ40" s="171"/>
      <c r="WTK40" s="51"/>
      <c r="WTL40" s="172"/>
      <c r="WTM40" s="171"/>
      <c r="WTN40" s="171"/>
      <c r="WTO40" s="51"/>
      <c r="WTP40" s="172"/>
      <c r="WTQ40" s="171"/>
      <c r="WTR40" s="171"/>
      <c r="WTS40" s="51"/>
      <c r="WTT40" s="172"/>
      <c r="WTU40" s="171"/>
      <c r="WTV40" s="171"/>
      <c r="WTW40" s="51"/>
      <c r="WTX40" s="172"/>
      <c r="WTY40" s="171"/>
      <c r="WTZ40" s="171"/>
      <c r="WUA40" s="51"/>
      <c r="WUB40" s="172"/>
      <c r="WUC40" s="171"/>
      <c r="WUD40" s="171"/>
      <c r="WUE40" s="51"/>
      <c r="WUF40" s="172"/>
      <c r="WUG40" s="171"/>
      <c r="WUH40" s="171"/>
      <c r="WUI40" s="51"/>
      <c r="WUJ40" s="172"/>
      <c r="WUK40" s="171"/>
      <c r="WUL40" s="171"/>
      <c r="WUM40" s="51"/>
      <c r="WUN40" s="172"/>
      <c r="WUO40" s="171"/>
      <c r="WUP40" s="171"/>
      <c r="WUQ40" s="51"/>
      <c r="WUR40" s="172"/>
      <c r="WUS40" s="171"/>
      <c r="WUT40" s="171"/>
      <c r="WUU40" s="51"/>
      <c r="WUV40" s="172"/>
      <c r="WUW40" s="171"/>
      <c r="WUX40" s="171"/>
      <c r="WUY40" s="51"/>
      <c r="WUZ40" s="172"/>
      <c r="WVA40" s="171"/>
      <c r="WVB40" s="171"/>
      <c r="WVC40" s="51"/>
      <c r="WVD40" s="172"/>
      <c r="WVE40" s="171"/>
      <c r="WVF40" s="171"/>
      <c r="WVG40" s="51"/>
      <c r="WVH40" s="172"/>
      <c r="WVI40" s="171"/>
      <c r="WVJ40" s="171"/>
      <c r="WVK40" s="51"/>
      <c r="WVL40" s="172"/>
      <c r="WVM40" s="171"/>
      <c r="WVN40" s="171"/>
      <c r="WVO40" s="51"/>
      <c r="WVP40" s="172"/>
      <c r="WVQ40" s="171"/>
      <c r="WVR40" s="171"/>
      <c r="WVS40" s="51"/>
      <c r="WVT40" s="172"/>
      <c r="WVU40" s="171"/>
      <c r="WVV40" s="171"/>
      <c r="WVW40" s="51"/>
      <c r="WVX40" s="172"/>
      <c r="WVY40" s="171"/>
      <c r="WVZ40" s="171"/>
      <c r="WWA40" s="51"/>
      <c r="WWB40" s="172"/>
      <c r="WWC40" s="171"/>
      <c r="WWD40" s="171"/>
      <c r="WWE40" s="51"/>
      <c r="WWF40" s="172"/>
      <c r="WWG40" s="171"/>
      <c r="WWH40" s="171"/>
      <c r="WWI40" s="51"/>
      <c r="WWJ40" s="172"/>
      <c r="WWK40" s="171"/>
      <c r="WWL40" s="171"/>
      <c r="WWM40" s="51"/>
      <c r="WWN40" s="172"/>
      <c r="WWO40" s="171"/>
      <c r="WWP40" s="171"/>
      <c r="WWQ40" s="51"/>
      <c r="WWR40" s="172"/>
      <c r="WWS40" s="171"/>
      <c r="WWT40" s="171"/>
      <c r="WWU40" s="51"/>
      <c r="WWV40" s="172"/>
      <c r="WWW40" s="171"/>
      <c r="WWX40" s="171"/>
      <c r="WWY40" s="51"/>
      <c r="WWZ40" s="172"/>
      <c r="WXA40" s="171"/>
      <c r="WXB40" s="171"/>
      <c r="WXC40" s="51"/>
      <c r="WXD40" s="172"/>
      <c r="WXE40" s="171"/>
      <c r="WXF40" s="171"/>
      <c r="WXG40" s="51"/>
      <c r="WXH40" s="172"/>
      <c r="WXI40" s="171"/>
      <c r="WXJ40" s="171"/>
      <c r="WXK40" s="51"/>
      <c r="WXL40" s="172"/>
      <c r="WXM40" s="171"/>
      <c r="WXN40" s="171"/>
      <c r="WXO40" s="51"/>
      <c r="WXP40" s="172"/>
      <c r="WXQ40" s="171"/>
      <c r="WXR40" s="171"/>
      <c r="WXS40" s="51"/>
      <c r="WXT40" s="172"/>
      <c r="WXU40" s="171"/>
      <c r="WXV40" s="171"/>
      <c r="WXW40" s="51"/>
      <c r="WXX40" s="172"/>
      <c r="WXY40" s="171"/>
      <c r="WXZ40" s="171"/>
      <c r="WYA40" s="51"/>
      <c r="WYB40" s="172"/>
      <c r="WYC40" s="171"/>
      <c r="WYD40" s="171"/>
      <c r="WYE40" s="51"/>
      <c r="WYF40" s="172"/>
      <c r="WYG40" s="171"/>
      <c r="WYH40" s="171"/>
      <c r="WYI40" s="51"/>
      <c r="WYJ40" s="172"/>
      <c r="WYK40" s="171"/>
      <c r="WYL40" s="171"/>
      <c r="WYM40" s="51"/>
      <c r="WYN40" s="172"/>
      <c r="WYO40" s="171"/>
      <c r="WYP40" s="171"/>
      <c r="WYQ40" s="51"/>
      <c r="WYR40" s="172"/>
      <c r="WYS40" s="171"/>
      <c r="WYT40" s="171"/>
      <c r="WYU40" s="51"/>
      <c r="WYV40" s="172"/>
      <c r="WYW40" s="171"/>
      <c r="WYX40" s="171"/>
      <c r="WYY40" s="51"/>
      <c r="WYZ40" s="172"/>
      <c r="WZA40" s="171"/>
      <c r="WZB40" s="171"/>
      <c r="WZC40" s="51"/>
      <c r="WZD40" s="172"/>
      <c r="WZE40" s="171"/>
      <c r="WZF40" s="171"/>
      <c r="WZG40" s="51"/>
      <c r="WZH40" s="172"/>
      <c r="WZI40" s="171"/>
      <c r="WZJ40" s="171"/>
      <c r="WZK40" s="51"/>
      <c r="WZL40" s="172"/>
      <c r="WZM40" s="171"/>
      <c r="WZN40" s="171"/>
      <c r="WZO40" s="51"/>
      <c r="WZP40" s="172"/>
      <c r="WZQ40" s="171"/>
      <c r="WZR40" s="171"/>
      <c r="WZS40" s="51"/>
      <c r="WZT40" s="172"/>
      <c r="WZU40" s="171"/>
      <c r="WZV40" s="171"/>
      <c r="WZW40" s="51"/>
      <c r="WZX40" s="172"/>
      <c r="WZY40" s="171"/>
      <c r="WZZ40" s="171"/>
      <c r="XAA40" s="51"/>
      <c r="XAB40" s="172"/>
      <c r="XAC40" s="171"/>
      <c r="XAD40" s="171"/>
      <c r="XAE40" s="51"/>
      <c r="XAF40" s="172"/>
      <c r="XAG40" s="171"/>
      <c r="XAH40" s="171"/>
      <c r="XAI40" s="51"/>
      <c r="XAJ40" s="172"/>
      <c r="XAK40" s="171"/>
      <c r="XAL40" s="171"/>
      <c r="XAM40" s="51"/>
      <c r="XAN40" s="172"/>
      <c r="XAO40" s="171"/>
      <c r="XAP40" s="171"/>
      <c r="XAQ40" s="51"/>
      <c r="XAR40" s="172"/>
      <c r="XAS40" s="171"/>
      <c r="XAT40" s="171"/>
      <c r="XAU40" s="51"/>
      <c r="XAV40" s="172"/>
      <c r="XAW40" s="171"/>
      <c r="XAX40" s="171"/>
      <c r="XAY40" s="51"/>
      <c r="XAZ40" s="172"/>
      <c r="XBA40" s="171"/>
      <c r="XBB40" s="171"/>
      <c r="XBC40" s="51"/>
      <c r="XBD40" s="172"/>
      <c r="XBE40" s="171"/>
      <c r="XBF40" s="171"/>
      <c r="XBG40" s="51"/>
      <c r="XBH40" s="172"/>
      <c r="XBI40" s="171"/>
      <c r="XBJ40" s="171"/>
      <c r="XBK40" s="51"/>
      <c r="XBL40" s="172"/>
      <c r="XBM40" s="171"/>
      <c r="XBN40" s="171"/>
      <c r="XBO40" s="51"/>
      <c r="XBP40" s="172"/>
      <c r="XBQ40" s="171"/>
      <c r="XBR40" s="171"/>
      <c r="XBS40" s="51"/>
      <c r="XBT40" s="172"/>
      <c r="XBU40" s="171"/>
      <c r="XBV40" s="171"/>
      <c r="XBW40" s="51"/>
      <c r="XBX40" s="172"/>
      <c r="XBY40" s="171"/>
      <c r="XBZ40" s="171"/>
      <c r="XCA40" s="51"/>
      <c r="XCB40" s="172"/>
      <c r="XCC40" s="171"/>
      <c r="XCD40" s="171"/>
      <c r="XCE40" s="51"/>
      <c r="XCF40" s="172"/>
      <c r="XCG40" s="171"/>
      <c r="XCH40" s="171"/>
      <c r="XCI40" s="51"/>
      <c r="XCJ40" s="172"/>
      <c r="XCK40" s="171"/>
      <c r="XCL40" s="171"/>
      <c r="XCM40" s="51"/>
      <c r="XCN40" s="172"/>
      <c r="XCO40" s="171"/>
      <c r="XCP40" s="171"/>
      <c r="XCQ40" s="51"/>
      <c r="XCR40" s="172"/>
      <c r="XCS40" s="171"/>
      <c r="XCT40" s="171"/>
      <c r="XCU40" s="51"/>
      <c r="XCV40" s="172"/>
      <c r="XCW40" s="171"/>
      <c r="XCX40" s="171"/>
      <c r="XCY40" s="51"/>
      <c r="XCZ40" s="172"/>
      <c r="XDA40" s="171"/>
      <c r="XDB40" s="171"/>
      <c r="XDC40" s="51"/>
      <c r="XDD40" s="172"/>
      <c r="XDE40" s="171"/>
      <c r="XDF40" s="171"/>
      <c r="XDG40" s="51"/>
      <c r="XDH40" s="172"/>
      <c r="XDI40" s="171"/>
      <c r="XDJ40" s="171"/>
      <c r="XDK40" s="51"/>
      <c r="XDL40" s="172"/>
      <c r="XDM40" s="171"/>
      <c r="XDN40" s="171"/>
      <c r="XDO40" s="51"/>
      <c r="XDP40" s="172"/>
      <c r="XDQ40" s="171"/>
      <c r="XDR40" s="171"/>
      <c r="XDS40" s="51"/>
      <c r="XDT40" s="172"/>
      <c r="XDU40" s="171"/>
      <c r="XDV40" s="171"/>
      <c r="XDW40" s="51"/>
      <c r="XDX40" s="172"/>
      <c r="XDY40" s="171"/>
      <c r="XDZ40" s="171"/>
      <c r="XEA40" s="51"/>
      <c r="XEB40" s="172"/>
      <c r="XEC40" s="171"/>
      <c r="XED40" s="171"/>
      <c r="XEE40" s="51"/>
      <c r="XEF40" s="172"/>
      <c r="XEG40" s="171"/>
      <c r="XEH40" s="171"/>
      <c r="XEI40" s="51"/>
      <c r="XEJ40" s="172"/>
      <c r="XEK40" s="171"/>
      <c r="XEL40" s="171"/>
      <c r="XEM40" s="51"/>
      <c r="XEN40" s="172"/>
      <c r="XEO40" s="171"/>
      <c r="XEP40" s="171"/>
      <c r="XEQ40" s="51"/>
      <c r="XER40" s="172"/>
      <c r="XES40" s="171"/>
      <c r="XET40" s="171"/>
      <c r="XEU40" s="51"/>
      <c r="XEV40" s="172"/>
      <c r="XEW40" s="171"/>
      <c r="XEX40" s="171"/>
      <c r="XEY40" s="51"/>
      <c r="XEZ40" s="172"/>
      <c r="XFA40" s="171"/>
      <c r="XFB40" s="171"/>
      <c r="XFC40" s="51"/>
      <c r="XFD40" s="172"/>
    </row>
    <row r="41" spans="1:16384" s="36" customFormat="1" ht="15.75" x14ac:dyDescent="0.25">
      <c r="A41" s="217"/>
      <c r="B41" s="81"/>
      <c r="C41" s="97"/>
      <c r="D41" s="82"/>
    </row>
    <row r="42" spans="1:16384" ht="15.75" x14ac:dyDescent="0.25">
      <c r="A42" s="219"/>
      <c r="B42" s="81" t="s">
        <v>126</v>
      </c>
      <c r="C42" s="97" t="s">
        <v>129</v>
      </c>
      <c r="D42" s="82">
        <v>42037</v>
      </c>
    </row>
    <row r="43" spans="1:16384" ht="15.75" x14ac:dyDescent="0.25">
      <c r="A43" s="220"/>
      <c r="B43" s="81"/>
      <c r="C43" s="97"/>
      <c r="D43" s="82"/>
    </row>
    <row r="44" spans="1:16384" s="36" customFormat="1" ht="15.75" x14ac:dyDescent="0.25">
      <c r="A44" s="219"/>
      <c r="B44" s="81"/>
      <c r="C44" s="97"/>
      <c r="D44" s="82"/>
    </row>
    <row r="45" spans="1:16384" ht="15.75" x14ac:dyDescent="0.25">
      <c r="A45" s="216"/>
      <c r="B45" s="81" t="s">
        <v>42</v>
      </c>
      <c r="C45" s="97" t="s">
        <v>110</v>
      </c>
      <c r="D45" s="82">
        <v>42177</v>
      </c>
    </row>
    <row r="46" spans="1:16384" s="36" customFormat="1" ht="15.75" x14ac:dyDescent="0.25">
      <c r="A46" s="221"/>
      <c r="B46" s="81"/>
      <c r="C46" s="97"/>
      <c r="D46" s="82"/>
    </row>
    <row r="47" spans="1:16384" s="36" customFormat="1" ht="15.75" x14ac:dyDescent="0.25">
      <c r="A47" s="80"/>
      <c r="B47" s="81"/>
      <c r="C47" s="97"/>
      <c r="D47" s="82"/>
    </row>
    <row r="48" spans="1:16384" s="36" customFormat="1" ht="16.5" thickBot="1" x14ac:dyDescent="0.3">
      <c r="A48" s="90"/>
      <c r="B48" s="91"/>
      <c r="C48" s="92"/>
      <c r="D48" s="93"/>
    </row>
    <row r="49" spans="1:16384" s="36" customFormat="1" ht="20.25" x14ac:dyDescent="0.25">
      <c r="A49" s="94" t="s">
        <v>41</v>
      </c>
      <c r="B49" s="87" t="s">
        <v>50</v>
      </c>
      <c r="C49" s="89" t="s">
        <v>125</v>
      </c>
      <c r="D49" s="88" t="s">
        <v>128</v>
      </c>
    </row>
    <row r="50" spans="1:16384" s="36" customFormat="1" ht="15.75" x14ac:dyDescent="0.25">
      <c r="A50" s="80"/>
      <c r="B50" s="100" t="s">
        <v>47</v>
      </c>
      <c r="C50" s="97" t="s">
        <v>142</v>
      </c>
      <c r="D50" s="82"/>
      <c r="E50" s="80"/>
      <c r="F50" s="81"/>
      <c r="G50" s="97"/>
      <c r="H50" s="82"/>
      <c r="I50" s="80" t="s">
        <v>136</v>
      </c>
      <c r="J50" s="81" t="s">
        <v>47</v>
      </c>
      <c r="K50" s="97" t="s">
        <v>115</v>
      </c>
      <c r="L50" s="82"/>
      <c r="M50" s="80" t="s">
        <v>136</v>
      </c>
      <c r="N50" s="81" t="s">
        <v>47</v>
      </c>
      <c r="O50" s="97" t="s">
        <v>115</v>
      </c>
      <c r="P50" s="82"/>
      <c r="Q50" s="80" t="s">
        <v>136</v>
      </c>
      <c r="R50" s="81" t="s">
        <v>47</v>
      </c>
      <c r="S50" s="97" t="s">
        <v>115</v>
      </c>
      <c r="T50" s="82"/>
      <c r="U50" s="80" t="s">
        <v>136</v>
      </c>
      <c r="V50" s="81" t="s">
        <v>47</v>
      </c>
      <c r="W50" s="97" t="s">
        <v>115</v>
      </c>
      <c r="X50" s="82"/>
      <c r="Y50" s="80" t="s">
        <v>136</v>
      </c>
      <c r="Z50" s="81" t="s">
        <v>47</v>
      </c>
      <c r="AA50" s="97" t="s">
        <v>115</v>
      </c>
      <c r="AB50" s="82"/>
      <c r="AC50" s="80" t="s">
        <v>136</v>
      </c>
      <c r="AD50" s="81" t="s">
        <v>47</v>
      </c>
      <c r="AE50" s="97" t="s">
        <v>115</v>
      </c>
      <c r="AF50" s="82"/>
      <c r="AG50" s="80" t="s">
        <v>136</v>
      </c>
      <c r="AH50" s="81" t="s">
        <v>47</v>
      </c>
      <c r="AI50" s="97" t="s">
        <v>115</v>
      </c>
      <c r="AJ50" s="82"/>
      <c r="AK50" s="80" t="s">
        <v>136</v>
      </c>
      <c r="AL50" s="81" t="s">
        <v>47</v>
      </c>
      <c r="AM50" s="97" t="s">
        <v>115</v>
      </c>
      <c r="AN50" s="82"/>
      <c r="AO50" s="80" t="s">
        <v>136</v>
      </c>
      <c r="AP50" s="81" t="s">
        <v>47</v>
      </c>
      <c r="AQ50" s="97" t="s">
        <v>115</v>
      </c>
      <c r="AR50" s="82"/>
      <c r="AS50" s="80" t="s">
        <v>136</v>
      </c>
      <c r="AT50" s="81" t="s">
        <v>47</v>
      </c>
      <c r="AU50" s="97" t="s">
        <v>115</v>
      </c>
      <c r="AV50" s="82"/>
      <c r="AW50" s="80" t="s">
        <v>136</v>
      </c>
      <c r="AX50" s="81" t="s">
        <v>47</v>
      </c>
      <c r="AY50" s="97" t="s">
        <v>115</v>
      </c>
      <c r="AZ50" s="82"/>
      <c r="BA50" s="80" t="s">
        <v>136</v>
      </c>
      <c r="BB50" s="81" t="s">
        <v>47</v>
      </c>
      <c r="BC50" s="97" t="s">
        <v>115</v>
      </c>
      <c r="BD50" s="82"/>
      <c r="BE50" s="80" t="s">
        <v>136</v>
      </c>
      <c r="BF50" s="81" t="s">
        <v>47</v>
      </c>
      <c r="BG50" s="97" t="s">
        <v>115</v>
      </c>
      <c r="BH50" s="82"/>
      <c r="BI50" s="80" t="s">
        <v>136</v>
      </c>
      <c r="BJ50" s="81" t="s">
        <v>47</v>
      </c>
      <c r="BK50" s="97" t="s">
        <v>115</v>
      </c>
      <c r="BL50" s="82"/>
      <c r="BM50" s="80" t="s">
        <v>136</v>
      </c>
      <c r="BN50" s="81" t="s">
        <v>47</v>
      </c>
      <c r="BO50" s="97" t="s">
        <v>115</v>
      </c>
      <c r="BP50" s="82"/>
      <c r="BQ50" s="80" t="s">
        <v>136</v>
      </c>
      <c r="BR50" s="81" t="s">
        <v>47</v>
      </c>
      <c r="BS50" s="97" t="s">
        <v>115</v>
      </c>
      <c r="BT50" s="82"/>
      <c r="BU50" s="80" t="s">
        <v>136</v>
      </c>
      <c r="BV50" s="81" t="s">
        <v>47</v>
      </c>
      <c r="BW50" s="97" t="s">
        <v>115</v>
      </c>
      <c r="BX50" s="82"/>
      <c r="BY50" s="80" t="s">
        <v>136</v>
      </c>
      <c r="BZ50" s="81" t="s">
        <v>47</v>
      </c>
      <c r="CA50" s="97" t="s">
        <v>115</v>
      </c>
      <c r="CB50" s="82"/>
      <c r="CC50" s="80" t="s">
        <v>136</v>
      </c>
      <c r="CD50" s="81" t="s">
        <v>47</v>
      </c>
      <c r="CE50" s="97" t="s">
        <v>115</v>
      </c>
      <c r="CF50" s="82"/>
      <c r="CG50" s="80" t="s">
        <v>136</v>
      </c>
      <c r="CH50" s="81" t="s">
        <v>47</v>
      </c>
      <c r="CI50" s="97" t="s">
        <v>115</v>
      </c>
      <c r="CJ50" s="82"/>
      <c r="CK50" s="80" t="s">
        <v>136</v>
      </c>
      <c r="CL50" s="81" t="s">
        <v>47</v>
      </c>
      <c r="CM50" s="97" t="s">
        <v>115</v>
      </c>
      <c r="CN50" s="82"/>
      <c r="CO50" s="80" t="s">
        <v>136</v>
      </c>
      <c r="CP50" s="81" t="s">
        <v>47</v>
      </c>
      <c r="CQ50" s="97" t="s">
        <v>115</v>
      </c>
      <c r="CR50" s="82"/>
      <c r="CS50" s="80" t="s">
        <v>136</v>
      </c>
      <c r="CT50" s="81" t="s">
        <v>47</v>
      </c>
      <c r="CU50" s="97" t="s">
        <v>115</v>
      </c>
      <c r="CV50" s="82"/>
      <c r="CW50" s="80" t="s">
        <v>136</v>
      </c>
      <c r="CX50" s="81" t="s">
        <v>47</v>
      </c>
      <c r="CY50" s="97" t="s">
        <v>115</v>
      </c>
      <c r="CZ50" s="82"/>
      <c r="DA50" s="80" t="s">
        <v>136</v>
      </c>
      <c r="DB50" s="81" t="s">
        <v>47</v>
      </c>
      <c r="DC50" s="97" t="s">
        <v>115</v>
      </c>
      <c r="DD50" s="82"/>
      <c r="DE50" s="80" t="s">
        <v>136</v>
      </c>
      <c r="DF50" s="81" t="s">
        <v>47</v>
      </c>
      <c r="DG50" s="97" t="s">
        <v>115</v>
      </c>
      <c r="DH50" s="82"/>
      <c r="DI50" s="80" t="s">
        <v>136</v>
      </c>
      <c r="DJ50" s="81" t="s">
        <v>47</v>
      </c>
      <c r="DK50" s="97" t="s">
        <v>115</v>
      </c>
      <c r="DL50" s="82"/>
      <c r="DM50" s="80" t="s">
        <v>136</v>
      </c>
      <c r="DN50" s="81" t="s">
        <v>47</v>
      </c>
      <c r="DO50" s="97" t="s">
        <v>115</v>
      </c>
      <c r="DP50" s="82"/>
      <c r="DQ50" s="80" t="s">
        <v>136</v>
      </c>
      <c r="DR50" s="81" t="s">
        <v>47</v>
      </c>
      <c r="DS50" s="97" t="s">
        <v>115</v>
      </c>
      <c r="DT50" s="82"/>
      <c r="DU50" s="80" t="s">
        <v>136</v>
      </c>
      <c r="DV50" s="81" t="s">
        <v>47</v>
      </c>
      <c r="DW50" s="97" t="s">
        <v>115</v>
      </c>
      <c r="DX50" s="82"/>
      <c r="DY50" s="80" t="s">
        <v>136</v>
      </c>
      <c r="DZ50" s="81" t="s">
        <v>47</v>
      </c>
      <c r="EA50" s="97" t="s">
        <v>115</v>
      </c>
      <c r="EB50" s="82"/>
      <c r="EC50" s="80" t="s">
        <v>136</v>
      </c>
      <c r="ED50" s="81" t="s">
        <v>47</v>
      </c>
      <c r="EE50" s="97" t="s">
        <v>115</v>
      </c>
      <c r="EF50" s="82"/>
      <c r="EG50" s="80" t="s">
        <v>136</v>
      </c>
      <c r="EH50" s="81" t="s">
        <v>47</v>
      </c>
      <c r="EI50" s="97" t="s">
        <v>115</v>
      </c>
      <c r="EJ50" s="82"/>
      <c r="EK50" s="80" t="s">
        <v>136</v>
      </c>
      <c r="EL50" s="81" t="s">
        <v>47</v>
      </c>
      <c r="EM50" s="97" t="s">
        <v>115</v>
      </c>
      <c r="EN50" s="82"/>
      <c r="EO50" s="80" t="s">
        <v>136</v>
      </c>
      <c r="EP50" s="81" t="s">
        <v>47</v>
      </c>
      <c r="EQ50" s="97" t="s">
        <v>115</v>
      </c>
      <c r="ER50" s="82"/>
      <c r="ES50" s="80" t="s">
        <v>136</v>
      </c>
      <c r="ET50" s="81" t="s">
        <v>47</v>
      </c>
      <c r="EU50" s="97" t="s">
        <v>115</v>
      </c>
      <c r="EV50" s="82"/>
      <c r="EW50" s="80" t="s">
        <v>136</v>
      </c>
      <c r="EX50" s="81" t="s">
        <v>47</v>
      </c>
      <c r="EY50" s="97" t="s">
        <v>115</v>
      </c>
      <c r="EZ50" s="82"/>
      <c r="FA50" s="80" t="s">
        <v>136</v>
      </c>
      <c r="FB50" s="81" t="s">
        <v>47</v>
      </c>
      <c r="FC50" s="97" t="s">
        <v>115</v>
      </c>
      <c r="FD50" s="82"/>
      <c r="FE50" s="80" t="s">
        <v>136</v>
      </c>
      <c r="FF50" s="81" t="s">
        <v>47</v>
      </c>
      <c r="FG50" s="97" t="s">
        <v>115</v>
      </c>
      <c r="FH50" s="82"/>
      <c r="FI50" s="80" t="s">
        <v>136</v>
      </c>
      <c r="FJ50" s="81" t="s">
        <v>47</v>
      </c>
      <c r="FK50" s="97" t="s">
        <v>115</v>
      </c>
      <c r="FL50" s="82"/>
      <c r="FM50" s="80" t="s">
        <v>136</v>
      </c>
      <c r="FN50" s="81" t="s">
        <v>47</v>
      </c>
      <c r="FO50" s="97" t="s">
        <v>115</v>
      </c>
      <c r="FP50" s="82"/>
      <c r="FQ50" s="80" t="s">
        <v>136</v>
      </c>
      <c r="FR50" s="81" t="s">
        <v>47</v>
      </c>
      <c r="FS50" s="97" t="s">
        <v>115</v>
      </c>
      <c r="FT50" s="82"/>
      <c r="FU50" s="80" t="s">
        <v>136</v>
      </c>
      <c r="FV50" s="81" t="s">
        <v>47</v>
      </c>
      <c r="FW50" s="97" t="s">
        <v>115</v>
      </c>
      <c r="FX50" s="82"/>
      <c r="FY50" s="80" t="s">
        <v>136</v>
      </c>
      <c r="FZ50" s="81" t="s">
        <v>47</v>
      </c>
      <c r="GA50" s="97" t="s">
        <v>115</v>
      </c>
      <c r="GB50" s="82"/>
      <c r="GC50" s="80" t="s">
        <v>136</v>
      </c>
      <c r="GD50" s="81" t="s">
        <v>47</v>
      </c>
      <c r="GE50" s="97" t="s">
        <v>115</v>
      </c>
      <c r="GF50" s="82"/>
      <c r="GG50" s="80" t="s">
        <v>136</v>
      </c>
      <c r="GH50" s="81" t="s">
        <v>47</v>
      </c>
      <c r="GI50" s="97" t="s">
        <v>115</v>
      </c>
      <c r="GJ50" s="82"/>
      <c r="GK50" s="80" t="s">
        <v>136</v>
      </c>
      <c r="GL50" s="81" t="s">
        <v>47</v>
      </c>
      <c r="GM50" s="97" t="s">
        <v>115</v>
      </c>
      <c r="GN50" s="82"/>
      <c r="GO50" s="80" t="s">
        <v>136</v>
      </c>
      <c r="GP50" s="81" t="s">
        <v>47</v>
      </c>
      <c r="GQ50" s="97" t="s">
        <v>115</v>
      </c>
      <c r="GR50" s="82"/>
      <c r="GS50" s="80" t="s">
        <v>136</v>
      </c>
      <c r="GT50" s="81" t="s">
        <v>47</v>
      </c>
      <c r="GU50" s="97" t="s">
        <v>115</v>
      </c>
      <c r="GV50" s="82"/>
      <c r="GW50" s="80" t="s">
        <v>136</v>
      </c>
      <c r="GX50" s="81" t="s">
        <v>47</v>
      </c>
      <c r="GY50" s="97" t="s">
        <v>115</v>
      </c>
      <c r="GZ50" s="82"/>
      <c r="HA50" s="80" t="s">
        <v>136</v>
      </c>
      <c r="HB50" s="81" t="s">
        <v>47</v>
      </c>
      <c r="HC50" s="97" t="s">
        <v>115</v>
      </c>
      <c r="HD50" s="82"/>
      <c r="HE50" s="80" t="s">
        <v>136</v>
      </c>
      <c r="HF50" s="81" t="s">
        <v>47</v>
      </c>
      <c r="HG50" s="97" t="s">
        <v>115</v>
      </c>
      <c r="HH50" s="82"/>
      <c r="HI50" s="80" t="s">
        <v>136</v>
      </c>
      <c r="HJ50" s="81" t="s">
        <v>47</v>
      </c>
      <c r="HK50" s="97" t="s">
        <v>115</v>
      </c>
      <c r="HL50" s="82"/>
      <c r="HM50" s="80" t="s">
        <v>136</v>
      </c>
      <c r="HN50" s="81" t="s">
        <v>47</v>
      </c>
      <c r="HO50" s="97" t="s">
        <v>115</v>
      </c>
      <c r="HP50" s="82"/>
      <c r="HQ50" s="80" t="s">
        <v>136</v>
      </c>
      <c r="HR50" s="81" t="s">
        <v>47</v>
      </c>
      <c r="HS50" s="97" t="s">
        <v>115</v>
      </c>
      <c r="HT50" s="82"/>
      <c r="HU50" s="80" t="s">
        <v>136</v>
      </c>
      <c r="HV50" s="81" t="s">
        <v>47</v>
      </c>
      <c r="HW50" s="97" t="s">
        <v>115</v>
      </c>
      <c r="HX50" s="82"/>
      <c r="HY50" s="80" t="s">
        <v>136</v>
      </c>
      <c r="HZ50" s="81" t="s">
        <v>47</v>
      </c>
      <c r="IA50" s="97" t="s">
        <v>115</v>
      </c>
      <c r="IB50" s="82"/>
      <c r="IC50" s="80" t="s">
        <v>136</v>
      </c>
      <c r="ID50" s="81" t="s">
        <v>47</v>
      </c>
      <c r="IE50" s="97" t="s">
        <v>115</v>
      </c>
      <c r="IF50" s="82"/>
      <c r="IG50" s="80" t="s">
        <v>136</v>
      </c>
      <c r="IH50" s="81" t="s">
        <v>47</v>
      </c>
      <c r="II50" s="97" t="s">
        <v>115</v>
      </c>
      <c r="IJ50" s="82"/>
      <c r="IK50" s="80" t="s">
        <v>136</v>
      </c>
      <c r="IL50" s="81" t="s">
        <v>47</v>
      </c>
      <c r="IM50" s="97" t="s">
        <v>115</v>
      </c>
      <c r="IN50" s="82"/>
      <c r="IO50" s="80" t="s">
        <v>136</v>
      </c>
      <c r="IP50" s="81" t="s">
        <v>47</v>
      </c>
      <c r="IQ50" s="97" t="s">
        <v>115</v>
      </c>
      <c r="IR50" s="82"/>
      <c r="IS50" s="80" t="s">
        <v>136</v>
      </c>
      <c r="IT50" s="81" t="s">
        <v>47</v>
      </c>
      <c r="IU50" s="97" t="s">
        <v>115</v>
      </c>
      <c r="IV50" s="82"/>
      <c r="IW50" s="80" t="s">
        <v>136</v>
      </c>
      <c r="IX50" s="81" t="s">
        <v>47</v>
      </c>
      <c r="IY50" s="97" t="s">
        <v>115</v>
      </c>
      <c r="IZ50" s="82"/>
      <c r="JA50" s="80" t="s">
        <v>136</v>
      </c>
      <c r="JB50" s="81" t="s">
        <v>47</v>
      </c>
      <c r="JC50" s="97" t="s">
        <v>115</v>
      </c>
      <c r="JD50" s="82"/>
      <c r="JE50" s="80" t="s">
        <v>136</v>
      </c>
      <c r="JF50" s="81" t="s">
        <v>47</v>
      </c>
      <c r="JG50" s="97" t="s">
        <v>115</v>
      </c>
      <c r="JH50" s="82"/>
      <c r="JI50" s="80" t="s">
        <v>136</v>
      </c>
      <c r="JJ50" s="81" t="s">
        <v>47</v>
      </c>
      <c r="JK50" s="97" t="s">
        <v>115</v>
      </c>
      <c r="JL50" s="82"/>
      <c r="JM50" s="80" t="s">
        <v>136</v>
      </c>
      <c r="JN50" s="81" t="s">
        <v>47</v>
      </c>
      <c r="JO50" s="97" t="s">
        <v>115</v>
      </c>
      <c r="JP50" s="82"/>
      <c r="JQ50" s="80" t="s">
        <v>136</v>
      </c>
      <c r="JR50" s="81" t="s">
        <v>47</v>
      </c>
      <c r="JS50" s="97" t="s">
        <v>115</v>
      </c>
      <c r="JT50" s="82"/>
      <c r="JU50" s="80" t="s">
        <v>136</v>
      </c>
      <c r="JV50" s="81" t="s">
        <v>47</v>
      </c>
      <c r="JW50" s="97" t="s">
        <v>115</v>
      </c>
      <c r="JX50" s="82"/>
      <c r="JY50" s="80" t="s">
        <v>136</v>
      </c>
      <c r="JZ50" s="81" t="s">
        <v>47</v>
      </c>
      <c r="KA50" s="97" t="s">
        <v>115</v>
      </c>
      <c r="KB50" s="82"/>
      <c r="KC50" s="80" t="s">
        <v>136</v>
      </c>
      <c r="KD50" s="81" t="s">
        <v>47</v>
      </c>
      <c r="KE50" s="97" t="s">
        <v>115</v>
      </c>
      <c r="KF50" s="82"/>
      <c r="KG50" s="80" t="s">
        <v>136</v>
      </c>
      <c r="KH50" s="81" t="s">
        <v>47</v>
      </c>
      <c r="KI50" s="97" t="s">
        <v>115</v>
      </c>
      <c r="KJ50" s="82"/>
      <c r="KK50" s="80" t="s">
        <v>136</v>
      </c>
      <c r="KL50" s="81" t="s">
        <v>47</v>
      </c>
      <c r="KM50" s="97" t="s">
        <v>115</v>
      </c>
      <c r="KN50" s="82"/>
      <c r="KO50" s="80" t="s">
        <v>136</v>
      </c>
      <c r="KP50" s="81" t="s">
        <v>47</v>
      </c>
      <c r="KQ50" s="97" t="s">
        <v>115</v>
      </c>
      <c r="KR50" s="82"/>
      <c r="KS50" s="80" t="s">
        <v>136</v>
      </c>
      <c r="KT50" s="81" t="s">
        <v>47</v>
      </c>
      <c r="KU50" s="97" t="s">
        <v>115</v>
      </c>
      <c r="KV50" s="82"/>
      <c r="KW50" s="80" t="s">
        <v>136</v>
      </c>
      <c r="KX50" s="81" t="s">
        <v>47</v>
      </c>
      <c r="KY50" s="97" t="s">
        <v>115</v>
      </c>
      <c r="KZ50" s="82"/>
      <c r="LA50" s="80" t="s">
        <v>136</v>
      </c>
      <c r="LB50" s="81" t="s">
        <v>47</v>
      </c>
      <c r="LC50" s="97" t="s">
        <v>115</v>
      </c>
      <c r="LD50" s="82"/>
      <c r="LE50" s="80" t="s">
        <v>136</v>
      </c>
      <c r="LF50" s="81" t="s">
        <v>47</v>
      </c>
      <c r="LG50" s="97" t="s">
        <v>115</v>
      </c>
      <c r="LH50" s="82"/>
      <c r="LI50" s="80" t="s">
        <v>136</v>
      </c>
      <c r="LJ50" s="81" t="s">
        <v>47</v>
      </c>
      <c r="LK50" s="97" t="s">
        <v>115</v>
      </c>
      <c r="LL50" s="82"/>
      <c r="LM50" s="80" t="s">
        <v>136</v>
      </c>
      <c r="LN50" s="81" t="s">
        <v>47</v>
      </c>
      <c r="LO50" s="97" t="s">
        <v>115</v>
      </c>
      <c r="LP50" s="82"/>
      <c r="LQ50" s="80" t="s">
        <v>136</v>
      </c>
      <c r="LR50" s="81" t="s">
        <v>47</v>
      </c>
      <c r="LS50" s="97" t="s">
        <v>115</v>
      </c>
      <c r="LT50" s="82"/>
      <c r="LU50" s="80" t="s">
        <v>136</v>
      </c>
      <c r="LV50" s="81" t="s">
        <v>47</v>
      </c>
      <c r="LW50" s="97" t="s">
        <v>115</v>
      </c>
      <c r="LX50" s="82"/>
      <c r="LY50" s="80" t="s">
        <v>136</v>
      </c>
      <c r="LZ50" s="81" t="s">
        <v>47</v>
      </c>
      <c r="MA50" s="97" t="s">
        <v>115</v>
      </c>
      <c r="MB50" s="82"/>
      <c r="MC50" s="80" t="s">
        <v>136</v>
      </c>
      <c r="MD50" s="81" t="s">
        <v>47</v>
      </c>
      <c r="ME50" s="97" t="s">
        <v>115</v>
      </c>
      <c r="MF50" s="82"/>
      <c r="MG50" s="80" t="s">
        <v>136</v>
      </c>
      <c r="MH50" s="81" t="s">
        <v>47</v>
      </c>
      <c r="MI50" s="97" t="s">
        <v>115</v>
      </c>
      <c r="MJ50" s="82"/>
      <c r="MK50" s="80" t="s">
        <v>136</v>
      </c>
      <c r="ML50" s="81" t="s">
        <v>47</v>
      </c>
      <c r="MM50" s="97" t="s">
        <v>115</v>
      </c>
      <c r="MN50" s="82"/>
      <c r="MO50" s="80" t="s">
        <v>136</v>
      </c>
      <c r="MP50" s="81" t="s">
        <v>47</v>
      </c>
      <c r="MQ50" s="97" t="s">
        <v>115</v>
      </c>
      <c r="MR50" s="82"/>
      <c r="MS50" s="80" t="s">
        <v>136</v>
      </c>
      <c r="MT50" s="81" t="s">
        <v>47</v>
      </c>
      <c r="MU50" s="97" t="s">
        <v>115</v>
      </c>
      <c r="MV50" s="82"/>
      <c r="MW50" s="80" t="s">
        <v>136</v>
      </c>
      <c r="MX50" s="81" t="s">
        <v>47</v>
      </c>
      <c r="MY50" s="97" t="s">
        <v>115</v>
      </c>
      <c r="MZ50" s="82"/>
      <c r="NA50" s="80" t="s">
        <v>136</v>
      </c>
      <c r="NB50" s="81" t="s">
        <v>47</v>
      </c>
      <c r="NC50" s="97" t="s">
        <v>115</v>
      </c>
      <c r="ND50" s="82"/>
      <c r="NE50" s="80" t="s">
        <v>136</v>
      </c>
      <c r="NF50" s="81" t="s">
        <v>47</v>
      </c>
      <c r="NG50" s="97" t="s">
        <v>115</v>
      </c>
      <c r="NH50" s="82"/>
      <c r="NI50" s="80" t="s">
        <v>136</v>
      </c>
      <c r="NJ50" s="81" t="s">
        <v>47</v>
      </c>
      <c r="NK50" s="97" t="s">
        <v>115</v>
      </c>
      <c r="NL50" s="82"/>
      <c r="NM50" s="80" t="s">
        <v>136</v>
      </c>
      <c r="NN50" s="81" t="s">
        <v>47</v>
      </c>
      <c r="NO50" s="97" t="s">
        <v>115</v>
      </c>
      <c r="NP50" s="82"/>
      <c r="NQ50" s="80" t="s">
        <v>136</v>
      </c>
      <c r="NR50" s="81" t="s">
        <v>47</v>
      </c>
      <c r="NS50" s="97" t="s">
        <v>115</v>
      </c>
      <c r="NT50" s="82"/>
      <c r="NU50" s="80" t="s">
        <v>136</v>
      </c>
      <c r="NV50" s="81" t="s">
        <v>47</v>
      </c>
      <c r="NW50" s="97" t="s">
        <v>115</v>
      </c>
      <c r="NX50" s="82"/>
      <c r="NY50" s="80" t="s">
        <v>136</v>
      </c>
      <c r="NZ50" s="81" t="s">
        <v>47</v>
      </c>
      <c r="OA50" s="97" t="s">
        <v>115</v>
      </c>
      <c r="OB50" s="82"/>
      <c r="OC50" s="80" t="s">
        <v>136</v>
      </c>
      <c r="OD50" s="81" t="s">
        <v>47</v>
      </c>
      <c r="OE50" s="97" t="s">
        <v>115</v>
      </c>
      <c r="OF50" s="82"/>
      <c r="OG50" s="80" t="s">
        <v>136</v>
      </c>
      <c r="OH50" s="81" t="s">
        <v>47</v>
      </c>
      <c r="OI50" s="97" t="s">
        <v>115</v>
      </c>
      <c r="OJ50" s="82"/>
      <c r="OK50" s="80" t="s">
        <v>136</v>
      </c>
      <c r="OL50" s="81" t="s">
        <v>47</v>
      </c>
      <c r="OM50" s="97" t="s">
        <v>115</v>
      </c>
      <c r="ON50" s="82"/>
      <c r="OO50" s="80" t="s">
        <v>136</v>
      </c>
      <c r="OP50" s="81" t="s">
        <v>47</v>
      </c>
      <c r="OQ50" s="97" t="s">
        <v>115</v>
      </c>
      <c r="OR50" s="82"/>
      <c r="OS50" s="80" t="s">
        <v>136</v>
      </c>
      <c r="OT50" s="81" t="s">
        <v>47</v>
      </c>
      <c r="OU50" s="97" t="s">
        <v>115</v>
      </c>
      <c r="OV50" s="82"/>
      <c r="OW50" s="80" t="s">
        <v>136</v>
      </c>
      <c r="OX50" s="81" t="s">
        <v>47</v>
      </c>
      <c r="OY50" s="97" t="s">
        <v>115</v>
      </c>
      <c r="OZ50" s="82"/>
      <c r="PA50" s="80" t="s">
        <v>136</v>
      </c>
      <c r="PB50" s="81" t="s">
        <v>47</v>
      </c>
      <c r="PC50" s="97" t="s">
        <v>115</v>
      </c>
      <c r="PD50" s="82"/>
      <c r="PE50" s="80" t="s">
        <v>136</v>
      </c>
      <c r="PF50" s="81" t="s">
        <v>47</v>
      </c>
      <c r="PG50" s="97" t="s">
        <v>115</v>
      </c>
      <c r="PH50" s="82"/>
      <c r="PI50" s="80" t="s">
        <v>136</v>
      </c>
      <c r="PJ50" s="81" t="s">
        <v>47</v>
      </c>
      <c r="PK50" s="97" t="s">
        <v>115</v>
      </c>
      <c r="PL50" s="82"/>
      <c r="PM50" s="80" t="s">
        <v>136</v>
      </c>
      <c r="PN50" s="81" t="s">
        <v>47</v>
      </c>
      <c r="PO50" s="97" t="s">
        <v>115</v>
      </c>
      <c r="PP50" s="82"/>
      <c r="PQ50" s="80" t="s">
        <v>136</v>
      </c>
      <c r="PR50" s="81" t="s">
        <v>47</v>
      </c>
      <c r="PS50" s="97" t="s">
        <v>115</v>
      </c>
      <c r="PT50" s="82"/>
      <c r="PU50" s="80" t="s">
        <v>136</v>
      </c>
      <c r="PV50" s="81" t="s">
        <v>47</v>
      </c>
      <c r="PW50" s="97" t="s">
        <v>115</v>
      </c>
      <c r="PX50" s="82"/>
      <c r="PY50" s="80" t="s">
        <v>136</v>
      </c>
      <c r="PZ50" s="81" t="s">
        <v>47</v>
      </c>
      <c r="QA50" s="97" t="s">
        <v>115</v>
      </c>
      <c r="QB50" s="82"/>
      <c r="QC50" s="80" t="s">
        <v>136</v>
      </c>
      <c r="QD50" s="81" t="s">
        <v>47</v>
      </c>
      <c r="QE50" s="97" t="s">
        <v>115</v>
      </c>
      <c r="QF50" s="82"/>
      <c r="QG50" s="80" t="s">
        <v>136</v>
      </c>
      <c r="QH50" s="81" t="s">
        <v>47</v>
      </c>
      <c r="QI50" s="97" t="s">
        <v>115</v>
      </c>
      <c r="QJ50" s="82"/>
      <c r="QK50" s="80" t="s">
        <v>136</v>
      </c>
      <c r="QL50" s="81" t="s">
        <v>47</v>
      </c>
      <c r="QM50" s="97" t="s">
        <v>115</v>
      </c>
      <c r="QN50" s="82"/>
      <c r="QO50" s="80" t="s">
        <v>136</v>
      </c>
      <c r="QP50" s="81" t="s">
        <v>47</v>
      </c>
      <c r="QQ50" s="97" t="s">
        <v>115</v>
      </c>
      <c r="QR50" s="82"/>
      <c r="QS50" s="80" t="s">
        <v>136</v>
      </c>
      <c r="QT50" s="81" t="s">
        <v>47</v>
      </c>
      <c r="QU50" s="97" t="s">
        <v>115</v>
      </c>
      <c r="QV50" s="82"/>
      <c r="QW50" s="80" t="s">
        <v>136</v>
      </c>
      <c r="QX50" s="81" t="s">
        <v>47</v>
      </c>
      <c r="QY50" s="97" t="s">
        <v>115</v>
      </c>
      <c r="QZ50" s="82"/>
      <c r="RA50" s="80" t="s">
        <v>136</v>
      </c>
      <c r="RB50" s="81" t="s">
        <v>47</v>
      </c>
      <c r="RC50" s="97" t="s">
        <v>115</v>
      </c>
      <c r="RD50" s="82"/>
      <c r="RE50" s="80" t="s">
        <v>136</v>
      </c>
      <c r="RF50" s="81" t="s">
        <v>47</v>
      </c>
      <c r="RG50" s="97" t="s">
        <v>115</v>
      </c>
      <c r="RH50" s="82"/>
      <c r="RI50" s="80" t="s">
        <v>136</v>
      </c>
      <c r="RJ50" s="81" t="s">
        <v>47</v>
      </c>
      <c r="RK50" s="97" t="s">
        <v>115</v>
      </c>
      <c r="RL50" s="82"/>
      <c r="RM50" s="80" t="s">
        <v>136</v>
      </c>
      <c r="RN50" s="81" t="s">
        <v>47</v>
      </c>
      <c r="RO50" s="97" t="s">
        <v>115</v>
      </c>
      <c r="RP50" s="82"/>
      <c r="RQ50" s="80" t="s">
        <v>136</v>
      </c>
      <c r="RR50" s="81" t="s">
        <v>47</v>
      </c>
      <c r="RS50" s="97" t="s">
        <v>115</v>
      </c>
      <c r="RT50" s="82"/>
      <c r="RU50" s="80" t="s">
        <v>136</v>
      </c>
      <c r="RV50" s="81" t="s">
        <v>47</v>
      </c>
      <c r="RW50" s="97" t="s">
        <v>115</v>
      </c>
      <c r="RX50" s="82"/>
      <c r="RY50" s="80" t="s">
        <v>136</v>
      </c>
      <c r="RZ50" s="81" t="s">
        <v>47</v>
      </c>
      <c r="SA50" s="97" t="s">
        <v>115</v>
      </c>
      <c r="SB50" s="82"/>
      <c r="SC50" s="80" t="s">
        <v>136</v>
      </c>
      <c r="SD50" s="81" t="s">
        <v>47</v>
      </c>
      <c r="SE50" s="97" t="s">
        <v>115</v>
      </c>
      <c r="SF50" s="82"/>
      <c r="SG50" s="80" t="s">
        <v>136</v>
      </c>
      <c r="SH50" s="81" t="s">
        <v>47</v>
      </c>
      <c r="SI50" s="97" t="s">
        <v>115</v>
      </c>
      <c r="SJ50" s="82"/>
      <c r="SK50" s="80" t="s">
        <v>136</v>
      </c>
      <c r="SL50" s="81" t="s">
        <v>47</v>
      </c>
      <c r="SM50" s="97" t="s">
        <v>115</v>
      </c>
      <c r="SN50" s="82"/>
      <c r="SO50" s="80" t="s">
        <v>136</v>
      </c>
      <c r="SP50" s="81" t="s">
        <v>47</v>
      </c>
      <c r="SQ50" s="97" t="s">
        <v>115</v>
      </c>
      <c r="SR50" s="82"/>
      <c r="SS50" s="80" t="s">
        <v>136</v>
      </c>
      <c r="ST50" s="81" t="s">
        <v>47</v>
      </c>
      <c r="SU50" s="97" t="s">
        <v>115</v>
      </c>
      <c r="SV50" s="82"/>
      <c r="SW50" s="80" t="s">
        <v>136</v>
      </c>
      <c r="SX50" s="81" t="s">
        <v>47</v>
      </c>
      <c r="SY50" s="97" t="s">
        <v>115</v>
      </c>
      <c r="SZ50" s="82"/>
      <c r="TA50" s="80" t="s">
        <v>136</v>
      </c>
      <c r="TB50" s="81" t="s">
        <v>47</v>
      </c>
      <c r="TC50" s="97" t="s">
        <v>115</v>
      </c>
      <c r="TD50" s="82"/>
      <c r="TE50" s="80" t="s">
        <v>136</v>
      </c>
      <c r="TF50" s="81" t="s">
        <v>47</v>
      </c>
      <c r="TG50" s="97" t="s">
        <v>115</v>
      </c>
      <c r="TH50" s="82"/>
      <c r="TI50" s="80" t="s">
        <v>136</v>
      </c>
      <c r="TJ50" s="81" t="s">
        <v>47</v>
      </c>
      <c r="TK50" s="97" t="s">
        <v>115</v>
      </c>
      <c r="TL50" s="82"/>
      <c r="TM50" s="80" t="s">
        <v>136</v>
      </c>
      <c r="TN50" s="81" t="s">
        <v>47</v>
      </c>
      <c r="TO50" s="97" t="s">
        <v>115</v>
      </c>
      <c r="TP50" s="82"/>
      <c r="TQ50" s="80" t="s">
        <v>136</v>
      </c>
      <c r="TR50" s="81" t="s">
        <v>47</v>
      </c>
      <c r="TS50" s="97" t="s">
        <v>115</v>
      </c>
      <c r="TT50" s="82"/>
      <c r="TU50" s="80" t="s">
        <v>136</v>
      </c>
      <c r="TV50" s="81" t="s">
        <v>47</v>
      </c>
      <c r="TW50" s="97" t="s">
        <v>115</v>
      </c>
      <c r="TX50" s="82"/>
      <c r="TY50" s="80" t="s">
        <v>136</v>
      </c>
      <c r="TZ50" s="81" t="s">
        <v>47</v>
      </c>
      <c r="UA50" s="97" t="s">
        <v>115</v>
      </c>
      <c r="UB50" s="82"/>
      <c r="UC50" s="80" t="s">
        <v>136</v>
      </c>
      <c r="UD50" s="81" t="s">
        <v>47</v>
      </c>
      <c r="UE50" s="97" t="s">
        <v>115</v>
      </c>
      <c r="UF50" s="82"/>
      <c r="UG50" s="80" t="s">
        <v>136</v>
      </c>
      <c r="UH50" s="81" t="s">
        <v>47</v>
      </c>
      <c r="UI50" s="97" t="s">
        <v>115</v>
      </c>
      <c r="UJ50" s="82"/>
      <c r="UK50" s="80" t="s">
        <v>136</v>
      </c>
      <c r="UL50" s="81" t="s">
        <v>47</v>
      </c>
      <c r="UM50" s="97" t="s">
        <v>115</v>
      </c>
      <c r="UN50" s="82"/>
      <c r="UO50" s="80" t="s">
        <v>136</v>
      </c>
      <c r="UP50" s="81" t="s">
        <v>47</v>
      </c>
      <c r="UQ50" s="97" t="s">
        <v>115</v>
      </c>
      <c r="UR50" s="82"/>
      <c r="US50" s="80" t="s">
        <v>136</v>
      </c>
      <c r="UT50" s="81" t="s">
        <v>47</v>
      </c>
      <c r="UU50" s="97" t="s">
        <v>115</v>
      </c>
      <c r="UV50" s="82"/>
      <c r="UW50" s="80" t="s">
        <v>136</v>
      </c>
      <c r="UX50" s="81" t="s">
        <v>47</v>
      </c>
      <c r="UY50" s="97" t="s">
        <v>115</v>
      </c>
      <c r="UZ50" s="82"/>
      <c r="VA50" s="80" t="s">
        <v>136</v>
      </c>
      <c r="VB50" s="81" t="s">
        <v>47</v>
      </c>
      <c r="VC50" s="97" t="s">
        <v>115</v>
      </c>
      <c r="VD50" s="82"/>
      <c r="VE50" s="80" t="s">
        <v>136</v>
      </c>
      <c r="VF50" s="81" t="s">
        <v>47</v>
      </c>
      <c r="VG50" s="97" t="s">
        <v>115</v>
      </c>
      <c r="VH50" s="82"/>
      <c r="VI50" s="80" t="s">
        <v>136</v>
      </c>
      <c r="VJ50" s="81" t="s">
        <v>47</v>
      </c>
      <c r="VK50" s="97" t="s">
        <v>115</v>
      </c>
      <c r="VL50" s="82"/>
      <c r="VM50" s="80" t="s">
        <v>136</v>
      </c>
      <c r="VN50" s="81" t="s">
        <v>47</v>
      </c>
      <c r="VO50" s="97" t="s">
        <v>115</v>
      </c>
      <c r="VP50" s="82"/>
      <c r="VQ50" s="80" t="s">
        <v>136</v>
      </c>
      <c r="VR50" s="81" t="s">
        <v>47</v>
      </c>
      <c r="VS50" s="97" t="s">
        <v>115</v>
      </c>
      <c r="VT50" s="82"/>
      <c r="VU50" s="80" t="s">
        <v>136</v>
      </c>
      <c r="VV50" s="81" t="s">
        <v>47</v>
      </c>
      <c r="VW50" s="97" t="s">
        <v>115</v>
      </c>
      <c r="VX50" s="82"/>
      <c r="VY50" s="80" t="s">
        <v>136</v>
      </c>
      <c r="VZ50" s="81" t="s">
        <v>47</v>
      </c>
      <c r="WA50" s="97" t="s">
        <v>115</v>
      </c>
      <c r="WB50" s="82"/>
      <c r="WC50" s="80" t="s">
        <v>136</v>
      </c>
      <c r="WD50" s="81" t="s">
        <v>47</v>
      </c>
      <c r="WE50" s="97" t="s">
        <v>115</v>
      </c>
      <c r="WF50" s="82"/>
      <c r="WG50" s="80" t="s">
        <v>136</v>
      </c>
      <c r="WH50" s="81" t="s">
        <v>47</v>
      </c>
      <c r="WI50" s="97" t="s">
        <v>115</v>
      </c>
      <c r="WJ50" s="82"/>
      <c r="WK50" s="80" t="s">
        <v>136</v>
      </c>
      <c r="WL50" s="81" t="s">
        <v>47</v>
      </c>
      <c r="WM50" s="97" t="s">
        <v>115</v>
      </c>
      <c r="WN50" s="82"/>
      <c r="WO50" s="80" t="s">
        <v>136</v>
      </c>
      <c r="WP50" s="81" t="s">
        <v>47</v>
      </c>
      <c r="WQ50" s="97" t="s">
        <v>115</v>
      </c>
      <c r="WR50" s="82"/>
      <c r="WS50" s="80" t="s">
        <v>136</v>
      </c>
      <c r="WT50" s="81" t="s">
        <v>47</v>
      </c>
      <c r="WU50" s="97" t="s">
        <v>115</v>
      </c>
      <c r="WV50" s="82"/>
      <c r="WW50" s="80" t="s">
        <v>136</v>
      </c>
      <c r="WX50" s="81" t="s">
        <v>47</v>
      </c>
      <c r="WY50" s="97" t="s">
        <v>115</v>
      </c>
      <c r="WZ50" s="82"/>
      <c r="XA50" s="80" t="s">
        <v>136</v>
      </c>
      <c r="XB50" s="81" t="s">
        <v>47</v>
      </c>
      <c r="XC50" s="97" t="s">
        <v>115</v>
      </c>
      <c r="XD50" s="82"/>
      <c r="XE50" s="80" t="s">
        <v>136</v>
      </c>
      <c r="XF50" s="81" t="s">
        <v>47</v>
      </c>
      <c r="XG50" s="97" t="s">
        <v>115</v>
      </c>
      <c r="XH50" s="82"/>
      <c r="XI50" s="80" t="s">
        <v>136</v>
      </c>
      <c r="XJ50" s="81" t="s">
        <v>47</v>
      </c>
      <c r="XK50" s="97" t="s">
        <v>115</v>
      </c>
      <c r="XL50" s="82"/>
      <c r="XM50" s="80" t="s">
        <v>136</v>
      </c>
      <c r="XN50" s="81" t="s">
        <v>47</v>
      </c>
      <c r="XO50" s="97" t="s">
        <v>115</v>
      </c>
      <c r="XP50" s="82"/>
      <c r="XQ50" s="80" t="s">
        <v>136</v>
      </c>
      <c r="XR50" s="81" t="s">
        <v>47</v>
      </c>
      <c r="XS50" s="97" t="s">
        <v>115</v>
      </c>
      <c r="XT50" s="82"/>
      <c r="XU50" s="80" t="s">
        <v>136</v>
      </c>
      <c r="XV50" s="81" t="s">
        <v>47</v>
      </c>
      <c r="XW50" s="97" t="s">
        <v>115</v>
      </c>
      <c r="XX50" s="82"/>
      <c r="XY50" s="80" t="s">
        <v>136</v>
      </c>
      <c r="XZ50" s="81" t="s">
        <v>47</v>
      </c>
      <c r="YA50" s="97" t="s">
        <v>115</v>
      </c>
      <c r="YB50" s="82"/>
      <c r="YC50" s="80" t="s">
        <v>136</v>
      </c>
      <c r="YD50" s="81" t="s">
        <v>47</v>
      </c>
      <c r="YE50" s="97" t="s">
        <v>115</v>
      </c>
      <c r="YF50" s="82"/>
      <c r="YG50" s="80" t="s">
        <v>136</v>
      </c>
      <c r="YH50" s="81" t="s">
        <v>47</v>
      </c>
      <c r="YI50" s="97" t="s">
        <v>115</v>
      </c>
      <c r="YJ50" s="82"/>
      <c r="YK50" s="80" t="s">
        <v>136</v>
      </c>
      <c r="YL50" s="81" t="s">
        <v>47</v>
      </c>
      <c r="YM50" s="97" t="s">
        <v>115</v>
      </c>
      <c r="YN50" s="82"/>
      <c r="YO50" s="80" t="s">
        <v>136</v>
      </c>
      <c r="YP50" s="81" t="s">
        <v>47</v>
      </c>
      <c r="YQ50" s="97" t="s">
        <v>115</v>
      </c>
      <c r="YR50" s="82"/>
      <c r="YS50" s="80" t="s">
        <v>136</v>
      </c>
      <c r="YT50" s="81" t="s">
        <v>47</v>
      </c>
      <c r="YU50" s="97" t="s">
        <v>115</v>
      </c>
      <c r="YV50" s="82"/>
      <c r="YW50" s="80" t="s">
        <v>136</v>
      </c>
      <c r="YX50" s="81" t="s">
        <v>47</v>
      </c>
      <c r="YY50" s="97" t="s">
        <v>115</v>
      </c>
      <c r="YZ50" s="82"/>
      <c r="ZA50" s="80" t="s">
        <v>136</v>
      </c>
      <c r="ZB50" s="81" t="s">
        <v>47</v>
      </c>
      <c r="ZC50" s="97" t="s">
        <v>115</v>
      </c>
      <c r="ZD50" s="82"/>
      <c r="ZE50" s="80" t="s">
        <v>136</v>
      </c>
      <c r="ZF50" s="81" t="s">
        <v>47</v>
      </c>
      <c r="ZG50" s="97" t="s">
        <v>115</v>
      </c>
      <c r="ZH50" s="82"/>
      <c r="ZI50" s="80" t="s">
        <v>136</v>
      </c>
      <c r="ZJ50" s="81" t="s">
        <v>47</v>
      </c>
      <c r="ZK50" s="97" t="s">
        <v>115</v>
      </c>
      <c r="ZL50" s="82"/>
      <c r="ZM50" s="80" t="s">
        <v>136</v>
      </c>
      <c r="ZN50" s="81" t="s">
        <v>47</v>
      </c>
      <c r="ZO50" s="97" t="s">
        <v>115</v>
      </c>
      <c r="ZP50" s="82"/>
      <c r="ZQ50" s="80" t="s">
        <v>136</v>
      </c>
      <c r="ZR50" s="81" t="s">
        <v>47</v>
      </c>
      <c r="ZS50" s="97" t="s">
        <v>115</v>
      </c>
      <c r="ZT50" s="82"/>
      <c r="ZU50" s="80" t="s">
        <v>136</v>
      </c>
      <c r="ZV50" s="81" t="s">
        <v>47</v>
      </c>
      <c r="ZW50" s="97" t="s">
        <v>115</v>
      </c>
      <c r="ZX50" s="82"/>
      <c r="ZY50" s="80" t="s">
        <v>136</v>
      </c>
      <c r="ZZ50" s="81" t="s">
        <v>47</v>
      </c>
      <c r="AAA50" s="97" t="s">
        <v>115</v>
      </c>
      <c r="AAB50" s="82"/>
      <c r="AAC50" s="80" t="s">
        <v>136</v>
      </c>
      <c r="AAD50" s="81" t="s">
        <v>47</v>
      </c>
      <c r="AAE50" s="97" t="s">
        <v>115</v>
      </c>
      <c r="AAF50" s="82"/>
      <c r="AAG50" s="80" t="s">
        <v>136</v>
      </c>
      <c r="AAH50" s="81" t="s">
        <v>47</v>
      </c>
      <c r="AAI50" s="97" t="s">
        <v>115</v>
      </c>
      <c r="AAJ50" s="82"/>
      <c r="AAK50" s="80" t="s">
        <v>136</v>
      </c>
      <c r="AAL50" s="81" t="s">
        <v>47</v>
      </c>
      <c r="AAM50" s="97" t="s">
        <v>115</v>
      </c>
      <c r="AAN50" s="82"/>
      <c r="AAO50" s="80" t="s">
        <v>136</v>
      </c>
      <c r="AAP50" s="81" t="s">
        <v>47</v>
      </c>
      <c r="AAQ50" s="97" t="s">
        <v>115</v>
      </c>
      <c r="AAR50" s="82"/>
      <c r="AAS50" s="80" t="s">
        <v>136</v>
      </c>
      <c r="AAT50" s="81" t="s">
        <v>47</v>
      </c>
      <c r="AAU50" s="97" t="s">
        <v>115</v>
      </c>
      <c r="AAV50" s="82"/>
      <c r="AAW50" s="80" t="s">
        <v>136</v>
      </c>
      <c r="AAX50" s="81" t="s">
        <v>47</v>
      </c>
      <c r="AAY50" s="97" t="s">
        <v>115</v>
      </c>
      <c r="AAZ50" s="82"/>
      <c r="ABA50" s="80" t="s">
        <v>136</v>
      </c>
      <c r="ABB50" s="81" t="s">
        <v>47</v>
      </c>
      <c r="ABC50" s="97" t="s">
        <v>115</v>
      </c>
      <c r="ABD50" s="82"/>
      <c r="ABE50" s="80" t="s">
        <v>136</v>
      </c>
      <c r="ABF50" s="81" t="s">
        <v>47</v>
      </c>
      <c r="ABG50" s="97" t="s">
        <v>115</v>
      </c>
      <c r="ABH50" s="82"/>
      <c r="ABI50" s="80" t="s">
        <v>136</v>
      </c>
      <c r="ABJ50" s="81" t="s">
        <v>47</v>
      </c>
      <c r="ABK50" s="97" t="s">
        <v>115</v>
      </c>
      <c r="ABL50" s="82"/>
      <c r="ABM50" s="80" t="s">
        <v>136</v>
      </c>
      <c r="ABN50" s="81" t="s">
        <v>47</v>
      </c>
      <c r="ABO50" s="97" t="s">
        <v>115</v>
      </c>
      <c r="ABP50" s="82"/>
      <c r="ABQ50" s="80" t="s">
        <v>136</v>
      </c>
      <c r="ABR50" s="81" t="s">
        <v>47</v>
      </c>
      <c r="ABS50" s="97" t="s">
        <v>115</v>
      </c>
      <c r="ABT50" s="82"/>
      <c r="ABU50" s="80" t="s">
        <v>136</v>
      </c>
      <c r="ABV50" s="81" t="s">
        <v>47</v>
      </c>
      <c r="ABW50" s="97" t="s">
        <v>115</v>
      </c>
      <c r="ABX50" s="82"/>
      <c r="ABY50" s="80" t="s">
        <v>136</v>
      </c>
      <c r="ABZ50" s="81" t="s">
        <v>47</v>
      </c>
      <c r="ACA50" s="97" t="s">
        <v>115</v>
      </c>
      <c r="ACB50" s="82"/>
      <c r="ACC50" s="80" t="s">
        <v>136</v>
      </c>
      <c r="ACD50" s="81" t="s">
        <v>47</v>
      </c>
      <c r="ACE50" s="97" t="s">
        <v>115</v>
      </c>
      <c r="ACF50" s="82"/>
      <c r="ACG50" s="80" t="s">
        <v>136</v>
      </c>
      <c r="ACH50" s="81" t="s">
        <v>47</v>
      </c>
      <c r="ACI50" s="97" t="s">
        <v>115</v>
      </c>
      <c r="ACJ50" s="82"/>
      <c r="ACK50" s="80" t="s">
        <v>136</v>
      </c>
      <c r="ACL50" s="81" t="s">
        <v>47</v>
      </c>
      <c r="ACM50" s="97" t="s">
        <v>115</v>
      </c>
      <c r="ACN50" s="82"/>
      <c r="ACO50" s="80" t="s">
        <v>136</v>
      </c>
      <c r="ACP50" s="81" t="s">
        <v>47</v>
      </c>
      <c r="ACQ50" s="97" t="s">
        <v>115</v>
      </c>
      <c r="ACR50" s="82"/>
      <c r="ACS50" s="80" t="s">
        <v>136</v>
      </c>
      <c r="ACT50" s="81" t="s">
        <v>47</v>
      </c>
      <c r="ACU50" s="97" t="s">
        <v>115</v>
      </c>
      <c r="ACV50" s="82"/>
      <c r="ACW50" s="80" t="s">
        <v>136</v>
      </c>
      <c r="ACX50" s="81" t="s">
        <v>47</v>
      </c>
      <c r="ACY50" s="97" t="s">
        <v>115</v>
      </c>
      <c r="ACZ50" s="82"/>
      <c r="ADA50" s="80" t="s">
        <v>136</v>
      </c>
      <c r="ADB50" s="81" t="s">
        <v>47</v>
      </c>
      <c r="ADC50" s="97" t="s">
        <v>115</v>
      </c>
      <c r="ADD50" s="82"/>
      <c r="ADE50" s="80" t="s">
        <v>136</v>
      </c>
      <c r="ADF50" s="81" t="s">
        <v>47</v>
      </c>
      <c r="ADG50" s="97" t="s">
        <v>115</v>
      </c>
      <c r="ADH50" s="82"/>
      <c r="ADI50" s="80" t="s">
        <v>136</v>
      </c>
      <c r="ADJ50" s="81" t="s">
        <v>47</v>
      </c>
      <c r="ADK50" s="97" t="s">
        <v>115</v>
      </c>
      <c r="ADL50" s="82"/>
      <c r="ADM50" s="80" t="s">
        <v>136</v>
      </c>
      <c r="ADN50" s="81" t="s">
        <v>47</v>
      </c>
      <c r="ADO50" s="97" t="s">
        <v>115</v>
      </c>
      <c r="ADP50" s="82"/>
      <c r="ADQ50" s="80" t="s">
        <v>136</v>
      </c>
      <c r="ADR50" s="81" t="s">
        <v>47</v>
      </c>
      <c r="ADS50" s="97" t="s">
        <v>115</v>
      </c>
      <c r="ADT50" s="82"/>
      <c r="ADU50" s="80" t="s">
        <v>136</v>
      </c>
      <c r="ADV50" s="81" t="s">
        <v>47</v>
      </c>
      <c r="ADW50" s="97" t="s">
        <v>115</v>
      </c>
      <c r="ADX50" s="82"/>
      <c r="ADY50" s="80" t="s">
        <v>136</v>
      </c>
      <c r="ADZ50" s="81" t="s">
        <v>47</v>
      </c>
      <c r="AEA50" s="97" t="s">
        <v>115</v>
      </c>
      <c r="AEB50" s="82"/>
      <c r="AEC50" s="80" t="s">
        <v>136</v>
      </c>
      <c r="AED50" s="81" t="s">
        <v>47</v>
      </c>
      <c r="AEE50" s="97" t="s">
        <v>115</v>
      </c>
      <c r="AEF50" s="82"/>
      <c r="AEG50" s="80" t="s">
        <v>136</v>
      </c>
      <c r="AEH50" s="81" t="s">
        <v>47</v>
      </c>
      <c r="AEI50" s="97" t="s">
        <v>115</v>
      </c>
      <c r="AEJ50" s="82"/>
      <c r="AEK50" s="80" t="s">
        <v>136</v>
      </c>
      <c r="AEL50" s="81" t="s">
        <v>47</v>
      </c>
      <c r="AEM50" s="97" t="s">
        <v>115</v>
      </c>
      <c r="AEN50" s="82"/>
      <c r="AEO50" s="80" t="s">
        <v>136</v>
      </c>
      <c r="AEP50" s="81" t="s">
        <v>47</v>
      </c>
      <c r="AEQ50" s="97" t="s">
        <v>115</v>
      </c>
      <c r="AER50" s="82"/>
      <c r="AES50" s="80" t="s">
        <v>136</v>
      </c>
      <c r="AET50" s="81" t="s">
        <v>47</v>
      </c>
      <c r="AEU50" s="97" t="s">
        <v>115</v>
      </c>
      <c r="AEV50" s="82"/>
      <c r="AEW50" s="80" t="s">
        <v>136</v>
      </c>
      <c r="AEX50" s="81" t="s">
        <v>47</v>
      </c>
      <c r="AEY50" s="97" t="s">
        <v>115</v>
      </c>
      <c r="AEZ50" s="82"/>
      <c r="AFA50" s="80" t="s">
        <v>136</v>
      </c>
      <c r="AFB50" s="81" t="s">
        <v>47</v>
      </c>
      <c r="AFC50" s="97" t="s">
        <v>115</v>
      </c>
      <c r="AFD50" s="82"/>
      <c r="AFE50" s="80" t="s">
        <v>136</v>
      </c>
      <c r="AFF50" s="81" t="s">
        <v>47</v>
      </c>
      <c r="AFG50" s="97" t="s">
        <v>115</v>
      </c>
      <c r="AFH50" s="82"/>
      <c r="AFI50" s="80" t="s">
        <v>136</v>
      </c>
      <c r="AFJ50" s="81" t="s">
        <v>47</v>
      </c>
      <c r="AFK50" s="97" t="s">
        <v>115</v>
      </c>
      <c r="AFL50" s="82"/>
      <c r="AFM50" s="80" t="s">
        <v>136</v>
      </c>
      <c r="AFN50" s="81" t="s">
        <v>47</v>
      </c>
      <c r="AFO50" s="97" t="s">
        <v>115</v>
      </c>
      <c r="AFP50" s="82"/>
      <c r="AFQ50" s="80" t="s">
        <v>136</v>
      </c>
      <c r="AFR50" s="81" t="s">
        <v>47</v>
      </c>
      <c r="AFS50" s="97" t="s">
        <v>115</v>
      </c>
      <c r="AFT50" s="82"/>
      <c r="AFU50" s="80" t="s">
        <v>136</v>
      </c>
      <c r="AFV50" s="81" t="s">
        <v>47</v>
      </c>
      <c r="AFW50" s="97" t="s">
        <v>115</v>
      </c>
      <c r="AFX50" s="82"/>
      <c r="AFY50" s="80" t="s">
        <v>136</v>
      </c>
      <c r="AFZ50" s="81" t="s">
        <v>47</v>
      </c>
      <c r="AGA50" s="97" t="s">
        <v>115</v>
      </c>
      <c r="AGB50" s="82"/>
      <c r="AGC50" s="80" t="s">
        <v>136</v>
      </c>
      <c r="AGD50" s="81" t="s">
        <v>47</v>
      </c>
      <c r="AGE50" s="97" t="s">
        <v>115</v>
      </c>
      <c r="AGF50" s="82"/>
      <c r="AGG50" s="80" t="s">
        <v>136</v>
      </c>
      <c r="AGH50" s="81" t="s">
        <v>47</v>
      </c>
      <c r="AGI50" s="97" t="s">
        <v>115</v>
      </c>
      <c r="AGJ50" s="82"/>
      <c r="AGK50" s="80" t="s">
        <v>136</v>
      </c>
      <c r="AGL50" s="81" t="s">
        <v>47</v>
      </c>
      <c r="AGM50" s="97" t="s">
        <v>115</v>
      </c>
      <c r="AGN50" s="82"/>
      <c r="AGO50" s="80" t="s">
        <v>136</v>
      </c>
      <c r="AGP50" s="81" t="s">
        <v>47</v>
      </c>
      <c r="AGQ50" s="97" t="s">
        <v>115</v>
      </c>
      <c r="AGR50" s="82"/>
      <c r="AGS50" s="80" t="s">
        <v>136</v>
      </c>
      <c r="AGT50" s="81" t="s">
        <v>47</v>
      </c>
      <c r="AGU50" s="97" t="s">
        <v>115</v>
      </c>
      <c r="AGV50" s="82"/>
      <c r="AGW50" s="80" t="s">
        <v>136</v>
      </c>
      <c r="AGX50" s="81" t="s">
        <v>47</v>
      </c>
      <c r="AGY50" s="97" t="s">
        <v>115</v>
      </c>
      <c r="AGZ50" s="82"/>
      <c r="AHA50" s="80" t="s">
        <v>136</v>
      </c>
      <c r="AHB50" s="81" t="s">
        <v>47</v>
      </c>
      <c r="AHC50" s="97" t="s">
        <v>115</v>
      </c>
      <c r="AHD50" s="82"/>
      <c r="AHE50" s="80" t="s">
        <v>136</v>
      </c>
      <c r="AHF50" s="81" t="s">
        <v>47</v>
      </c>
      <c r="AHG50" s="97" t="s">
        <v>115</v>
      </c>
      <c r="AHH50" s="82"/>
      <c r="AHI50" s="80" t="s">
        <v>136</v>
      </c>
      <c r="AHJ50" s="81" t="s">
        <v>47</v>
      </c>
      <c r="AHK50" s="97" t="s">
        <v>115</v>
      </c>
      <c r="AHL50" s="82"/>
      <c r="AHM50" s="80" t="s">
        <v>136</v>
      </c>
      <c r="AHN50" s="81" t="s">
        <v>47</v>
      </c>
      <c r="AHO50" s="97" t="s">
        <v>115</v>
      </c>
      <c r="AHP50" s="82"/>
      <c r="AHQ50" s="80" t="s">
        <v>136</v>
      </c>
      <c r="AHR50" s="81" t="s">
        <v>47</v>
      </c>
      <c r="AHS50" s="97" t="s">
        <v>115</v>
      </c>
      <c r="AHT50" s="82"/>
      <c r="AHU50" s="80" t="s">
        <v>136</v>
      </c>
      <c r="AHV50" s="81" t="s">
        <v>47</v>
      </c>
      <c r="AHW50" s="97" t="s">
        <v>115</v>
      </c>
      <c r="AHX50" s="82"/>
      <c r="AHY50" s="80" t="s">
        <v>136</v>
      </c>
      <c r="AHZ50" s="81" t="s">
        <v>47</v>
      </c>
      <c r="AIA50" s="97" t="s">
        <v>115</v>
      </c>
      <c r="AIB50" s="82"/>
      <c r="AIC50" s="80" t="s">
        <v>136</v>
      </c>
      <c r="AID50" s="81" t="s">
        <v>47</v>
      </c>
      <c r="AIE50" s="97" t="s">
        <v>115</v>
      </c>
      <c r="AIF50" s="82"/>
      <c r="AIG50" s="80" t="s">
        <v>136</v>
      </c>
      <c r="AIH50" s="81" t="s">
        <v>47</v>
      </c>
      <c r="AII50" s="97" t="s">
        <v>115</v>
      </c>
      <c r="AIJ50" s="82"/>
      <c r="AIK50" s="80" t="s">
        <v>136</v>
      </c>
      <c r="AIL50" s="81" t="s">
        <v>47</v>
      </c>
      <c r="AIM50" s="97" t="s">
        <v>115</v>
      </c>
      <c r="AIN50" s="82"/>
      <c r="AIO50" s="80" t="s">
        <v>136</v>
      </c>
      <c r="AIP50" s="81" t="s">
        <v>47</v>
      </c>
      <c r="AIQ50" s="97" t="s">
        <v>115</v>
      </c>
      <c r="AIR50" s="82"/>
      <c r="AIS50" s="80" t="s">
        <v>136</v>
      </c>
      <c r="AIT50" s="81" t="s">
        <v>47</v>
      </c>
      <c r="AIU50" s="97" t="s">
        <v>115</v>
      </c>
      <c r="AIV50" s="82"/>
      <c r="AIW50" s="80" t="s">
        <v>136</v>
      </c>
      <c r="AIX50" s="81" t="s">
        <v>47</v>
      </c>
      <c r="AIY50" s="97" t="s">
        <v>115</v>
      </c>
      <c r="AIZ50" s="82"/>
      <c r="AJA50" s="80" t="s">
        <v>136</v>
      </c>
      <c r="AJB50" s="81" t="s">
        <v>47</v>
      </c>
      <c r="AJC50" s="97" t="s">
        <v>115</v>
      </c>
      <c r="AJD50" s="82"/>
      <c r="AJE50" s="80" t="s">
        <v>136</v>
      </c>
      <c r="AJF50" s="81" t="s">
        <v>47</v>
      </c>
      <c r="AJG50" s="97" t="s">
        <v>115</v>
      </c>
      <c r="AJH50" s="82"/>
      <c r="AJI50" s="80" t="s">
        <v>136</v>
      </c>
      <c r="AJJ50" s="81" t="s">
        <v>47</v>
      </c>
      <c r="AJK50" s="97" t="s">
        <v>115</v>
      </c>
      <c r="AJL50" s="82"/>
      <c r="AJM50" s="80" t="s">
        <v>136</v>
      </c>
      <c r="AJN50" s="81" t="s">
        <v>47</v>
      </c>
      <c r="AJO50" s="97" t="s">
        <v>115</v>
      </c>
      <c r="AJP50" s="82"/>
      <c r="AJQ50" s="80" t="s">
        <v>136</v>
      </c>
      <c r="AJR50" s="81" t="s">
        <v>47</v>
      </c>
      <c r="AJS50" s="97" t="s">
        <v>115</v>
      </c>
      <c r="AJT50" s="82"/>
      <c r="AJU50" s="80" t="s">
        <v>136</v>
      </c>
      <c r="AJV50" s="81" t="s">
        <v>47</v>
      </c>
      <c r="AJW50" s="97" t="s">
        <v>115</v>
      </c>
      <c r="AJX50" s="82"/>
      <c r="AJY50" s="80" t="s">
        <v>136</v>
      </c>
      <c r="AJZ50" s="81" t="s">
        <v>47</v>
      </c>
      <c r="AKA50" s="97" t="s">
        <v>115</v>
      </c>
      <c r="AKB50" s="82"/>
      <c r="AKC50" s="80" t="s">
        <v>136</v>
      </c>
      <c r="AKD50" s="81" t="s">
        <v>47</v>
      </c>
      <c r="AKE50" s="97" t="s">
        <v>115</v>
      </c>
      <c r="AKF50" s="82"/>
      <c r="AKG50" s="80" t="s">
        <v>136</v>
      </c>
      <c r="AKH50" s="81" t="s">
        <v>47</v>
      </c>
      <c r="AKI50" s="97" t="s">
        <v>115</v>
      </c>
      <c r="AKJ50" s="82"/>
      <c r="AKK50" s="80" t="s">
        <v>136</v>
      </c>
      <c r="AKL50" s="81" t="s">
        <v>47</v>
      </c>
      <c r="AKM50" s="97" t="s">
        <v>115</v>
      </c>
      <c r="AKN50" s="82"/>
      <c r="AKO50" s="80" t="s">
        <v>136</v>
      </c>
      <c r="AKP50" s="81" t="s">
        <v>47</v>
      </c>
      <c r="AKQ50" s="97" t="s">
        <v>115</v>
      </c>
      <c r="AKR50" s="82"/>
      <c r="AKS50" s="80" t="s">
        <v>136</v>
      </c>
      <c r="AKT50" s="81" t="s">
        <v>47</v>
      </c>
      <c r="AKU50" s="97" t="s">
        <v>115</v>
      </c>
      <c r="AKV50" s="82"/>
      <c r="AKW50" s="80" t="s">
        <v>136</v>
      </c>
      <c r="AKX50" s="81" t="s">
        <v>47</v>
      </c>
      <c r="AKY50" s="97" t="s">
        <v>115</v>
      </c>
      <c r="AKZ50" s="82"/>
      <c r="ALA50" s="80" t="s">
        <v>136</v>
      </c>
      <c r="ALB50" s="81" t="s">
        <v>47</v>
      </c>
      <c r="ALC50" s="97" t="s">
        <v>115</v>
      </c>
      <c r="ALD50" s="82"/>
      <c r="ALE50" s="80" t="s">
        <v>136</v>
      </c>
      <c r="ALF50" s="81" t="s">
        <v>47</v>
      </c>
      <c r="ALG50" s="97" t="s">
        <v>115</v>
      </c>
      <c r="ALH50" s="82"/>
      <c r="ALI50" s="80" t="s">
        <v>136</v>
      </c>
      <c r="ALJ50" s="81" t="s">
        <v>47</v>
      </c>
      <c r="ALK50" s="97" t="s">
        <v>115</v>
      </c>
      <c r="ALL50" s="82"/>
      <c r="ALM50" s="80" t="s">
        <v>136</v>
      </c>
      <c r="ALN50" s="81" t="s">
        <v>47</v>
      </c>
      <c r="ALO50" s="97" t="s">
        <v>115</v>
      </c>
      <c r="ALP50" s="82"/>
      <c r="ALQ50" s="80" t="s">
        <v>136</v>
      </c>
      <c r="ALR50" s="81" t="s">
        <v>47</v>
      </c>
      <c r="ALS50" s="97" t="s">
        <v>115</v>
      </c>
      <c r="ALT50" s="82"/>
      <c r="ALU50" s="80" t="s">
        <v>136</v>
      </c>
      <c r="ALV50" s="81" t="s">
        <v>47</v>
      </c>
      <c r="ALW50" s="97" t="s">
        <v>115</v>
      </c>
      <c r="ALX50" s="82"/>
      <c r="ALY50" s="80" t="s">
        <v>136</v>
      </c>
      <c r="ALZ50" s="81" t="s">
        <v>47</v>
      </c>
      <c r="AMA50" s="97" t="s">
        <v>115</v>
      </c>
      <c r="AMB50" s="82"/>
      <c r="AMC50" s="80" t="s">
        <v>136</v>
      </c>
      <c r="AMD50" s="81" t="s">
        <v>47</v>
      </c>
      <c r="AME50" s="97" t="s">
        <v>115</v>
      </c>
      <c r="AMF50" s="82"/>
      <c r="AMG50" s="80" t="s">
        <v>136</v>
      </c>
      <c r="AMH50" s="81" t="s">
        <v>47</v>
      </c>
      <c r="AMI50" s="97" t="s">
        <v>115</v>
      </c>
      <c r="AMJ50" s="82"/>
      <c r="AMK50" s="80" t="s">
        <v>136</v>
      </c>
      <c r="AML50" s="81" t="s">
        <v>47</v>
      </c>
      <c r="AMM50" s="97" t="s">
        <v>115</v>
      </c>
      <c r="AMN50" s="82"/>
      <c r="AMO50" s="80" t="s">
        <v>136</v>
      </c>
      <c r="AMP50" s="81" t="s">
        <v>47</v>
      </c>
      <c r="AMQ50" s="97" t="s">
        <v>115</v>
      </c>
      <c r="AMR50" s="82"/>
      <c r="AMS50" s="80" t="s">
        <v>136</v>
      </c>
      <c r="AMT50" s="81" t="s">
        <v>47</v>
      </c>
      <c r="AMU50" s="97" t="s">
        <v>115</v>
      </c>
      <c r="AMV50" s="82"/>
      <c r="AMW50" s="80" t="s">
        <v>136</v>
      </c>
      <c r="AMX50" s="81" t="s">
        <v>47</v>
      </c>
      <c r="AMY50" s="97" t="s">
        <v>115</v>
      </c>
      <c r="AMZ50" s="82"/>
      <c r="ANA50" s="80" t="s">
        <v>136</v>
      </c>
      <c r="ANB50" s="81" t="s">
        <v>47</v>
      </c>
      <c r="ANC50" s="97" t="s">
        <v>115</v>
      </c>
      <c r="AND50" s="82"/>
      <c r="ANE50" s="80" t="s">
        <v>136</v>
      </c>
      <c r="ANF50" s="81" t="s">
        <v>47</v>
      </c>
      <c r="ANG50" s="97" t="s">
        <v>115</v>
      </c>
      <c r="ANH50" s="82"/>
      <c r="ANI50" s="80" t="s">
        <v>136</v>
      </c>
      <c r="ANJ50" s="81" t="s">
        <v>47</v>
      </c>
      <c r="ANK50" s="97" t="s">
        <v>115</v>
      </c>
      <c r="ANL50" s="82"/>
      <c r="ANM50" s="80" t="s">
        <v>136</v>
      </c>
      <c r="ANN50" s="81" t="s">
        <v>47</v>
      </c>
      <c r="ANO50" s="97" t="s">
        <v>115</v>
      </c>
      <c r="ANP50" s="82"/>
      <c r="ANQ50" s="80" t="s">
        <v>136</v>
      </c>
      <c r="ANR50" s="81" t="s">
        <v>47</v>
      </c>
      <c r="ANS50" s="97" t="s">
        <v>115</v>
      </c>
      <c r="ANT50" s="82"/>
      <c r="ANU50" s="80" t="s">
        <v>136</v>
      </c>
      <c r="ANV50" s="81" t="s">
        <v>47</v>
      </c>
      <c r="ANW50" s="97" t="s">
        <v>115</v>
      </c>
      <c r="ANX50" s="82"/>
      <c r="ANY50" s="80" t="s">
        <v>136</v>
      </c>
      <c r="ANZ50" s="81" t="s">
        <v>47</v>
      </c>
      <c r="AOA50" s="97" t="s">
        <v>115</v>
      </c>
      <c r="AOB50" s="82"/>
      <c r="AOC50" s="80" t="s">
        <v>136</v>
      </c>
      <c r="AOD50" s="81" t="s">
        <v>47</v>
      </c>
      <c r="AOE50" s="97" t="s">
        <v>115</v>
      </c>
      <c r="AOF50" s="82"/>
      <c r="AOG50" s="80" t="s">
        <v>136</v>
      </c>
      <c r="AOH50" s="81" t="s">
        <v>47</v>
      </c>
      <c r="AOI50" s="97" t="s">
        <v>115</v>
      </c>
      <c r="AOJ50" s="82"/>
      <c r="AOK50" s="80" t="s">
        <v>136</v>
      </c>
      <c r="AOL50" s="81" t="s">
        <v>47</v>
      </c>
      <c r="AOM50" s="97" t="s">
        <v>115</v>
      </c>
      <c r="AON50" s="82"/>
      <c r="AOO50" s="80" t="s">
        <v>136</v>
      </c>
      <c r="AOP50" s="81" t="s">
        <v>47</v>
      </c>
      <c r="AOQ50" s="97" t="s">
        <v>115</v>
      </c>
      <c r="AOR50" s="82"/>
      <c r="AOS50" s="80" t="s">
        <v>136</v>
      </c>
      <c r="AOT50" s="81" t="s">
        <v>47</v>
      </c>
      <c r="AOU50" s="97" t="s">
        <v>115</v>
      </c>
      <c r="AOV50" s="82"/>
      <c r="AOW50" s="80" t="s">
        <v>136</v>
      </c>
      <c r="AOX50" s="81" t="s">
        <v>47</v>
      </c>
      <c r="AOY50" s="97" t="s">
        <v>115</v>
      </c>
      <c r="AOZ50" s="82"/>
      <c r="APA50" s="80" t="s">
        <v>136</v>
      </c>
      <c r="APB50" s="81" t="s">
        <v>47</v>
      </c>
      <c r="APC50" s="97" t="s">
        <v>115</v>
      </c>
      <c r="APD50" s="82"/>
      <c r="APE50" s="80" t="s">
        <v>136</v>
      </c>
      <c r="APF50" s="81" t="s">
        <v>47</v>
      </c>
      <c r="APG50" s="97" t="s">
        <v>115</v>
      </c>
      <c r="APH50" s="82"/>
      <c r="API50" s="80" t="s">
        <v>136</v>
      </c>
      <c r="APJ50" s="81" t="s">
        <v>47</v>
      </c>
      <c r="APK50" s="97" t="s">
        <v>115</v>
      </c>
      <c r="APL50" s="82"/>
      <c r="APM50" s="80" t="s">
        <v>136</v>
      </c>
      <c r="APN50" s="81" t="s">
        <v>47</v>
      </c>
      <c r="APO50" s="97" t="s">
        <v>115</v>
      </c>
      <c r="APP50" s="82"/>
      <c r="APQ50" s="80" t="s">
        <v>136</v>
      </c>
      <c r="APR50" s="81" t="s">
        <v>47</v>
      </c>
      <c r="APS50" s="97" t="s">
        <v>115</v>
      </c>
      <c r="APT50" s="82"/>
      <c r="APU50" s="80" t="s">
        <v>136</v>
      </c>
      <c r="APV50" s="81" t="s">
        <v>47</v>
      </c>
      <c r="APW50" s="97" t="s">
        <v>115</v>
      </c>
      <c r="APX50" s="82"/>
      <c r="APY50" s="80" t="s">
        <v>136</v>
      </c>
      <c r="APZ50" s="81" t="s">
        <v>47</v>
      </c>
      <c r="AQA50" s="97" t="s">
        <v>115</v>
      </c>
      <c r="AQB50" s="82"/>
      <c r="AQC50" s="80" t="s">
        <v>136</v>
      </c>
      <c r="AQD50" s="81" t="s">
        <v>47</v>
      </c>
      <c r="AQE50" s="97" t="s">
        <v>115</v>
      </c>
      <c r="AQF50" s="82"/>
      <c r="AQG50" s="80" t="s">
        <v>136</v>
      </c>
      <c r="AQH50" s="81" t="s">
        <v>47</v>
      </c>
      <c r="AQI50" s="97" t="s">
        <v>115</v>
      </c>
      <c r="AQJ50" s="82"/>
      <c r="AQK50" s="80" t="s">
        <v>136</v>
      </c>
      <c r="AQL50" s="81" t="s">
        <v>47</v>
      </c>
      <c r="AQM50" s="97" t="s">
        <v>115</v>
      </c>
      <c r="AQN50" s="82"/>
      <c r="AQO50" s="80" t="s">
        <v>136</v>
      </c>
      <c r="AQP50" s="81" t="s">
        <v>47</v>
      </c>
      <c r="AQQ50" s="97" t="s">
        <v>115</v>
      </c>
      <c r="AQR50" s="82"/>
      <c r="AQS50" s="80" t="s">
        <v>136</v>
      </c>
      <c r="AQT50" s="81" t="s">
        <v>47</v>
      </c>
      <c r="AQU50" s="97" t="s">
        <v>115</v>
      </c>
      <c r="AQV50" s="82"/>
      <c r="AQW50" s="80" t="s">
        <v>136</v>
      </c>
      <c r="AQX50" s="81" t="s">
        <v>47</v>
      </c>
      <c r="AQY50" s="97" t="s">
        <v>115</v>
      </c>
      <c r="AQZ50" s="82"/>
      <c r="ARA50" s="80" t="s">
        <v>136</v>
      </c>
      <c r="ARB50" s="81" t="s">
        <v>47</v>
      </c>
      <c r="ARC50" s="97" t="s">
        <v>115</v>
      </c>
      <c r="ARD50" s="82"/>
      <c r="ARE50" s="80" t="s">
        <v>136</v>
      </c>
      <c r="ARF50" s="81" t="s">
        <v>47</v>
      </c>
      <c r="ARG50" s="97" t="s">
        <v>115</v>
      </c>
      <c r="ARH50" s="82"/>
      <c r="ARI50" s="80" t="s">
        <v>136</v>
      </c>
      <c r="ARJ50" s="81" t="s">
        <v>47</v>
      </c>
      <c r="ARK50" s="97" t="s">
        <v>115</v>
      </c>
      <c r="ARL50" s="82"/>
      <c r="ARM50" s="80" t="s">
        <v>136</v>
      </c>
      <c r="ARN50" s="81" t="s">
        <v>47</v>
      </c>
      <c r="ARO50" s="97" t="s">
        <v>115</v>
      </c>
      <c r="ARP50" s="82"/>
      <c r="ARQ50" s="80" t="s">
        <v>136</v>
      </c>
      <c r="ARR50" s="81" t="s">
        <v>47</v>
      </c>
      <c r="ARS50" s="97" t="s">
        <v>115</v>
      </c>
      <c r="ART50" s="82"/>
      <c r="ARU50" s="80" t="s">
        <v>136</v>
      </c>
      <c r="ARV50" s="81" t="s">
        <v>47</v>
      </c>
      <c r="ARW50" s="97" t="s">
        <v>115</v>
      </c>
      <c r="ARX50" s="82"/>
      <c r="ARY50" s="80" t="s">
        <v>136</v>
      </c>
      <c r="ARZ50" s="81" t="s">
        <v>47</v>
      </c>
      <c r="ASA50" s="97" t="s">
        <v>115</v>
      </c>
      <c r="ASB50" s="82"/>
      <c r="ASC50" s="80" t="s">
        <v>136</v>
      </c>
      <c r="ASD50" s="81" t="s">
        <v>47</v>
      </c>
      <c r="ASE50" s="97" t="s">
        <v>115</v>
      </c>
      <c r="ASF50" s="82"/>
      <c r="ASG50" s="80" t="s">
        <v>136</v>
      </c>
      <c r="ASH50" s="81" t="s">
        <v>47</v>
      </c>
      <c r="ASI50" s="97" t="s">
        <v>115</v>
      </c>
      <c r="ASJ50" s="82"/>
      <c r="ASK50" s="80" t="s">
        <v>136</v>
      </c>
      <c r="ASL50" s="81" t="s">
        <v>47</v>
      </c>
      <c r="ASM50" s="97" t="s">
        <v>115</v>
      </c>
      <c r="ASN50" s="82"/>
      <c r="ASO50" s="80" t="s">
        <v>136</v>
      </c>
      <c r="ASP50" s="81" t="s">
        <v>47</v>
      </c>
      <c r="ASQ50" s="97" t="s">
        <v>115</v>
      </c>
      <c r="ASR50" s="82"/>
      <c r="ASS50" s="80" t="s">
        <v>136</v>
      </c>
      <c r="AST50" s="81" t="s">
        <v>47</v>
      </c>
      <c r="ASU50" s="97" t="s">
        <v>115</v>
      </c>
      <c r="ASV50" s="82"/>
      <c r="ASW50" s="80" t="s">
        <v>136</v>
      </c>
      <c r="ASX50" s="81" t="s">
        <v>47</v>
      </c>
      <c r="ASY50" s="97" t="s">
        <v>115</v>
      </c>
      <c r="ASZ50" s="82"/>
      <c r="ATA50" s="80" t="s">
        <v>136</v>
      </c>
      <c r="ATB50" s="81" t="s">
        <v>47</v>
      </c>
      <c r="ATC50" s="97" t="s">
        <v>115</v>
      </c>
      <c r="ATD50" s="82"/>
      <c r="ATE50" s="80" t="s">
        <v>136</v>
      </c>
      <c r="ATF50" s="81" t="s">
        <v>47</v>
      </c>
      <c r="ATG50" s="97" t="s">
        <v>115</v>
      </c>
      <c r="ATH50" s="82"/>
      <c r="ATI50" s="80" t="s">
        <v>136</v>
      </c>
      <c r="ATJ50" s="81" t="s">
        <v>47</v>
      </c>
      <c r="ATK50" s="97" t="s">
        <v>115</v>
      </c>
      <c r="ATL50" s="82"/>
      <c r="ATM50" s="80" t="s">
        <v>136</v>
      </c>
      <c r="ATN50" s="81" t="s">
        <v>47</v>
      </c>
      <c r="ATO50" s="97" t="s">
        <v>115</v>
      </c>
      <c r="ATP50" s="82"/>
      <c r="ATQ50" s="80" t="s">
        <v>136</v>
      </c>
      <c r="ATR50" s="81" t="s">
        <v>47</v>
      </c>
      <c r="ATS50" s="97" t="s">
        <v>115</v>
      </c>
      <c r="ATT50" s="82"/>
      <c r="ATU50" s="80" t="s">
        <v>136</v>
      </c>
      <c r="ATV50" s="81" t="s">
        <v>47</v>
      </c>
      <c r="ATW50" s="97" t="s">
        <v>115</v>
      </c>
      <c r="ATX50" s="82"/>
      <c r="ATY50" s="80" t="s">
        <v>136</v>
      </c>
      <c r="ATZ50" s="81" t="s">
        <v>47</v>
      </c>
      <c r="AUA50" s="97" t="s">
        <v>115</v>
      </c>
      <c r="AUB50" s="82"/>
      <c r="AUC50" s="80" t="s">
        <v>136</v>
      </c>
      <c r="AUD50" s="81" t="s">
        <v>47</v>
      </c>
      <c r="AUE50" s="97" t="s">
        <v>115</v>
      </c>
      <c r="AUF50" s="82"/>
      <c r="AUG50" s="80" t="s">
        <v>136</v>
      </c>
      <c r="AUH50" s="81" t="s">
        <v>47</v>
      </c>
      <c r="AUI50" s="97" t="s">
        <v>115</v>
      </c>
      <c r="AUJ50" s="82"/>
      <c r="AUK50" s="80" t="s">
        <v>136</v>
      </c>
      <c r="AUL50" s="81" t="s">
        <v>47</v>
      </c>
      <c r="AUM50" s="97" t="s">
        <v>115</v>
      </c>
      <c r="AUN50" s="82"/>
      <c r="AUO50" s="80" t="s">
        <v>136</v>
      </c>
      <c r="AUP50" s="81" t="s">
        <v>47</v>
      </c>
      <c r="AUQ50" s="97" t="s">
        <v>115</v>
      </c>
      <c r="AUR50" s="82"/>
      <c r="AUS50" s="80" t="s">
        <v>136</v>
      </c>
      <c r="AUT50" s="81" t="s">
        <v>47</v>
      </c>
      <c r="AUU50" s="97" t="s">
        <v>115</v>
      </c>
      <c r="AUV50" s="82"/>
      <c r="AUW50" s="80" t="s">
        <v>136</v>
      </c>
      <c r="AUX50" s="81" t="s">
        <v>47</v>
      </c>
      <c r="AUY50" s="97" t="s">
        <v>115</v>
      </c>
      <c r="AUZ50" s="82"/>
      <c r="AVA50" s="80" t="s">
        <v>136</v>
      </c>
      <c r="AVB50" s="81" t="s">
        <v>47</v>
      </c>
      <c r="AVC50" s="97" t="s">
        <v>115</v>
      </c>
      <c r="AVD50" s="82"/>
      <c r="AVE50" s="80" t="s">
        <v>136</v>
      </c>
      <c r="AVF50" s="81" t="s">
        <v>47</v>
      </c>
      <c r="AVG50" s="97" t="s">
        <v>115</v>
      </c>
      <c r="AVH50" s="82"/>
      <c r="AVI50" s="80" t="s">
        <v>136</v>
      </c>
      <c r="AVJ50" s="81" t="s">
        <v>47</v>
      </c>
      <c r="AVK50" s="97" t="s">
        <v>115</v>
      </c>
      <c r="AVL50" s="82"/>
      <c r="AVM50" s="80" t="s">
        <v>136</v>
      </c>
      <c r="AVN50" s="81" t="s">
        <v>47</v>
      </c>
      <c r="AVO50" s="97" t="s">
        <v>115</v>
      </c>
      <c r="AVP50" s="82"/>
      <c r="AVQ50" s="80" t="s">
        <v>136</v>
      </c>
      <c r="AVR50" s="81" t="s">
        <v>47</v>
      </c>
      <c r="AVS50" s="97" t="s">
        <v>115</v>
      </c>
      <c r="AVT50" s="82"/>
      <c r="AVU50" s="80" t="s">
        <v>136</v>
      </c>
      <c r="AVV50" s="81" t="s">
        <v>47</v>
      </c>
      <c r="AVW50" s="97" t="s">
        <v>115</v>
      </c>
      <c r="AVX50" s="82"/>
      <c r="AVY50" s="80" t="s">
        <v>136</v>
      </c>
      <c r="AVZ50" s="81" t="s">
        <v>47</v>
      </c>
      <c r="AWA50" s="97" t="s">
        <v>115</v>
      </c>
      <c r="AWB50" s="82"/>
      <c r="AWC50" s="80" t="s">
        <v>136</v>
      </c>
      <c r="AWD50" s="81" t="s">
        <v>47</v>
      </c>
      <c r="AWE50" s="97" t="s">
        <v>115</v>
      </c>
      <c r="AWF50" s="82"/>
      <c r="AWG50" s="80" t="s">
        <v>136</v>
      </c>
      <c r="AWH50" s="81" t="s">
        <v>47</v>
      </c>
      <c r="AWI50" s="97" t="s">
        <v>115</v>
      </c>
      <c r="AWJ50" s="82"/>
      <c r="AWK50" s="80" t="s">
        <v>136</v>
      </c>
      <c r="AWL50" s="81" t="s">
        <v>47</v>
      </c>
      <c r="AWM50" s="97" t="s">
        <v>115</v>
      </c>
      <c r="AWN50" s="82"/>
      <c r="AWO50" s="80" t="s">
        <v>136</v>
      </c>
      <c r="AWP50" s="81" t="s">
        <v>47</v>
      </c>
      <c r="AWQ50" s="97" t="s">
        <v>115</v>
      </c>
      <c r="AWR50" s="82"/>
      <c r="AWS50" s="80" t="s">
        <v>136</v>
      </c>
      <c r="AWT50" s="81" t="s">
        <v>47</v>
      </c>
      <c r="AWU50" s="97" t="s">
        <v>115</v>
      </c>
      <c r="AWV50" s="82"/>
      <c r="AWW50" s="80" t="s">
        <v>136</v>
      </c>
      <c r="AWX50" s="81" t="s">
        <v>47</v>
      </c>
      <c r="AWY50" s="97" t="s">
        <v>115</v>
      </c>
      <c r="AWZ50" s="82"/>
      <c r="AXA50" s="80" t="s">
        <v>136</v>
      </c>
      <c r="AXB50" s="81" t="s">
        <v>47</v>
      </c>
      <c r="AXC50" s="97" t="s">
        <v>115</v>
      </c>
      <c r="AXD50" s="82"/>
      <c r="AXE50" s="80" t="s">
        <v>136</v>
      </c>
      <c r="AXF50" s="81" t="s">
        <v>47</v>
      </c>
      <c r="AXG50" s="97" t="s">
        <v>115</v>
      </c>
      <c r="AXH50" s="82"/>
      <c r="AXI50" s="80" t="s">
        <v>136</v>
      </c>
      <c r="AXJ50" s="81" t="s">
        <v>47</v>
      </c>
      <c r="AXK50" s="97" t="s">
        <v>115</v>
      </c>
      <c r="AXL50" s="82"/>
      <c r="AXM50" s="80" t="s">
        <v>136</v>
      </c>
      <c r="AXN50" s="81" t="s">
        <v>47</v>
      </c>
      <c r="AXO50" s="97" t="s">
        <v>115</v>
      </c>
      <c r="AXP50" s="82"/>
      <c r="AXQ50" s="80" t="s">
        <v>136</v>
      </c>
      <c r="AXR50" s="81" t="s">
        <v>47</v>
      </c>
      <c r="AXS50" s="97" t="s">
        <v>115</v>
      </c>
      <c r="AXT50" s="82"/>
      <c r="AXU50" s="80" t="s">
        <v>136</v>
      </c>
      <c r="AXV50" s="81" t="s">
        <v>47</v>
      </c>
      <c r="AXW50" s="97" t="s">
        <v>115</v>
      </c>
      <c r="AXX50" s="82"/>
      <c r="AXY50" s="80" t="s">
        <v>136</v>
      </c>
      <c r="AXZ50" s="81" t="s">
        <v>47</v>
      </c>
      <c r="AYA50" s="97" t="s">
        <v>115</v>
      </c>
      <c r="AYB50" s="82"/>
      <c r="AYC50" s="80" t="s">
        <v>136</v>
      </c>
      <c r="AYD50" s="81" t="s">
        <v>47</v>
      </c>
      <c r="AYE50" s="97" t="s">
        <v>115</v>
      </c>
      <c r="AYF50" s="82"/>
      <c r="AYG50" s="80" t="s">
        <v>136</v>
      </c>
      <c r="AYH50" s="81" t="s">
        <v>47</v>
      </c>
      <c r="AYI50" s="97" t="s">
        <v>115</v>
      </c>
      <c r="AYJ50" s="82"/>
      <c r="AYK50" s="80" t="s">
        <v>136</v>
      </c>
      <c r="AYL50" s="81" t="s">
        <v>47</v>
      </c>
      <c r="AYM50" s="97" t="s">
        <v>115</v>
      </c>
      <c r="AYN50" s="82"/>
      <c r="AYO50" s="80" t="s">
        <v>136</v>
      </c>
      <c r="AYP50" s="81" t="s">
        <v>47</v>
      </c>
      <c r="AYQ50" s="97" t="s">
        <v>115</v>
      </c>
      <c r="AYR50" s="82"/>
      <c r="AYS50" s="80" t="s">
        <v>136</v>
      </c>
      <c r="AYT50" s="81" t="s">
        <v>47</v>
      </c>
      <c r="AYU50" s="97" t="s">
        <v>115</v>
      </c>
      <c r="AYV50" s="82"/>
      <c r="AYW50" s="80" t="s">
        <v>136</v>
      </c>
      <c r="AYX50" s="81" t="s">
        <v>47</v>
      </c>
      <c r="AYY50" s="97" t="s">
        <v>115</v>
      </c>
      <c r="AYZ50" s="82"/>
      <c r="AZA50" s="80" t="s">
        <v>136</v>
      </c>
      <c r="AZB50" s="81" t="s">
        <v>47</v>
      </c>
      <c r="AZC50" s="97" t="s">
        <v>115</v>
      </c>
      <c r="AZD50" s="82"/>
      <c r="AZE50" s="80" t="s">
        <v>136</v>
      </c>
      <c r="AZF50" s="81" t="s">
        <v>47</v>
      </c>
      <c r="AZG50" s="97" t="s">
        <v>115</v>
      </c>
      <c r="AZH50" s="82"/>
      <c r="AZI50" s="80" t="s">
        <v>136</v>
      </c>
      <c r="AZJ50" s="81" t="s">
        <v>47</v>
      </c>
      <c r="AZK50" s="97" t="s">
        <v>115</v>
      </c>
      <c r="AZL50" s="82"/>
      <c r="AZM50" s="80" t="s">
        <v>136</v>
      </c>
      <c r="AZN50" s="81" t="s">
        <v>47</v>
      </c>
      <c r="AZO50" s="97" t="s">
        <v>115</v>
      </c>
      <c r="AZP50" s="82"/>
      <c r="AZQ50" s="80" t="s">
        <v>136</v>
      </c>
      <c r="AZR50" s="81" t="s">
        <v>47</v>
      </c>
      <c r="AZS50" s="97" t="s">
        <v>115</v>
      </c>
      <c r="AZT50" s="82"/>
      <c r="AZU50" s="80" t="s">
        <v>136</v>
      </c>
      <c r="AZV50" s="81" t="s">
        <v>47</v>
      </c>
      <c r="AZW50" s="97" t="s">
        <v>115</v>
      </c>
      <c r="AZX50" s="82"/>
      <c r="AZY50" s="80" t="s">
        <v>136</v>
      </c>
      <c r="AZZ50" s="81" t="s">
        <v>47</v>
      </c>
      <c r="BAA50" s="97" t="s">
        <v>115</v>
      </c>
      <c r="BAB50" s="82"/>
      <c r="BAC50" s="80" t="s">
        <v>136</v>
      </c>
      <c r="BAD50" s="81" t="s">
        <v>47</v>
      </c>
      <c r="BAE50" s="97" t="s">
        <v>115</v>
      </c>
      <c r="BAF50" s="82"/>
      <c r="BAG50" s="80" t="s">
        <v>136</v>
      </c>
      <c r="BAH50" s="81" t="s">
        <v>47</v>
      </c>
      <c r="BAI50" s="97" t="s">
        <v>115</v>
      </c>
      <c r="BAJ50" s="82"/>
      <c r="BAK50" s="80" t="s">
        <v>136</v>
      </c>
      <c r="BAL50" s="81" t="s">
        <v>47</v>
      </c>
      <c r="BAM50" s="97" t="s">
        <v>115</v>
      </c>
      <c r="BAN50" s="82"/>
      <c r="BAO50" s="80" t="s">
        <v>136</v>
      </c>
      <c r="BAP50" s="81" t="s">
        <v>47</v>
      </c>
      <c r="BAQ50" s="97" t="s">
        <v>115</v>
      </c>
      <c r="BAR50" s="82"/>
      <c r="BAS50" s="80" t="s">
        <v>136</v>
      </c>
      <c r="BAT50" s="81" t="s">
        <v>47</v>
      </c>
      <c r="BAU50" s="97" t="s">
        <v>115</v>
      </c>
      <c r="BAV50" s="82"/>
      <c r="BAW50" s="80" t="s">
        <v>136</v>
      </c>
      <c r="BAX50" s="81" t="s">
        <v>47</v>
      </c>
      <c r="BAY50" s="97" t="s">
        <v>115</v>
      </c>
      <c r="BAZ50" s="82"/>
      <c r="BBA50" s="80" t="s">
        <v>136</v>
      </c>
      <c r="BBB50" s="81" t="s">
        <v>47</v>
      </c>
      <c r="BBC50" s="97" t="s">
        <v>115</v>
      </c>
      <c r="BBD50" s="82"/>
      <c r="BBE50" s="80" t="s">
        <v>136</v>
      </c>
      <c r="BBF50" s="81" t="s">
        <v>47</v>
      </c>
      <c r="BBG50" s="97" t="s">
        <v>115</v>
      </c>
      <c r="BBH50" s="82"/>
      <c r="BBI50" s="80" t="s">
        <v>136</v>
      </c>
      <c r="BBJ50" s="81" t="s">
        <v>47</v>
      </c>
      <c r="BBK50" s="97" t="s">
        <v>115</v>
      </c>
      <c r="BBL50" s="82"/>
      <c r="BBM50" s="80" t="s">
        <v>136</v>
      </c>
      <c r="BBN50" s="81" t="s">
        <v>47</v>
      </c>
      <c r="BBO50" s="97" t="s">
        <v>115</v>
      </c>
      <c r="BBP50" s="82"/>
      <c r="BBQ50" s="80" t="s">
        <v>136</v>
      </c>
      <c r="BBR50" s="81" t="s">
        <v>47</v>
      </c>
      <c r="BBS50" s="97" t="s">
        <v>115</v>
      </c>
      <c r="BBT50" s="82"/>
      <c r="BBU50" s="80" t="s">
        <v>136</v>
      </c>
      <c r="BBV50" s="81" t="s">
        <v>47</v>
      </c>
      <c r="BBW50" s="97" t="s">
        <v>115</v>
      </c>
      <c r="BBX50" s="82"/>
      <c r="BBY50" s="80" t="s">
        <v>136</v>
      </c>
      <c r="BBZ50" s="81" t="s">
        <v>47</v>
      </c>
      <c r="BCA50" s="97" t="s">
        <v>115</v>
      </c>
      <c r="BCB50" s="82"/>
      <c r="BCC50" s="80" t="s">
        <v>136</v>
      </c>
      <c r="BCD50" s="81" t="s">
        <v>47</v>
      </c>
      <c r="BCE50" s="97" t="s">
        <v>115</v>
      </c>
      <c r="BCF50" s="82"/>
      <c r="BCG50" s="80" t="s">
        <v>136</v>
      </c>
      <c r="BCH50" s="81" t="s">
        <v>47</v>
      </c>
      <c r="BCI50" s="97" t="s">
        <v>115</v>
      </c>
      <c r="BCJ50" s="82"/>
      <c r="BCK50" s="80" t="s">
        <v>136</v>
      </c>
      <c r="BCL50" s="81" t="s">
        <v>47</v>
      </c>
      <c r="BCM50" s="97" t="s">
        <v>115</v>
      </c>
      <c r="BCN50" s="82"/>
      <c r="BCO50" s="80" t="s">
        <v>136</v>
      </c>
      <c r="BCP50" s="81" t="s">
        <v>47</v>
      </c>
      <c r="BCQ50" s="97" t="s">
        <v>115</v>
      </c>
      <c r="BCR50" s="82"/>
      <c r="BCS50" s="80" t="s">
        <v>136</v>
      </c>
      <c r="BCT50" s="81" t="s">
        <v>47</v>
      </c>
      <c r="BCU50" s="97" t="s">
        <v>115</v>
      </c>
      <c r="BCV50" s="82"/>
      <c r="BCW50" s="80" t="s">
        <v>136</v>
      </c>
      <c r="BCX50" s="81" t="s">
        <v>47</v>
      </c>
      <c r="BCY50" s="97" t="s">
        <v>115</v>
      </c>
      <c r="BCZ50" s="82"/>
      <c r="BDA50" s="80" t="s">
        <v>136</v>
      </c>
      <c r="BDB50" s="81" t="s">
        <v>47</v>
      </c>
      <c r="BDC50" s="97" t="s">
        <v>115</v>
      </c>
      <c r="BDD50" s="82"/>
      <c r="BDE50" s="80" t="s">
        <v>136</v>
      </c>
      <c r="BDF50" s="81" t="s">
        <v>47</v>
      </c>
      <c r="BDG50" s="97" t="s">
        <v>115</v>
      </c>
      <c r="BDH50" s="82"/>
      <c r="BDI50" s="80" t="s">
        <v>136</v>
      </c>
      <c r="BDJ50" s="81" t="s">
        <v>47</v>
      </c>
      <c r="BDK50" s="97" t="s">
        <v>115</v>
      </c>
      <c r="BDL50" s="82"/>
      <c r="BDM50" s="80" t="s">
        <v>136</v>
      </c>
      <c r="BDN50" s="81" t="s">
        <v>47</v>
      </c>
      <c r="BDO50" s="97" t="s">
        <v>115</v>
      </c>
      <c r="BDP50" s="82"/>
      <c r="BDQ50" s="80" t="s">
        <v>136</v>
      </c>
      <c r="BDR50" s="81" t="s">
        <v>47</v>
      </c>
      <c r="BDS50" s="97" t="s">
        <v>115</v>
      </c>
      <c r="BDT50" s="82"/>
      <c r="BDU50" s="80" t="s">
        <v>136</v>
      </c>
      <c r="BDV50" s="81" t="s">
        <v>47</v>
      </c>
      <c r="BDW50" s="97" t="s">
        <v>115</v>
      </c>
      <c r="BDX50" s="82"/>
      <c r="BDY50" s="80" t="s">
        <v>136</v>
      </c>
      <c r="BDZ50" s="81" t="s">
        <v>47</v>
      </c>
      <c r="BEA50" s="97" t="s">
        <v>115</v>
      </c>
      <c r="BEB50" s="82"/>
      <c r="BEC50" s="80" t="s">
        <v>136</v>
      </c>
      <c r="BED50" s="81" t="s">
        <v>47</v>
      </c>
      <c r="BEE50" s="97" t="s">
        <v>115</v>
      </c>
      <c r="BEF50" s="82"/>
      <c r="BEG50" s="80" t="s">
        <v>136</v>
      </c>
      <c r="BEH50" s="81" t="s">
        <v>47</v>
      </c>
      <c r="BEI50" s="97" t="s">
        <v>115</v>
      </c>
      <c r="BEJ50" s="82"/>
      <c r="BEK50" s="80" t="s">
        <v>136</v>
      </c>
      <c r="BEL50" s="81" t="s">
        <v>47</v>
      </c>
      <c r="BEM50" s="97" t="s">
        <v>115</v>
      </c>
      <c r="BEN50" s="82"/>
      <c r="BEO50" s="80" t="s">
        <v>136</v>
      </c>
      <c r="BEP50" s="81" t="s">
        <v>47</v>
      </c>
      <c r="BEQ50" s="97" t="s">
        <v>115</v>
      </c>
      <c r="BER50" s="82"/>
      <c r="BES50" s="80" t="s">
        <v>136</v>
      </c>
      <c r="BET50" s="81" t="s">
        <v>47</v>
      </c>
      <c r="BEU50" s="97" t="s">
        <v>115</v>
      </c>
      <c r="BEV50" s="82"/>
      <c r="BEW50" s="80" t="s">
        <v>136</v>
      </c>
      <c r="BEX50" s="81" t="s">
        <v>47</v>
      </c>
      <c r="BEY50" s="97" t="s">
        <v>115</v>
      </c>
      <c r="BEZ50" s="82"/>
      <c r="BFA50" s="80" t="s">
        <v>136</v>
      </c>
      <c r="BFB50" s="81" t="s">
        <v>47</v>
      </c>
      <c r="BFC50" s="97" t="s">
        <v>115</v>
      </c>
      <c r="BFD50" s="82"/>
      <c r="BFE50" s="80" t="s">
        <v>136</v>
      </c>
      <c r="BFF50" s="81" t="s">
        <v>47</v>
      </c>
      <c r="BFG50" s="97" t="s">
        <v>115</v>
      </c>
      <c r="BFH50" s="82"/>
      <c r="BFI50" s="80" t="s">
        <v>136</v>
      </c>
      <c r="BFJ50" s="81" t="s">
        <v>47</v>
      </c>
      <c r="BFK50" s="97" t="s">
        <v>115</v>
      </c>
      <c r="BFL50" s="82"/>
      <c r="BFM50" s="80" t="s">
        <v>136</v>
      </c>
      <c r="BFN50" s="81" t="s">
        <v>47</v>
      </c>
      <c r="BFO50" s="97" t="s">
        <v>115</v>
      </c>
      <c r="BFP50" s="82"/>
      <c r="BFQ50" s="80" t="s">
        <v>136</v>
      </c>
      <c r="BFR50" s="81" t="s">
        <v>47</v>
      </c>
      <c r="BFS50" s="97" t="s">
        <v>115</v>
      </c>
      <c r="BFT50" s="82"/>
      <c r="BFU50" s="80" t="s">
        <v>136</v>
      </c>
      <c r="BFV50" s="81" t="s">
        <v>47</v>
      </c>
      <c r="BFW50" s="97" t="s">
        <v>115</v>
      </c>
      <c r="BFX50" s="82"/>
      <c r="BFY50" s="80" t="s">
        <v>136</v>
      </c>
      <c r="BFZ50" s="81" t="s">
        <v>47</v>
      </c>
      <c r="BGA50" s="97" t="s">
        <v>115</v>
      </c>
      <c r="BGB50" s="82"/>
      <c r="BGC50" s="80" t="s">
        <v>136</v>
      </c>
      <c r="BGD50" s="81" t="s">
        <v>47</v>
      </c>
      <c r="BGE50" s="97" t="s">
        <v>115</v>
      </c>
      <c r="BGF50" s="82"/>
      <c r="BGG50" s="80" t="s">
        <v>136</v>
      </c>
      <c r="BGH50" s="81" t="s">
        <v>47</v>
      </c>
      <c r="BGI50" s="97" t="s">
        <v>115</v>
      </c>
      <c r="BGJ50" s="82"/>
      <c r="BGK50" s="80" t="s">
        <v>136</v>
      </c>
      <c r="BGL50" s="81" t="s">
        <v>47</v>
      </c>
      <c r="BGM50" s="97" t="s">
        <v>115</v>
      </c>
      <c r="BGN50" s="82"/>
      <c r="BGO50" s="80" t="s">
        <v>136</v>
      </c>
      <c r="BGP50" s="81" t="s">
        <v>47</v>
      </c>
      <c r="BGQ50" s="97" t="s">
        <v>115</v>
      </c>
      <c r="BGR50" s="82"/>
      <c r="BGS50" s="80" t="s">
        <v>136</v>
      </c>
      <c r="BGT50" s="81" t="s">
        <v>47</v>
      </c>
      <c r="BGU50" s="97" t="s">
        <v>115</v>
      </c>
      <c r="BGV50" s="82"/>
      <c r="BGW50" s="80" t="s">
        <v>136</v>
      </c>
      <c r="BGX50" s="81" t="s">
        <v>47</v>
      </c>
      <c r="BGY50" s="97" t="s">
        <v>115</v>
      </c>
      <c r="BGZ50" s="82"/>
      <c r="BHA50" s="80" t="s">
        <v>136</v>
      </c>
      <c r="BHB50" s="81" t="s">
        <v>47</v>
      </c>
      <c r="BHC50" s="97" t="s">
        <v>115</v>
      </c>
      <c r="BHD50" s="82"/>
      <c r="BHE50" s="80" t="s">
        <v>136</v>
      </c>
      <c r="BHF50" s="81" t="s">
        <v>47</v>
      </c>
      <c r="BHG50" s="97" t="s">
        <v>115</v>
      </c>
      <c r="BHH50" s="82"/>
      <c r="BHI50" s="80" t="s">
        <v>136</v>
      </c>
      <c r="BHJ50" s="81" t="s">
        <v>47</v>
      </c>
      <c r="BHK50" s="97" t="s">
        <v>115</v>
      </c>
      <c r="BHL50" s="82"/>
      <c r="BHM50" s="80" t="s">
        <v>136</v>
      </c>
      <c r="BHN50" s="81" t="s">
        <v>47</v>
      </c>
      <c r="BHO50" s="97" t="s">
        <v>115</v>
      </c>
      <c r="BHP50" s="82"/>
      <c r="BHQ50" s="80" t="s">
        <v>136</v>
      </c>
      <c r="BHR50" s="81" t="s">
        <v>47</v>
      </c>
      <c r="BHS50" s="97" t="s">
        <v>115</v>
      </c>
      <c r="BHT50" s="82"/>
      <c r="BHU50" s="80" t="s">
        <v>136</v>
      </c>
      <c r="BHV50" s="81" t="s">
        <v>47</v>
      </c>
      <c r="BHW50" s="97" t="s">
        <v>115</v>
      </c>
      <c r="BHX50" s="82"/>
      <c r="BHY50" s="80" t="s">
        <v>136</v>
      </c>
      <c r="BHZ50" s="81" t="s">
        <v>47</v>
      </c>
      <c r="BIA50" s="97" t="s">
        <v>115</v>
      </c>
      <c r="BIB50" s="82"/>
      <c r="BIC50" s="80" t="s">
        <v>136</v>
      </c>
      <c r="BID50" s="81" t="s">
        <v>47</v>
      </c>
      <c r="BIE50" s="97" t="s">
        <v>115</v>
      </c>
      <c r="BIF50" s="82"/>
      <c r="BIG50" s="80" t="s">
        <v>136</v>
      </c>
      <c r="BIH50" s="81" t="s">
        <v>47</v>
      </c>
      <c r="BII50" s="97" t="s">
        <v>115</v>
      </c>
      <c r="BIJ50" s="82"/>
      <c r="BIK50" s="80" t="s">
        <v>136</v>
      </c>
      <c r="BIL50" s="81" t="s">
        <v>47</v>
      </c>
      <c r="BIM50" s="97" t="s">
        <v>115</v>
      </c>
      <c r="BIN50" s="82"/>
      <c r="BIO50" s="80" t="s">
        <v>136</v>
      </c>
      <c r="BIP50" s="81" t="s">
        <v>47</v>
      </c>
      <c r="BIQ50" s="97" t="s">
        <v>115</v>
      </c>
      <c r="BIR50" s="82"/>
      <c r="BIS50" s="80" t="s">
        <v>136</v>
      </c>
      <c r="BIT50" s="81" t="s">
        <v>47</v>
      </c>
      <c r="BIU50" s="97" t="s">
        <v>115</v>
      </c>
      <c r="BIV50" s="82"/>
      <c r="BIW50" s="80" t="s">
        <v>136</v>
      </c>
      <c r="BIX50" s="81" t="s">
        <v>47</v>
      </c>
      <c r="BIY50" s="97" t="s">
        <v>115</v>
      </c>
      <c r="BIZ50" s="82"/>
      <c r="BJA50" s="80" t="s">
        <v>136</v>
      </c>
      <c r="BJB50" s="81" t="s">
        <v>47</v>
      </c>
      <c r="BJC50" s="97" t="s">
        <v>115</v>
      </c>
      <c r="BJD50" s="82"/>
      <c r="BJE50" s="80" t="s">
        <v>136</v>
      </c>
      <c r="BJF50" s="81" t="s">
        <v>47</v>
      </c>
      <c r="BJG50" s="97" t="s">
        <v>115</v>
      </c>
      <c r="BJH50" s="82"/>
      <c r="BJI50" s="80" t="s">
        <v>136</v>
      </c>
      <c r="BJJ50" s="81" t="s">
        <v>47</v>
      </c>
      <c r="BJK50" s="97" t="s">
        <v>115</v>
      </c>
      <c r="BJL50" s="82"/>
      <c r="BJM50" s="80" t="s">
        <v>136</v>
      </c>
      <c r="BJN50" s="81" t="s">
        <v>47</v>
      </c>
      <c r="BJO50" s="97" t="s">
        <v>115</v>
      </c>
      <c r="BJP50" s="82"/>
      <c r="BJQ50" s="80" t="s">
        <v>136</v>
      </c>
      <c r="BJR50" s="81" t="s">
        <v>47</v>
      </c>
      <c r="BJS50" s="97" t="s">
        <v>115</v>
      </c>
      <c r="BJT50" s="82"/>
      <c r="BJU50" s="80" t="s">
        <v>136</v>
      </c>
      <c r="BJV50" s="81" t="s">
        <v>47</v>
      </c>
      <c r="BJW50" s="97" t="s">
        <v>115</v>
      </c>
      <c r="BJX50" s="82"/>
      <c r="BJY50" s="80" t="s">
        <v>136</v>
      </c>
      <c r="BJZ50" s="81" t="s">
        <v>47</v>
      </c>
      <c r="BKA50" s="97" t="s">
        <v>115</v>
      </c>
      <c r="BKB50" s="82"/>
      <c r="BKC50" s="80" t="s">
        <v>136</v>
      </c>
      <c r="BKD50" s="81" t="s">
        <v>47</v>
      </c>
      <c r="BKE50" s="97" t="s">
        <v>115</v>
      </c>
      <c r="BKF50" s="82"/>
      <c r="BKG50" s="80" t="s">
        <v>136</v>
      </c>
      <c r="BKH50" s="81" t="s">
        <v>47</v>
      </c>
      <c r="BKI50" s="97" t="s">
        <v>115</v>
      </c>
      <c r="BKJ50" s="82"/>
      <c r="BKK50" s="80" t="s">
        <v>136</v>
      </c>
      <c r="BKL50" s="81" t="s">
        <v>47</v>
      </c>
      <c r="BKM50" s="97" t="s">
        <v>115</v>
      </c>
      <c r="BKN50" s="82"/>
      <c r="BKO50" s="80" t="s">
        <v>136</v>
      </c>
      <c r="BKP50" s="81" t="s">
        <v>47</v>
      </c>
      <c r="BKQ50" s="97" t="s">
        <v>115</v>
      </c>
      <c r="BKR50" s="82"/>
      <c r="BKS50" s="80" t="s">
        <v>136</v>
      </c>
      <c r="BKT50" s="81" t="s">
        <v>47</v>
      </c>
      <c r="BKU50" s="97" t="s">
        <v>115</v>
      </c>
      <c r="BKV50" s="82"/>
      <c r="BKW50" s="80" t="s">
        <v>136</v>
      </c>
      <c r="BKX50" s="81" t="s">
        <v>47</v>
      </c>
      <c r="BKY50" s="97" t="s">
        <v>115</v>
      </c>
      <c r="BKZ50" s="82"/>
      <c r="BLA50" s="80" t="s">
        <v>136</v>
      </c>
      <c r="BLB50" s="81" t="s">
        <v>47</v>
      </c>
      <c r="BLC50" s="97" t="s">
        <v>115</v>
      </c>
      <c r="BLD50" s="82"/>
      <c r="BLE50" s="80" t="s">
        <v>136</v>
      </c>
      <c r="BLF50" s="81" t="s">
        <v>47</v>
      </c>
      <c r="BLG50" s="97" t="s">
        <v>115</v>
      </c>
      <c r="BLH50" s="82"/>
      <c r="BLI50" s="80" t="s">
        <v>136</v>
      </c>
      <c r="BLJ50" s="81" t="s">
        <v>47</v>
      </c>
      <c r="BLK50" s="97" t="s">
        <v>115</v>
      </c>
      <c r="BLL50" s="82"/>
      <c r="BLM50" s="80" t="s">
        <v>136</v>
      </c>
      <c r="BLN50" s="81" t="s">
        <v>47</v>
      </c>
      <c r="BLO50" s="97" t="s">
        <v>115</v>
      </c>
      <c r="BLP50" s="82"/>
      <c r="BLQ50" s="80" t="s">
        <v>136</v>
      </c>
      <c r="BLR50" s="81" t="s">
        <v>47</v>
      </c>
      <c r="BLS50" s="97" t="s">
        <v>115</v>
      </c>
      <c r="BLT50" s="82"/>
      <c r="BLU50" s="80" t="s">
        <v>136</v>
      </c>
      <c r="BLV50" s="81" t="s">
        <v>47</v>
      </c>
      <c r="BLW50" s="97" t="s">
        <v>115</v>
      </c>
      <c r="BLX50" s="82"/>
      <c r="BLY50" s="80" t="s">
        <v>136</v>
      </c>
      <c r="BLZ50" s="81" t="s">
        <v>47</v>
      </c>
      <c r="BMA50" s="97" t="s">
        <v>115</v>
      </c>
      <c r="BMB50" s="82"/>
      <c r="BMC50" s="80" t="s">
        <v>136</v>
      </c>
      <c r="BMD50" s="81" t="s">
        <v>47</v>
      </c>
      <c r="BME50" s="97" t="s">
        <v>115</v>
      </c>
      <c r="BMF50" s="82"/>
      <c r="BMG50" s="80" t="s">
        <v>136</v>
      </c>
      <c r="BMH50" s="81" t="s">
        <v>47</v>
      </c>
      <c r="BMI50" s="97" t="s">
        <v>115</v>
      </c>
      <c r="BMJ50" s="82"/>
      <c r="BMK50" s="80" t="s">
        <v>136</v>
      </c>
      <c r="BML50" s="81" t="s">
        <v>47</v>
      </c>
      <c r="BMM50" s="97" t="s">
        <v>115</v>
      </c>
      <c r="BMN50" s="82"/>
      <c r="BMO50" s="80" t="s">
        <v>136</v>
      </c>
      <c r="BMP50" s="81" t="s">
        <v>47</v>
      </c>
      <c r="BMQ50" s="97" t="s">
        <v>115</v>
      </c>
      <c r="BMR50" s="82"/>
      <c r="BMS50" s="80" t="s">
        <v>136</v>
      </c>
      <c r="BMT50" s="81" t="s">
        <v>47</v>
      </c>
      <c r="BMU50" s="97" t="s">
        <v>115</v>
      </c>
      <c r="BMV50" s="82"/>
      <c r="BMW50" s="80" t="s">
        <v>136</v>
      </c>
      <c r="BMX50" s="81" t="s">
        <v>47</v>
      </c>
      <c r="BMY50" s="97" t="s">
        <v>115</v>
      </c>
      <c r="BMZ50" s="82"/>
      <c r="BNA50" s="80" t="s">
        <v>136</v>
      </c>
      <c r="BNB50" s="81" t="s">
        <v>47</v>
      </c>
      <c r="BNC50" s="97" t="s">
        <v>115</v>
      </c>
      <c r="BND50" s="82"/>
      <c r="BNE50" s="80" t="s">
        <v>136</v>
      </c>
      <c r="BNF50" s="81" t="s">
        <v>47</v>
      </c>
      <c r="BNG50" s="97" t="s">
        <v>115</v>
      </c>
      <c r="BNH50" s="82"/>
      <c r="BNI50" s="80" t="s">
        <v>136</v>
      </c>
      <c r="BNJ50" s="81" t="s">
        <v>47</v>
      </c>
      <c r="BNK50" s="97" t="s">
        <v>115</v>
      </c>
      <c r="BNL50" s="82"/>
      <c r="BNM50" s="80" t="s">
        <v>136</v>
      </c>
      <c r="BNN50" s="81" t="s">
        <v>47</v>
      </c>
      <c r="BNO50" s="97" t="s">
        <v>115</v>
      </c>
      <c r="BNP50" s="82"/>
      <c r="BNQ50" s="80" t="s">
        <v>136</v>
      </c>
      <c r="BNR50" s="81" t="s">
        <v>47</v>
      </c>
      <c r="BNS50" s="97" t="s">
        <v>115</v>
      </c>
      <c r="BNT50" s="82"/>
      <c r="BNU50" s="80" t="s">
        <v>136</v>
      </c>
      <c r="BNV50" s="81" t="s">
        <v>47</v>
      </c>
      <c r="BNW50" s="97" t="s">
        <v>115</v>
      </c>
      <c r="BNX50" s="82"/>
      <c r="BNY50" s="80" t="s">
        <v>136</v>
      </c>
      <c r="BNZ50" s="81" t="s">
        <v>47</v>
      </c>
      <c r="BOA50" s="97" t="s">
        <v>115</v>
      </c>
      <c r="BOB50" s="82"/>
      <c r="BOC50" s="80" t="s">
        <v>136</v>
      </c>
      <c r="BOD50" s="81" t="s">
        <v>47</v>
      </c>
      <c r="BOE50" s="97" t="s">
        <v>115</v>
      </c>
      <c r="BOF50" s="82"/>
      <c r="BOG50" s="80" t="s">
        <v>136</v>
      </c>
      <c r="BOH50" s="81" t="s">
        <v>47</v>
      </c>
      <c r="BOI50" s="97" t="s">
        <v>115</v>
      </c>
      <c r="BOJ50" s="82"/>
      <c r="BOK50" s="80" t="s">
        <v>136</v>
      </c>
      <c r="BOL50" s="81" t="s">
        <v>47</v>
      </c>
      <c r="BOM50" s="97" t="s">
        <v>115</v>
      </c>
      <c r="BON50" s="82"/>
      <c r="BOO50" s="80" t="s">
        <v>136</v>
      </c>
      <c r="BOP50" s="81" t="s">
        <v>47</v>
      </c>
      <c r="BOQ50" s="97" t="s">
        <v>115</v>
      </c>
      <c r="BOR50" s="82"/>
      <c r="BOS50" s="80" t="s">
        <v>136</v>
      </c>
      <c r="BOT50" s="81" t="s">
        <v>47</v>
      </c>
      <c r="BOU50" s="97" t="s">
        <v>115</v>
      </c>
      <c r="BOV50" s="82"/>
      <c r="BOW50" s="80" t="s">
        <v>136</v>
      </c>
      <c r="BOX50" s="81" t="s">
        <v>47</v>
      </c>
      <c r="BOY50" s="97" t="s">
        <v>115</v>
      </c>
      <c r="BOZ50" s="82"/>
      <c r="BPA50" s="80" t="s">
        <v>136</v>
      </c>
      <c r="BPB50" s="81" t="s">
        <v>47</v>
      </c>
      <c r="BPC50" s="97" t="s">
        <v>115</v>
      </c>
      <c r="BPD50" s="82"/>
      <c r="BPE50" s="80" t="s">
        <v>136</v>
      </c>
      <c r="BPF50" s="81" t="s">
        <v>47</v>
      </c>
      <c r="BPG50" s="97" t="s">
        <v>115</v>
      </c>
      <c r="BPH50" s="82"/>
      <c r="BPI50" s="80" t="s">
        <v>136</v>
      </c>
      <c r="BPJ50" s="81" t="s">
        <v>47</v>
      </c>
      <c r="BPK50" s="97" t="s">
        <v>115</v>
      </c>
      <c r="BPL50" s="82"/>
      <c r="BPM50" s="80" t="s">
        <v>136</v>
      </c>
      <c r="BPN50" s="81" t="s">
        <v>47</v>
      </c>
      <c r="BPO50" s="97" t="s">
        <v>115</v>
      </c>
      <c r="BPP50" s="82"/>
      <c r="BPQ50" s="80" t="s">
        <v>136</v>
      </c>
      <c r="BPR50" s="81" t="s">
        <v>47</v>
      </c>
      <c r="BPS50" s="97" t="s">
        <v>115</v>
      </c>
      <c r="BPT50" s="82"/>
      <c r="BPU50" s="80" t="s">
        <v>136</v>
      </c>
      <c r="BPV50" s="81" t="s">
        <v>47</v>
      </c>
      <c r="BPW50" s="97" t="s">
        <v>115</v>
      </c>
      <c r="BPX50" s="82"/>
      <c r="BPY50" s="80" t="s">
        <v>136</v>
      </c>
      <c r="BPZ50" s="81" t="s">
        <v>47</v>
      </c>
      <c r="BQA50" s="97" t="s">
        <v>115</v>
      </c>
      <c r="BQB50" s="82"/>
      <c r="BQC50" s="80" t="s">
        <v>136</v>
      </c>
      <c r="BQD50" s="81" t="s">
        <v>47</v>
      </c>
      <c r="BQE50" s="97" t="s">
        <v>115</v>
      </c>
      <c r="BQF50" s="82"/>
      <c r="BQG50" s="80" t="s">
        <v>136</v>
      </c>
      <c r="BQH50" s="81" t="s">
        <v>47</v>
      </c>
      <c r="BQI50" s="97" t="s">
        <v>115</v>
      </c>
      <c r="BQJ50" s="82"/>
      <c r="BQK50" s="80" t="s">
        <v>136</v>
      </c>
      <c r="BQL50" s="81" t="s">
        <v>47</v>
      </c>
      <c r="BQM50" s="97" t="s">
        <v>115</v>
      </c>
      <c r="BQN50" s="82"/>
      <c r="BQO50" s="80" t="s">
        <v>136</v>
      </c>
      <c r="BQP50" s="81" t="s">
        <v>47</v>
      </c>
      <c r="BQQ50" s="97" t="s">
        <v>115</v>
      </c>
      <c r="BQR50" s="82"/>
      <c r="BQS50" s="80" t="s">
        <v>136</v>
      </c>
      <c r="BQT50" s="81" t="s">
        <v>47</v>
      </c>
      <c r="BQU50" s="97" t="s">
        <v>115</v>
      </c>
      <c r="BQV50" s="82"/>
      <c r="BQW50" s="80" t="s">
        <v>136</v>
      </c>
      <c r="BQX50" s="81" t="s">
        <v>47</v>
      </c>
      <c r="BQY50" s="97" t="s">
        <v>115</v>
      </c>
      <c r="BQZ50" s="82"/>
      <c r="BRA50" s="80" t="s">
        <v>136</v>
      </c>
      <c r="BRB50" s="81" t="s">
        <v>47</v>
      </c>
      <c r="BRC50" s="97" t="s">
        <v>115</v>
      </c>
      <c r="BRD50" s="82"/>
      <c r="BRE50" s="80" t="s">
        <v>136</v>
      </c>
      <c r="BRF50" s="81" t="s">
        <v>47</v>
      </c>
      <c r="BRG50" s="97" t="s">
        <v>115</v>
      </c>
      <c r="BRH50" s="82"/>
      <c r="BRI50" s="80" t="s">
        <v>136</v>
      </c>
      <c r="BRJ50" s="81" t="s">
        <v>47</v>
      </c>
      <c r="BRK50" s="97" t="s">
        <v>115</v>
      </c>
      <c r="BRL50" s="82"/>
      <c r="BRM50" s="80" t="s">
        <v>136</v>
      </c>
      <c r="BRN50" s="81" t="s">
        <v>47</v>
      </c>
      <c r="BRO50" s="97" t="s">
        <v>115</v>
      </c>
      <c r="BRP50" s="82"/>
      <c r="BRQ50" s="80" t="s">
        <v>136</v>
      </c>
      <c r="BRR50" s="81" t="s">
        <v>47</v>
      </c>
      <c r="BRS50" s="97" t="s">
        <v>115</v>
      </c>
      <c r="BRT50" s="82"/>
      <c r="BRU50" s="80" t="s">
        <v>136</v>
      </c>
      <c r="BRV50" s="81" t="s">
        <v>47</v>
      </c>
      <c r="BRW50" s="97" t="s">
        <v>115</v>
      </c>
      <c r="BRX50" s="82"/>
      <c r="BRY50" s="80" t="s">
        <v>136</v>
      </c>
      <c r="BRZ50" s="81" t="s">
        <v>47</v>
      </c>
      <c r="BSA50" s="97" t="s">
        <v>115</v>
      </c>
      <c r="BSB50" s="82"/>
      <c r="BSC50" s="80" t="s">
        <v>136</v>
      </c>
      <c r="BSD50" s="81" t="s">
        <v>47</v>
      </c>
      <c r="BSE50" s="97" t="s">
        <v>115</v>
      </c>
      <c r="BSF50" s="82"/>
      <c r="BSG50" s="80" t="s">
        <v>136</v>
      </c>
      <c r="BSH50" s="81" t="s">
        <v>47</v>
      </c>
      <c r="BSI50" s="97" t="s">
        <v>115</v>
      </c>
      <c r="BSJ50" s="82"/>
      <c r="BSK50" s="80" t="s">
        <v>136</v>
      </c>
      <c r="BSL50" s="81" t="s">
        <v>47</v>
      </c>
      <c r="BSM50" s="97" t="s">
        <v>115</v>
      </c>
      <c r="BSN50" s="82"/>
      <c r="BSO50" s="80" t="s">
        <v>136</v>
      </c>
      <c r="BSP50" s="81" t="s">
        <v>47</v>
      </c>
      <c r="BSQ50" s="97" t="s">
        <v>115</v>
      </c>
      <c r="BSR50" s="82"/>
      <c r="BSS50" s="80" t="s">
        <v>136</v>
      </c>
      <c r="BST50" s="81" t="s">
        <v>47</v>
      </c>
      <c r="BSU50" s="97" t="s">
        <v>115</v>
      </c>
      <c r="BSV50" s="82"/>
      <c r="BSW50" s="80" t="s">
        <v>136</v>
      </c>
      <c r="BSX50" s="81" t="s">
        <v>47</v>
      </c>
      <c r="BSY50" s="97" t="s">
        <v>115</v>
      </c>
      <c r="BSZ50" s="82"/>
      <c r="BTA50" s="80" t="s">
        <v>136</v>
      </c>
      <c r="BTB50" s="81" t="s">
        <v>47</v>
      </c>
      <c r="BTC50" s="97" t="s">
        <v>115</v>
      </c>
      <c r="BTD50" s="82"/>
      <c r="BTE50" s="80" t="s">
        <v>136</v>
      </c>
      <c r="BTF50" s="81" t="s">
        <v>47</v>
      </c>
      <c r="BTG50" s="97" t="s">
        <v>115</v>
      </c>
      <c r="BTH50" s="82"/>
      <c r="BTI50" s="80" t="s">
        <v>136</v>
      </c>
      <c r="BTJ50" s="81" t="s">
        <v>47</v>
      </c>
      <c r="BTK50" s="97" t="s">
        <v>115</v>
      </c>
      <c r="BTL50" s="82"/>
      <c r="BTM50" s="80" t="s">
        <v>136</v>
      </c>
      <c r="BTN50" s="81" t="s">
        <v>47</v>
      </c>
      <c r="BTO50" s="97" t="s">
        <v>115</v>
      </c>
      <c r="BTP50" s="82"/>
      <c r="BTQ50" s="80" t="s">
        <v>136</v>
      </c>
      <c r="BTR50" s="81" t="s">
        <v>47</v>
      </c>
      <c r="BTS50" s="97" t="s">
        <v>115</v>
      </c>
      <c r="BTT50" s="82"/>
      <c r="BTU50" s="80" t="s">
        <v>136</v>
      </c>
      <c r="BTV50" s="81" t="s">
        <v>47</v>
      </c>
      <c r="BTW50" s="97" t="s">
        <v>115</v>
      </c>
      <c r="BTX50" s="82"/>
      <c r="BTY50" s="80" t="s">
        <v>136</v>
      </c>
      <c r="BTZ50" s="81" t="s">
        <v>47</v>
      </c>
      <c r="BUA50" s="97" t="s">
        <v>115</v>
      </c>
      <c r="BUB50" s="82"/>
      <c r="BUC50" s="80" t="s">
        <v>136</v>
      </c>
      <c r="BUD50" s="81" t="s">
        <v>47</v>
      </c>
      <c r="BUE50" s="97" t="s">
        <v>115</v>
      </c>
      <c r="BUF50" s="82"/>
      <c r="BUG50" s="80" t="s">
        <v>136</v>
      </c>
      <c r="BUH50" s="81" t="s">
        <v>47</v>
      </c>
      <c r="BUI50" s="97" t="s">
        <v>115</v>
      </c>
      <c r="BUJ50" s="82"/>
      <c r="BUK50" s="80" t="s">
        <v>136</v>
      </c>
      <c r="BUL50" s="81" t="s">
        <v>47</v>
      </c>
      <c r="BUM50" s="97" t="s">
        <v>115</v>
      </c>
      <c r="BUN50" s="82"/>
      <c r="BUO50" s="80" t="s">
        <v>136</v>
      </c>
      <c r="BUP50" s="81" t="s">
        <v>47</v>
      </c>
      <c r="BUQ50" s="97" t="s">
        <v>115</v>
      </c>
      <c r="BUR50" s="82"/>
      <c r="BUS50" s="80" t="s">
        <v>136</v>
      </c>
      <c r="BUT50" s="81" t="s">
        <v>47</v>
      </c>
      <c r="BUU50" s="97" t="s">
        <v>115</v>
      </c>
      <c r="BUV50" s="82"/>
      <c r="BUW50" s="80" t="s">
        <v>136</v>
      </c>
      <c r="BUX50" s="81" t="s">
        <v>47</v>
      </c>
      <c r="BUY50" s="97" t="s">
        <v>115</v>
      </c>
      <c r="BUZ50" s="82"/>
      <c r="BVA50" s="80" t="s">
        <v>136</v>
      </c>
      <c r="BVB50" s="81" t="s">
        <v>47</v>
      </c>
      <c r="BVC50" s="97" t="s">
        <v>115</v>
      </c>
      <c r="BVD50" s="82"/>
      <c r="BVE50" s="80" t="s">
        <v>136</v>
      </c>
      <c r="BVF50" s="81" t="s">
        <v>47</v>
      </c>
      <c r="BVG50" s="97" t="s">
        <v>115</v>
      </c>
      <c r="BVH50" s="82"/>
      <c r="BVI50" s="80" t="s">
        <v>136</v>
      </c>
      <c r="BVJ50" s="81" t="s">
        <v>47</v>
      </c>
      <c r="BVK50" s="97" t="s">
        <v>115</v>
      </c>
      <c r="BVL50" s="82"/>
      <c r="BVM50" s="80" t="s">
        <v>136</v>
      </c>
      <c r="BVN50" s="81" t="s">
        <v>47</v>
      </c>
      <c r="BVO50" s="97" t="s">
        <v>115</v>
      </c>
      <c r="BVP50" s="82"/>
      <c r="BVQ50" s="80" t="s">
        <v>136</v>
      </c>
      <c r="BVR50" s="81" t="s">
        <v>47</v>
      </c>
      <c r="BVS50" s="97" t="s">
        <v>115</v>
      </c>
      <c r="BVT50" s="82"/>
      <c r="BVU50" s="80" t="s">
        <v>136</v>
      </c>
      <c r="BVV50" s="81" t="s">
        <v>47</v>
      </c>
      <c r="BVW50" s="97" t="s">
        <v>115</v>
      </c>
      <c r="BVX50" s="82"/>
      <c r="BVY50" s="80" t="s">
        <v>136</v>
      </c>
      <c r="BVZ50" s="81" t="s">
        <v>47</v>
      </c>
      <c r="BWA50" s="97" t="s">
        <v>115</v>
      </c>
      <c r="BWB50" s="82"/>
      <c r="BWC50" s="80" t="s">
        <v>136</v>
      </c>
      <c r="BWD50" s="81" t="s">
        <v>47</v>
      </c>
      <c r="BWE50" s="97" t="s">
        <v>115</v>
      </c>
      <c r="BWF50" s="82"/>
      <c r="BWG50" s="80" t="s">
        <v>136</v>
      </c>
      <c r="BWH50" s="81" t="s">
        <v>47</v>
      </c>
      <c r="BWI50" s="97" t="s">
        <v>115</v>
      </c>
      <c r="BWJ50" s="82"/>
      <c r="BWK50" s="80" t="s">
        <v>136</v>
      </c>
      <c r="BWL50" s="81" t="s">
        <v>47</v>
      </c>
      <c r="BWM50" s="97" t="s">
        <v>115</v>
      </c>
      <c r="BWN50" s="82"/>
      <c r="BWO50" s="80" t="s">
        <v>136</v>
      </c>
      <c r="BWP50" s="81" t="s">
        <v>47</v>
      </c>
      <c r="BWQ50" s="97" t="s">
        <v>115</v>
      </c>
      <c r="BWR50" s="82"/>
      <c r="BWS50" s="80" t="s">
        <v>136</v>
      </c>
      <c r="BWT50" s="81" t="s">
        <v>47</v>
      </c>
      <c r="BWU50" s="97" t="s">
        <v>115</v>
      </c>
      <c r="BWV50" s="82"/>
      <c r="BWW50" s="80" t="s">
        <v>136</v>
      </c>
      <c r="BWX50" s="81" t="s">
        <v>47</v>
      </c>
      <c r="BWY50" s="97" t="s">
        <v>115</v>
      </c>
      <c r="BWZ50" s="82"/>
      <c r="BXA50" s="80" t="s">
        <v>136</v>
      </c>
      <c r="BXB50" s="81" t="s">
        <v>47</v>
      </c>
      <c r="BXC50" s="97" t="s">
        <v>115</v>
      </c>
      <c r="BXD50" s="82"/>
      <c r="BXE50" s="80" t="s">
        <v>136</v>
      </c>
      <c r="BXF50" s="81" t="s">
        <v>47</v>
      </c>
      <c r="BXG50" s="97" t="s">
        <v>115</v>
      </c>
      <c r="BXH50" s="82"/>
      <c r="BXI50" s="80" t="s">
        <v>136</v>
      </c>
      <c r="BXJ50" s="81" t="s">
        <v>47</v>
      </c>
      <c r="BXK50" s="97" t="s">
        <v>115</v>
      </c>
      <c r="BXL50" s="82"/>
      <c r="BXM50" s="80" t="s">
        <v>136</v>
      </c>
      <c r="BXN50" s="81" t="s">
        <v>47</v>
      </c>
      <c r="BXO50" s="97" t="s">
        <v>115</v>
      </c>
      <c r="BXP50" s="82"/>
      <c r="BXQ50" s="80" t="s">
        <v>136</v>
      </c>
      <c r="BXR50" s="81" t="s">
        <v>47</v>
      </c>
      <c r="BXS50" s="97" t="s">
        <v>115</v>
      </c>
      <c r="BXT50" s="82"/>
      <c r="BXU50" s="80" t="s">
        <v>136</v>
      </c>
      <c r="BXV50" s="81" t="s">
        <v>47</v>
      </c>
      <c r="BXW50" s="97" t="s">
        <v>115</v>
      </c>
      <c r="BXX50" s="82"/>
      <c r="BXY50" s="80" t="s">
        <v>136</v>
      </c>
      <c r="BXZ50" s="81" t="s">
        <v>47</v>
      </c>
      <c r="BYA50" s="97" t="s">
        <v>115</v>
      </c>
      <c r="BYB50" s="82"/>
      <c r="BYC50" s="80" t="s">
        <v>136</v>
      </c>
      <c r="BYD50" s="81" t="s">
        <v>47</v>
      </c>
      <c r="BYE50" s="97" t="s">
        <v>115</v>
      </c>
      <c r="BYF50" s="82"/>
      <c r="BYG50" s="80" t="s">
        <v>136</v>
      </c>
      <c r="BYH50" s="81" t="s">
        <v>47</v>
      </c>
      <c r="BYI50" s="97" t="s">
        <v>115</v>
      </c>
      <c r="BYJ50" s="82"/>
      <c r="BYK50" s="80" t="s">
        <v>136</v>
      </c>
      <c r="BYL50" s="81" t="s">
        <v>47</v>
      </c>
      <c r="BYM50" s="97" t="s">
        <v>115</v>
      </c>
      <c r="BYN50" s="82"/>
      <c r="BYO50" s="80" t="s">
        <v>136</v>
      </c>
      <c r="BYP50" s="81" t="s">
        <v>47</v>
      </c>
      <c r="BYQ50" s="97" t="s">
        <v>115</v>
      </c>
      <c r="BYR50" s="82"/>
      <c r="BYS50" s="80" t="s">
        <v>136</v>
      </c>
      <c r="BYT50" s="81" t="s">
        <v>47</v>
      </c>
      <c r="BYU50" s="97" t="s">
        <v>115</v>
      </c>
      <c r="BYV50" s="82"/>
      <c r="BYW50" s="80" t="s">
        <v>136</v>
      </c>
      <c r="BYX50" s="81" t="s">
        <v>47</v>
      </c>
      <c r="BYY50" s="97" t="s">
        <v>115</v>
      </c>
      <c r="BYZ50" s="82"/>
      <c r="BZA50" s="80" t="s">
        <v>136</v>
      </c>
      <c r="BZB50" s="81" t="s">
        <v>47</v>
      </c>
      <c r="BZC50" s="97" t="s">
        <v>115</v>
      </c>
      <c r="BZD50" s="82"/>
      <c r="BZE50" s="80" t="s">
        <v>136</v>
      </c>
      <c r="BZF50" s="81" t="s">
        <v>47</v>
      </c>
      <c r="BZG50" s="97" t="s">
        <v>115</v>
      </c>
      <c r="BZH50" s="82"/>
      <c r="BZI50" s="80" t="s">
        <v>136</v>
      </c>
      <c r="BZJ50" s="81" t="s">
        <v>47</v>
      </c>
      <c r="BZK50" s="97" t="s">
        <v>115</v>
      </c>
      <c r="BZL50" s="82"/>
      <c r="BZM50" s="80" t="s">
        <v>136</v>
      </c>
      <c r="BZN50" s="81" t="s">
        <v>47</v>
      </c>
      <c r="BZO50" s="97" t="s">
        <v>115</v>
      </c>
      <c r="BZP50" s="82"/>
      <c r="BZQ50" s="80" t="s">
        <v>136</v>
      </c>
      <c r="BZR50" s="81" t="s">
        <v>47</v>
      </c>
      <c r="BZS50" s="97" t="s">
        <v>115</v>
      </c>
      <c r="BZT50" s="82"/>
      <c r="BZU50" s="80" t="s">
        <v>136</v>
      </c>
      <c r="BZV50" s="81" t="s">
        <v>47</v>
      </c>
      <c r="BZW50" s="97" t="s">
        <v>115</v>
      </c>
      <c r="BZX50" s="82"/>
      <c r="BZY50" s="80" t="s">
        <v>136</v>
      </c>
      <c r="BZZ50" s="81" t="s">
        <v>47</v>
      </c>
      <c r="CAA50" s="97" t="s">
        <v>115</v>
      </c>
      <c r="CAB50" s="82"/>
      <c r="CAC50" s="80" t="s">
        <v>136</v>
      </c>
      <c r="CAD50" s="81" t="s">
        <v>47</v>
      </c>
      <c r="CAE50" s="97" t="s">
        <v>115</v>
      </c>
      <c r="CAF50" s="82"/>
      <c r="CAG50" s="80" t="s">
        <v>136</v>
      </c>
      <c r="CAH50" s="81" t="s">
        <v>47</v>
      </c>
      <c r="CAI50" s="97" t="s">
        <v>115</v>
      </c>
      <c r="CAJ50" s="82"/>
      <c r="CAK50" s="80" t="s">
        <v>136</v>
      </c>
      <c r="CAL50" s="81" t="s">
        <v>47</v>
      </c>
      <c r="CAM50" s="97" t="s">
        <v>115</v>
      </c>
      <c r="CAN50" s="82"/>
      <c r="CAO50" s="80" t="s">
        <v>136</v>
      </c>
      <c r="CAP50" s="81" t="s">
        <v>47</v>
      </c>
      <c r="CAQ50" s="97" t="s">
        <v>115</v>
      </c>
      <c r="CAR50" s="82"/>
      <c r="CAS50" s="80" t="s">
        <v>136</v>
      </c>
      <c r="CAT50" s="81" t="s">
        <v>47</v>
      </c>
      <c r="CAU50" s="97" t="s">
        <v>115</v>
      </c>
      <c r="CAV50" s="82"/>
      <c r="CAW50" s="80" t="s">
        <v>136</v>
      </c>
      <c r="CAX50" s="81" t="s">
        <v>47</v>
      </c>
      <c r="CAY50" s="97" t="s">
        <v>115</v>
      </c>
      <c r="CAZ50" s="82"/>
      <c r="CBA50" s="80" t="s">
        <v>136</v>
      </c>
      <c r="CBB50" s="81" t="s">
        <v>47</v>
      </c>
      <c r="CBC50" s="97" t="s">
        <v>115</v>
      </c>
      <c r="CBD50" s="82"/>
      <c r="CBE50" s="80" t="s">
        <v>136</v>
      </c>
      <c r="CBF50" s="81" t="s">
        <v>47</v>
      </c>
      <c r="CBG50" s="97" t="s">
        <v>115</v>
      </c>
      <c r="CBH50" s="82"/>
      <c r="CBI50" s="80" t="s">
        <v>136</v>
      </c>
      <c r="CBJ50" s="81" t="s">
        <v>47</v>
      </c>
      <c r="CBK50" s="97" t="s">
        <v>115</v>
      </c>
      <c r="CBL50" s="82"/>
      <c r="CBM50" s="80" t="s">
        <v>136</v>
      </c>
      <c r="CBN50" s="81" t="s">
        <v>47</v>
      </c>
      <c r="CBO50" s="97" t="s">
        <v>115</v>
      </c>
      <c r="CBP50" s="82"/>
      <c r="CBQ50" s="80" t="s">
        <v>136</v>
      </c>
      <c r="CBR50" s="81" t="s">
        <v>47</v>
      </c>
      <c r="CBS50" s="97" t="s">
        <v>115</v>
      </c>
      <c r="CBT50" s="82"/>
      <c r="CBU50" s="80" t="s">
        <v>136</v>
      </c>
      <c r="CBV50" s="81" t="s">
        <v>47</v>
      </c>
      <c r="CBW50" s="97" t="s">
        <v>115</v>
      </c>
      <c r="CBX50" s="82"/>
      <c r="CBY50" s="80" t="s">
        <v>136</v>
      </c>
      <c r="CBZ50" s="81" t="s">
        <v>47</v>
      </c>
      <c r="CCA50" s="97" t="s">
        <v>115</v>
      </c>
      <c r="CCB50" s="82"/>
      <c r="CCC50" s="80" t="s">
        <v>136</v>
      </c>
      <c r="CCD50" s="81" t="s">
        <v>47</v>
      </c>
      <c r="CCE50" s="97" t="s">
        <v>115</v>
      </c>
      <c r="CCF50" s="82"/>
      <c r="CCG50" s="80" t="s">
        <v>136</v>
      </c>
      <c r="CCH50" s="81" t="s">
        <v>47</v>
      </c>
      <c r="CCI50" s="97" t="s">
        <v>115</v>
      </c>
      <c r="CCJ50" s="82"/>
      <c r="CCK50" s="80" t="s">
        <v>136</v>
      </c>
      <c r="CCL50" s="81" t="s">
        <v>47</v>
      </c>
      <c r="CCM50" s="97" t="s">
        <v>115</v>
      </c>
      <c r="CCN50" s="82"/>
      <c r="CCO50" s="80" t="s">
        <v>136</v>
      </c>
      <c r="CCP50" s="81" t="s">
        <v>47</v>
      </c>
      <c r="CCQ50" s="97" t="s">
        <v>115</v>
      </c>
      <c r="CCR50" s="82"/>
      <c r="CCS50" s="80" t="s">
        <v>136</v>
      </c>
      <c r="CCT50" s="81" t="s">
        <v>47</v>
      </c>
      <c r="CCU50" s="97" t="s">
        <v>115</v>
      </c>
      <c r="CCV50" s="82"/>
      <c r="CCW50" s="80" t="s">
        <v>136</v>
      </c>
      <c r="CCX50" s="81" t="s">
        <v>47</v>
      </c>
      <c r="CCY50" s="97" t="s">
        <v>115</v>
      </c>
      <c r="CCZ50" s="82"/>
      <c r="CDA50" s="80" t="s">
        <v>136</v>
      </c>
      <c r="CDB50" s="81" t="s">
        <v>47</v>
      </c>
      <c r="CDC50" s="97" t="s">
        <v>115</v>
      </c>
      <c r="CDD50" s="82"/>
      <c r="CDE50" s="80" t="s">
        <v>136</v>
      </c>
      <c r="CDF50" s="81" t="s">
        <v>47</v>
      </c>
      <c r="CDG50" s="97" t="s">
        <v>115</v>
      </c>
      <c r="CDH50" s="82"/>
      <c r="CDI50" s="80" t="s">
        <v>136</v>
      </c>
      <c r="CDJ50" s="81" t="s">
        <v>47</v>
      </c>
      <c r="CDK50" s="97" t="s">
        <v>115</v>
      </c>
      <c r="CDL50" s="82"/>
      <c r="CDM50" s="80" t="s">
        <v>136</v>
      </c>
      <c r="CDN50" s="81" t="s">
        <v>47</v>
      </c>
      <c r="CDO50" s="97" t="s">
        <v>115</v>
      </c>
      <c r="CDP50" s="82"/>
      <c r="CDQ50" s="80" t="s">
        <v>136</v>
      </c>
      <c r="CDR50" s="81" t="s">
        <v>47</v>
      </c>
      <c r="CDS50" s="97" t="s">
        <v>115</v>
      </c>
      <c r="CDT50" s="82"/>
      <c r="CDU50" s="80" t="s">
        <v>136</v>
      </c>
      <c r="CDV50" s="81" t="s">
        <v>47</v>
      </c>
      <c r="CDW50" s="97" t="s">
        <v>115</v>
      </c>
      <c r="CDX50" s="82"/>
      <c r="CDY50" s="80" t="s">
        <v>136</v>
      </c>
      <c r="CDZ50" s="81" t="s">
        <v>47</v>
      </c>
      <c r="CEA50" s="97" t="s">
        <v>115</v>
      </c>
      <c r="CEB50" s="82"/>
      <c r="CEC50" s="80" t="s">
        <v>136</v>
      </c>
      <c r="CED50" s="81" t="s">
        <v>47</v>
      </c>
      <c r="CEE50" s="97" t="s">
        <v>115</v>
      </c>
      <c r="CEF50" s="82"/>
      <c r="CEG50" s="80" t="s">
        <v>136</v>
      </c>
      <c r="CEH50" s="81" t="s">
        <v>47</v>
      </c>
      <c r="CEI50" s="97" t="s">
        <v>115</v>
      </c>
      <c r="CEJ50" s="82"/>
      <c r="CEK50" s="80" t="s">
        <v>136</v>
      </c>
      <c r="CEL50" s="81" t="s">
        <v>47</v>
      </c>
      <c r="CEM50" s="97" t="s">
        <v>115</v>
      </c>
      <c r="CEN50" s="82"/>
      <c r="CEO50" s="80" t="s">
        <v>136</v>
      </c>
      <c r="CEP50" s="81" t="s">
        <v>47</v>
      </c>
      <c r="CEQ50" s="97" t="s">
        <v>115</v>
      </c>
      <c r="CER50" s="82"/>
      <c r="CES50" s="80" t="s">
        <v>136</v>
      </c>
      <c r="CET50" s="81" t="s">
        <v>47</v>
      </c>
      <c r="CEU50" s="97" t="s">
        <v>115</v>
      </c>
      <c r="CEV50" s="82"/>
      <c r="CEW50" s="80" t="s">
        <v>136</v>
      </c>
      <c r="CEX50" s="81" t="s">
        <v>47</v>
      </c>
      <c r="CEY50" s="97" t="s">
        <v>115</v>
      </c>
      <c r="CEZ50" s="82"/>
      <c r="CFA50" s="80" t="s">
        <v>136</v>
      </c>
      <c r="CFB50" s="81" t="s">
        <v>47</v>
      </c>
      <c r="CFC50" s="97" t="s">
        <v>115</v>
      </c>
      <c r="CFD50" s="82"/>
      <c r="CFE50" s="80" t="s">
        <v>136</v>
      </c>
      <c r="CFF50" s="81" t="s">
        <v>47</v>
      </c>
      <c r="CFG50" s="97" t="s">
        <v>115</v>
      </c>
      <c r="CFH50" s="82"/>
      <c r="CFI50" s="80" t="s">
        <v>136</v>
      </c>
      <c r="CFJ50" s="81" t="s">
        <v>47</v>
      </c>
      <c r="CFK50" s="97" t="s">
        <v>115</v>
      </c>
      <c r="CFL50" s="82"/>
      <c r="CFM50" s="80" t="s">
        <v>136</v>
      </c>
      <c r="CFN50" s="81" t="s">
        <v>47</v>
      </c>
      <c r="CFO50" s="97" t="s">
        <v>115</v>
      </c>
      <c r="CFP50" s="82"/>
      <c r="CFQ50" s="80" t="s">
        <v>136</v>
      </c>
      <c r="CFR50" s="81" t="s">
        <v>47</v>
      </c>
      <c r="CFS50" s="97" t="s">
        <v>115</v>
      </c>
      <c r="CFT50" s="82"/>
      <c r="CFU50" s="80" t="s">
        <v>136</v>
      </c>
      <c r="CFV50" s="81" t="s">
        <v>47</v>
      </c>
      <c r="CFW50" s="97" t="s">
        <v>115</v>
      </c>
      <c r="CFX50" s="82"/>
      <c r="CFY50" s="80" t="s">
        <v>136</v>
      </c>
      <c r="CFZ50" s="81" t="s">
        <v>47</v>
      </c>
      <c r="CGA50" s="97" t="s">
        <v>115</v>
      </c>
      <c r="CGB50" s="82"/>
      <c r="CGC50" s="80" t="s">
        <v>136</v>
      </c>
      <c r="CGD50" s="81" t="s">
        <v>47</v>
      </c>
      <c r="CGE50" s="97" t="s">
        <v>115</v>
      </c>
      <c r="CGF50" s="82"/>
      <c r="CGG50" s="80" t="s">
        <v>136</v>
      </c>
      <c r="CGH50" s="81" t="s">
        <v>47</v>
      </c>
      <c r="CGI50" s="97" t="s">
        <v>115</v>
      </c>
      <c r="CGJ50" s="82"/>
      <c r="CGK50" s="80" t="s">
        <v>136</v>
      </c>
      <c r="CGL50" s="81" t="s">
        <v>47</v>
      </c>
      <c r="CGM50" s="97" t="s">
        <v>115</v>
      </c>
      <c r="CGN50" s="82"/>
      <c r="CGO50" s="80" t="s">
        <v>136</v>
      </c>
      <c r="CGP50" s="81" t="s">
        <v>47</v>
      </c>
      <c r="CGQ50" s="97" t="s">
        <v>115</v>
      </c>
      <c r="CGR50" s="82"/>
      <c r="CGS50" s="80" t="s">
        <v>136</v>
      </c>
      <c r="CGT50" s="81" t="s">
        <v>47</v>
      </c>
      <c r="CGU50" s="97" t="s">
        <v>115</v>
      </c>
      <c r="CGV50" s="82"/>
      <c r="CGW50" s="80" t="s">
        <v>136</v>
      </c>
      <c r="CGX50" s="81" t="s">
        <v>47</v>
      </c>
      <c r="CGY50" s="97" t="s">
        <v>115</v>
      </c>
      <c r="CGZ50" s="82"/>
      <c r="CHA50" s="80" t="s">
        <v>136</v>
      </c>
      <c r="CHB50" s="81" t="s">
        <v>47</v>
      </c>
      <c r="CHC50" s="97" t="s">
        <v>115</v>
      </c>
      <c r="CHD50" s="82"/>
      <c r="CHE50" s="80" t="s">
        <v>136</v>
      </c>
      <c r="CHF50" s="81" t="s">
        <v>47</v>
      </c>
      <c r="CHG50" s="97" t="s">
        <v>115</v>
      </c>
      <c r="CHH50" s="82"/>
      <c r="CHI50" s="80" t="s">
        <v>136</v>
      </c>
      <c r="CHJ50" s="81" t="s">
        <v>47</v>
      </c>
      <c r="CHK50" s="97" t="s">
        <v>115</v>
      </c>
      <c r="CHL50" s="82"/>
      <c r="CHM50" s="80" t="s">
        <v>136</v>
      </c>
      <c r="CHN50" s="81" t="s">
        <v>47</v>
      </c>
      <c r="CHO50" s="97" t="s">
        <v>115</v>
      </c>
      <c r="CHP50" s="82"/>
      <c r="CHQ50" s="80" t="s">
        <v>136</v>
      </c>
      <c r="CHR50" s="81" t="s">
        <v>47</v>
      </c>
      <c r="CHS50" s="97" t="s">
        <v>115</v>
      </c>
      <c r="CHT50" s="82"/>
      <c r="CHU50" s="80" t="s">
        <v>136</v>
      </c>
      <c r="CHV50" s="81" t="s">
        <v>47</v>
      </c>
      <c r="CHW50" s="97" t="s">
        <v>115</v>
      </c>
      <c r="CHX50" s="82"/>
      <c r="CHY50" s="80" t="s">
        <v>136</v>
      </c>
      <c r="CHZ50" s="81" t="s">
        <v>47</v>
      </c>
      <c r="CIA50" s="97" t="s">
        <v>115</v>
      </c>
      <c r="CIB50" s="82"/>
      <c r="CIC50" s="80" t="s">
        <v>136</v>
      </c>
      <c r="CID50" s="81" t="s">
        <v>47</v>
      </c>
      <c r="CIE50" s="97" t="s">
        <v>115</v>
      </c>
      <c r="CIF50" s="82"/>
      <c r="CIG50" s="80" t="s">
        <v>136</v>
      </c>
      <c r="CIH50" s="81" t="s">
        <v>47</v>
      </c>
      <c r="CII50" s="97" t="s">
        <v>115</v>
      </c>
      <c r="CIJ50" s="82"/>
      <c r="CIK50" s="80" t="s">
        <v>136</v>
      </c>
      <c r="CIL50" s="81" t="s">
        <v>47</v>
      </c>
      <c r="CIM50" s="97" t="s">
        <v>115</v>
      </c>
      <c r="CIN50" s="82"/>
      <c r="CIO50" s="80" t="s">
        <v>136</v>
      </c>
      <c r="CIP50" s="81" t="s">
        <v>47</v>
      </c>
      <c r="CIQ50" s="97" t="s">
        <v>115</v>
      </c>
      <c r="CIR50" s="82"/>
      <c r="CIS50" s="80" t="s">
        <v>136</v>
      </c>
      <c r="CIT50" s="81" t="s">
        <v>47</v>
      </c>
      <c r="CIU50" s="97" t="s">
        <v>115</v>
      </c>
      <c r="CIV50" s="82"/>
      <c r="CIW50" s="80" t="s">
        <v>136</v>
      </c>
      <c r="CIX50" s="81" t="s">
        <v>47</v>
      </c>
      <c r="CIY50" s="97" t="s">
        <v>115</v>
      </c>
      <c r="CIZ50" s="82"/>
      <c r="CJA50" s="80" t="s">
        <v>136</v>
      </c>
      <c r="CJB50" s="81" t="s">
        <v>47</v>
      </c>
      <c r="CJC50" s="97" t="s">
        <v>115</v>
      </c>
      <c r="CJD50" s="82"/>
      <c r="CJE50" s="80" t="s">
        <v>136</v>
      </c>
      <c r="CJF50" s="81" t="s">
        <v>47</v>
      </c>
      <c r="CJG50" s="97" t="s">
        <v>115</v>
      </c>
      <c r="CJH50" s="82"/>
      <c r="CJI50" s="80" t="s">
        <v>136</v>
      </c>
      <c r="CJJ50" s="81" t="s">
        <v>47</v>
      </c>
      <c r="CJK50" s="97" t="s">
        <v>115</v>
      </c>
      <c r="CJL50" s="82"/>
      <c r="CJM50" s="80" t="s">
        <v>136</v>
      </c>
      <c r="CJN50" s="81" t="s">
        <v>47</v>
      </c>
      <c r="CJO50" s="97" t="s">
        <v>115</v>
      </c>
      <c r="CJP50" s="82"/>
      <c r="CJQ50" s="80" t="s">
        <v>136</v>
      </c>
      <c r="CJR50" s="81" t="s">
        <v>47</v>
      </c>
      <c r="CJS50" s="97" t="s">
        <v>115</v>
      </c>
      <c r="CJT50" s="82"/>
      <c r="CJU50" s="80" t="s">
        <v>136</v>
      </c>
      <c r="CJV50" s="81" t="s">
        <v>47</v>
      </c>
      <c r="CJW50" s="97" t="s">
        <v>115</v>
      </c>
      <c r="CJX50" s="82"/>
      <c r="CJY50" s="80" t="s">
        <v>136</v>
      </c>
      <c r="CJZ50" s="81" t="s">
        <v>47</v>
      </c>
      <c r="CKA50" s="97" t="s">
        <v>115</v>
      </c>
      <c r="CKB50" s="82"/>
      <c r="CKC50" s="80" t="s">
        <v>136</v>
      </c>
      <c r="CKD50" s="81" t="s">
        <v>47</v>
      </c>
      <c r="CKE50" s="97" t="s">
        <v>115</v>
      </c>
      <c r="CKF50" s="82"/>
      <c r="CKG50" s="80" t="s">
        <v>136</v>
      </c>
      <c r="CKH50" s="81" t="s">
        <v>47</v>
      </c>
      <c r="CKI50" s="97" t="s">
        <v>115</v>
      </c>
      <c r="CKJ50" s="82"/>
      <c r="CKK50" s="80" t="s">
        <v>136</v>
      </c>
      <c r="CKL50" s="81" t="s">
        <v>47</v>
      </c>
      <c r="CKM50" s="97" t="s">
        <v>115</v>
      </c>
      <c r="CKN50" s="82"/>
      <c r="CKO50" s="80" t="s">
        <v>136</v>
      </c>
      <c r="CKP50" s="81" t="s">
        <v>47</v>
      </c>
      <c r="CKQ50" s="97" t="s">
        <v>115</v>
      </c>
      <c r="CKR50" s="82"/>
      <c r="CKS50" s="80" t="s">
        <v>136</v>
      </c>
      <c r="CKT50" s="81" t="s">
        <v>47</v>
      </c>
      <c r="CKU50" s="97" t="s">
        <v>115</v>
      </c>
      <c r="CKV50" s="82"/>
      <c r="CKW50" s="80" t="s">
        <v>136</v>
      </c>
      <c r="CKX50" s="81" t="s">
        <v>47</v>
      </c>
      <c r="CKY50" s="97" t="s">
        <v>115</v>
      </c>
      <c r="CKZ50" s="82"/>
      <c r="CLA50" s="80" t="s">
        <v>136</v>
      </c>
      <c r="CLB50" s="81" t="s">
        <v>47</v>
      </c>
      <c r="CLC50" s="97" t="s">
        <v>115</v>
      </c>
      <c r="CLD50" s="82"/>
      <c r="CLE50" s="80" t="s">
        <v>136</v>
      </c>
      <c r="CLF50" s="81" t="s">
        <v>47</v>
      </c>
      <c r="CLG50" s="97" t="s">
        <v>115</v>
      </c>
      <c r="CLH50" s="82"/>
      <c r="CLI50" s="80" t="s">
        <v>136</v>
      </c>
      <c r="CLJ50" s="81" t="s">
        <v>47</v>
      </c>
      <c r="CLK50" s="97" t="s">
        <v>115</v>
      </c>
      <c r="CLL50" s="82"/>
      <c r="CLM50" s="80" t="s">
        <v>136</v>
      </c>
      <c r="CLN50" s="81" t="s">
        <v>47</v>
      </c>
      <c r="CLO50" s="97" t="s">
        <v>115</v>
      </c>
      <c r="CLP50" s="82"/>
      <c r="CLQ50" s="80" t="s">
        <v>136</v>
      </c>
      <c r="CLR50" s="81" t="s">
        <v>47</v>
      </c>
      <c r="CLS50" s="97" t="s">
        <v>115</v>
      </c>
      <c r="CLT50" s="82"/>
      <c r="CLU50" s="80" t="s">
        <v>136</v>
      </c>
      <c r="CLV50" s="81" t="s">
        <v>47</v>
      </c>
      <c r="CLW50" s="97" t="s">
        <v>115</v>
      </c>
      <c r="CLX50" s="82"/>
      <c r="CLY50" s="80" t="s">
        <v>136</v>
      </c>
      <c r="CLZ50" s="81" t="s">
        <v>47</v>
      </c>
      <c r="CMA50" s="97" t="s">
        <v>115</v>
      </c>
      <c r="CMB50" s="82"/>
      <c r="CMC50" s="80" t="s">
        <v>136</v>
      </c>
      <c r="CMD50" s="81" t="s">
        <v>47</v>
      </c>
      <c r="CME50" s="97" t="s">
        <v>115</v>
      </c>
      <c r="CMF50" s="82"/>
      <c r="CMG50" s="80" t="s">
        <v>136</v>
      </c>
      <c r="CMH50" s="81" t="s">
        <v>47</v>
      </c>
      <c r="CMI50" s="97" t="s">
        <v>115</v>
      </c>
      <c r="CMJ50" s="82"/>
      <c r="CMK50" s="80" t="s">
        <v>136</v>
      </c>
      <c r="CML50" s="81" t="s">
        <v>47</v>
      </c>
      <c r="CMM50" s="97" t="s">
        <v>115</v>
      </c>
      <c r="CMN50" s="82"/>
      <c r="CMO50" s="80" t="s">
        <v>136</v>
      </c>
      <c r="CMP50" s="81" t="s">
        <v>47</v>
      </c>
      <c r="CMQ50" s="97" t="s">
        <v>115</v>
      </c>
      <c r="CMR50" s="82"/>
      <c r="CMS50" s="80" t="s">
        <v>136</v>
      </c>
      <c r="CMT50" s="81" t="s">
        <v>47</v>
      </c>
      <c r="CMU50" s="97" t="s">
        <v>115</v>
      </c>
      <c r="CMV50" s="82"/>
      <c r="CMW50" s="80" t="s">
        <v>136</v>
      </c>
      <c r="CMX50" s="81" t="s">
        <v>47</v>
      </c>
      <c r="CMY50" s="97" t="s">
        <v>115</v>
      </c>
      <c r="CMZ50" s="82"/>
      <c r="CNA50" s="80" t="s">
        <v>136</v>
      </c>
      <c r="CNB50" s="81" t="s">
        <v>47</v>
      </c>
      <c r="CNC50" s="97" t="s">
        <v>115</v>
      </c>
      <c r="CND50" s="82"/>
      <c r="CNE50" s="80" t="s">
        <v>136</v>
      </c>
      <c r="CNF50" s="81" t="s">
        <v>47</v>
      </c>
      <c r="CNG50" s="97" t="s">
        <v>115</v>
      </c>
      <c r="CNH50" s="82"/>
      <c r="CNI50" s="80" t="s">
        <v>136</v>
      </c>
      <c r="CNJ50" s="81" t="s">
        <v>47</v>
      </c>
      <c r="CNK50" s="97" t="s">
        <v>115</v>
      </c>
      <c r="CNL50" s="82"/>
      <c r="CNM50" s="80" t="s">
        <v>136</v>
      </c>
      <c r="CNN50" s="81" t="s">
        <v>47</v>
      </c>
      <c r="CNO50" s="97" t="s">
        <v>115</v>
      </c>
      <c r="CNP50" s="82"/>
      <c r="CNQ50" s="80" t="s">
        <v>136</v>
      </c>
      <c r="CNR50" s="81" t="s">
        <v>47</v>
      </c>
      <c r="CNS50" s="97" t="s">
        <v>115</v>
      </c>
      <c r="CNT50" s="82"/>
      <c r="CNU50" s="80" t="s">
        <v>136</v>
      </c>
      <c r="CNV50" s="81" t="s">
        <v>47</v>
      </c>
      <c r="CNW50" s="97" t="s">
        <v>115</v>
      </c>
      <c r="CNX50" s="82"/>
      <c r="CNY50" s="80" t="s">
        <v>136</v>
      </c>
      <c r="CNZ50" s="81" t="s">
        <v>47</v>
      </c>
      <c r="COA50" s="97" t="s">
        <v>115</v>
      </c>
      <c r="COB50" s="82"/>
      <c r="COC50" s="80" t="s">
        <v>136</v>
      </c>
      <c r="COD50" s="81" t="s">
        <v>47</v>
      </c>
      <c r="COE50" s="97" t="s">
        <v>115</v>
      </c>
      <c r="COF50" s="82"/>
      <c r="COG50" s="80" t="s">
        <v>136</v>
      </c>
      <c r="COH50" s="81" t="s">
        <v>47</v>
      </c>
      <c r="COI50" s="97" t="s">
        <v>115</v>
      </c>
      <c r="COJ50" s="82"/>
      <c r="COK50" s="80" t="s">
        <v>136</v>
      </c>
      <c r="COL50" s="81" t="s">
        <v>47</v>
      </c>
      <c r="COM50" s="97" t="s">
        <v>115</v>
      </c>
      <c r="CON50" s="82"/>
      <c r="COO50" s="80" t="s">
        <v>136</v>
      </c>
      <c r="COP50" s="81" t="s">
        <v>47</v>
      </c>
      <c r="COQ50" s="97" t="s">
        <v>115</v>
      </c>
      <c r="COR50" s="82"/>
      <c r="COS50" s="80" t="s">
        <v>136</v>
      </c>
      <c r="COT50" s="81" t="s">
        <v>47</v>
      </c>
      <c r="COU50" s="97" t="s">
        <v>115</v>
      </c>
      <c r="COV50" s="82"/>
      <c r="COW50" s="80" t="s">
        <v>136</v>
      </c>
      <c r="COX50" s="81" t="s">
        <v>47</v>
      </c>
      <c r="COY50" s="97" t="s">
        <v>115</v>
      </c>
      <c r="COZ50" s="82"/>
      <c r="CPA50" s="80" t="s">
        <v>136</v>
      </c>
      <c r="CPB50" s="81" t="s">
        <v>47</v>
      </c>
      <c r="CPC50" s="97" t="s">
        <v>115</v>
      </c>
      <c r="CPD50" s="82"/>
      <c r="CPE50" s="80" t="s">
        <v>136</v>
      </c>
      <c r="CPF50" s="81" t="s">
        <v>47</v>
      </c>
      <c r="CPG50" s="97" t="s">
        <v>115</v>
      </c>
      <c r="CPH50" s="82"/>
      <c r="CPI50" s="80" t="s">
        <v>136</v>
      </c>
      <c r="CPJ50" s="81" t="s">
        <v>47</v>
      </c>
      <c r="CPK50" s="97" t="s">
        <v>115</v>
      </c>
      <c r="CPL50" s="82"/>
      <c r="CPM50" s="80" t="s">
        <v>136</v>
      </c>
      <c r="CPN50" s="81" t="s">
        <v>47</v>
      </c>
      <c r="CPO50" s="97" t="s">
        <v>115</v>
      </c>
      <c r="CPP50" s="82"/>
      <c r="CPQ50" s="80" t="s">
        <v>136</v>
      </c>
      <c r="CPR50" s="81" t="s">
        <v>47</v>
      </c>
      <c r="CPS50" s="97" t="s">
        <v>115</v>
      </c>
      <c r="CPT50" s="82"/>
      <c r="CPU50" s="80" t="s">
        <v>136</v>
      </c>
      <c r="CPV50" s="81" t="s">
        <v>47</v>
      </c>
      <c r="CPW50" s="97" t="s">
        <v>115</v>
      </c>
      <c r="CPX50" s="82"/>
      <c r="CPY50" s="80" t="s">
        <v>136</v>
      </c>
      <c r="CPZ50" s="81" t="s">
        <v>47</v>
      </c>
      <c r="CQA50" s="97" t="s">
        <v>115</v>
      </c>
      <c r="CQB50" s="82"/>
      <c r="CQC50" s="80" t="s">
        <v>136</v>
      </c>
      <c r="CQD50" s="81" t="s">
        <v>47</v>
      </c>
      <c r="CQE50" s="97" t="s">
        <v>115</v>
      </c>
      <c r="CQF50" s="82"/>
      <c r="CQG50" s="80" t="s">
        <v>136</v>
      </c>
      <c r="CQH50" s="81" t="s">
        <v>47</v>
      </c>
      <c r="CQI50" s="97" t="s">
        <v>115</v>
      </c>
      <c r="CQJ50" s="82"/>
      <c r="CQK50" s="80" t="s">
        <v>136</v>
      </c>
      <c r="CQL50" s="81" t="s">
        <v>47</v>
      </c>
      <c r="CQM50" s="97" t="s">
        <v>115</v>
      </c>
      <c r="CQN50" s="82"/>
      <c r="CQO50" s="80" t="s">
        <v>136</v>
      </c>
      <c r="CQP50" s="81" t="s">
        <v>47</v>
      </c>
      <c r="CQQ50" s="97" t="s">
        <v>115</v>
      </c>
      <c r="CQR50" s="82"/>
      <c r="CQS50" s="80" t="s">
        <v>136</v>
      </c>
      <c r="CQT50" s="81" t="s">
        <v>47</v>
      </c>
      <c r="CQU50" s="97" t="s">
        <v>115</v>
      </c>
      <c r="CQV50" s="82"/>
      <c r="CQW50" s="80" t="s">
        <v>136</v>
      </c>
      <c r="CQX50" s="81" t="s">
        <v>47</v>
      </c>
      <c r="CQY50" s="97" t="s">
        <v>115</v>
      </c>
      <c r="CQZ50" s="82"/>
      <c r="CRA50" s="80" t="s">
        <v>136</v>
      </c>
      <c r="CRB50" s="81" t="s">
        <v>47</v>
      </c>
      <c r="CRC50" s="97" t="s">
        <v>115</v>
      </c>
      <c r="CRD50" s="82"/>
      <c r="CRE50" s="80" t="s">
        <v>136</v>
      </c>
      <c r="CRF50" s="81" t="s">
        <v>47</v>
      </c>
      <c r="CRG50" s="97" t="s">
        <v>115</v>
      </c>
      <c r="CRH50" s="82"/>
      <c r="CRI50" s="80" t="s">
        <v>136</v>
      </c>
      <c r="CRJ50" s="81" t="s">
        <v>47</v>
      </c>
      <c r="CRK50" s="97" t="s">
        <v>115</v>
      </c>
      <c r="CRL50" s="82"/>
      <c r="CRM50" s="80" t="s">
        <v>136</v>
      </c>
      <c r="CRN50" s="81" t="s">
        <v>47</v>
      </c>
      <c r="CRO50" s="97" t="s">
        <v>115</v>
      </c>
      <c r="CRP50" s="82"/>
      <c r="CRQ50" s="80" t="s">
        <v>136</v>
      </c>
      <c r="CRR50" s="81" t="s">
        <v>47</v>
      </c>
      <c r="CRS50" s="97" t="s">
        <v>115</v>
      </c>
      <c r="CRT50" s="82"/>
      <c r="CRU50" s="80" t="s">
        <v>136</v>
      </c>
      <c r="CRV50" s="81" t="s">
        <v>47</v>
      </c>
      <c r="CRW50" s="97" t="s">
        <v>115</v>
      </c>
      <c r="CRX50" s="82"/>
      <c r="CRY50" s="80" t="s">
        <v>136</v>
      </c>
      <c r="CRZ50" s="81" t="s">
        <v>47</v>
      </c>
      <c r="CSA50" s="97" t="s">
        <v>115</v>
      </c>
      <c r="CSB50" s="82"/>
      <c r="CSC50" s="80" t="s">
        <v>136</v>
      </c>
      <c r="CSD50" s="81" t="s">
        <v>47</v>
      </c>
      <c r="CSE50" s="97" t="s">
        <v>115</v>
      </c>
      <c r="CSF50" s="82"/>
      <c r="CSG50" s="80" t="s">
        <v>136</v>
      </c>
      <c r="CSH50" s="81" t="s">
        <v>47</v>
      </c>
      <c r="CSI50" s="97" t="s">
        <v>115</v>
      </c>
      <c r="CSJ50" s="82"/>
      <c r="CSK50" s="80" t="s">
        <v>136</v>
      </c>
      <c r="CSL50" s="81" t="s">
        <v>47</v>
      </c>
      <c r="CSM50" s="97" t="s">
        <v>115</v>
      </c>
      <c r="CSN50" s="82"/>
      <c r="CSO50" s="80" t="s">
        <v>136</v>
      </c>
      <c r="CSP50" s="81" t="s">
        <v>47</v>
      </c>
      <c r="CSQ50" s="97" t="s">
        <v>115</v>
      </c>
      <c r="CSR50" s="82"/>
      <c r="CSS50" s="80" t="s">
        <v>136</v>
      </c>
      <c r="CST50" s="81" t="s">
        <v>47</v>
      </c>
      <c r="CSU50" s="97" t="s">
        <v>115</v>
      </c>
      <c r="CSV50" s="82"/>
      <c r="CSW50" s="80" t="s">
        <v>136</v>
      </c>
      <c r="CSX50" s="81" t="s">
        <v>47</v>
      </c>
      <c r="CSY50" s="97" t="s">
        <v>115</v>
      </c>
      <c r="CSZ50" s="82"/>
      <c r="CTA50" s="80" t="s">
        <v>136</v>
      </c>
      <c r="CTB50" s="81" t="s">
        <v>47</v>
      </c>
      <c r="CTC50" s="97" t="s">
        <v>115</v>
      </c>
      <c r="CTD50" s="82"/>
      <c r="CTE50" s="80" t="s">
        <v>136</v>
      </c>
      <c r="CTF50" s="81" t="s">
        <v>47</v>
      </c>
      <c r="CTG50" s="97" t="s">
        <v>115</v>
      </c>
      <c r="CTH50" s="82"/>
      <c r="CTI50" s="80" t="s">
        <v>136</v>
      </c>
      <c r="CTJ50" s="81" t="s">
        <v>47</v>
      </c>
      <c r="CTK50" s="97" t="s">
        <v>115</v>
      </c>
      <c r="CTL50" s="82"/>
      <c r="CTM50" s="80" t="s">
        <v>136</v>
      </c>
      <c r="CTN50" s="81" t="s">
        <v>47</v>
      </c>
      <c r="CTO50" s="97" t="s">
        <v>115</v>
      </c>
      <c r="CTP50" s="82"/>
      <c r="CTQ50" s="80" t="s">
        <v>136</v>
      </c>
      <c r="CTR50" s="81" t="s">
        <v>47</v>
      </c>
      <c r="CTS50" s="97" t="s">
        <v>115</v>
      </c>
      <c r="CTT50" s="82"/>
      <c r="CTU50" s="80" t="s">
        <v>136</v>
      </c>
      <c r="CTV50" s="81" t="s">
        <v>47</v>
      </c>
      <c r="CTW50" s="97" t="s">
        <v>115</v>
      </c>
      <c r="CTX50" s="82"/>
      <c r="CTY50" s="80" t="s">
        <v>136</v>
      </c>
      <c r="CTZ50" s="81" t="s">
        <v>47</v>
      </c>
      <c r="CUA50" s="97" t="s">
        <v>115</v>
      </c>
      <c r="CUB50" s="82"/>
      <c r="CUC50" s="80" t="s">
        <v>136</v>
      </c>
      <c r="CUD50" s="81" t="s">
        <v>47</v>
      </c>
      <c r="CUE50" s="97" t="s">
        <v>115</v>
      </c>
      <c r="CUF50" s="82"/>
      <c r="CUG50" s="80" t="s">
        <v>136</v>
      </c>
      <c r="CUH50" s="81" t="s">
        <v>47</v>
      </c>
      <c r="CUI50" s="97" t="s">
        <v>115</v>
      </c>
      <c r="CUJ50" s="82"/>
      <c r="CUK50" s="80" t="s">
        <v>136</v>
      </c>
      <c r="CUL50" s="81" t="s">
        <v>47</v>
      </c>
      <c r="CUM50" s="97" t="s">
        <v>115</v>
      </c>
      <c r="CUN50" s="82"/>
      <c r="CUO50" s="80" t="s">
        <v>136</v>
      </c>
      <c r="CUP50" s="81" t="s">
        <v>47</v>
      </c>
      <c r="CUQ50" s="97" t="s">
        <v>115</v>
      </c>
      <c r="CUR50" s="82"/>
      <c r="CUS50" s="80" t="s">
        <v>136</v>
      </c>
      <c r="CUT50" s="81" t="s">
        <v>47</v>
      </c>
      <c r="CUU50" s="97" t="s">
        <v>115</v>
      </c>
      <c r="CUV50" s="82"/>
      <c r="CUW50" s="80" t="s">
        <v>136</v>
      </c>
      <c r="CUX50" s="81" t="s">
        <v>47</v>
      </c>
      <c r="CUY50" s="97" t="s">
        <v>115</v>
      </c>
      <c r="CUZ50" s="82"/>
      <c r="CVA50" s="80" t="s">
        <v>136</v>
      </c>
      <c r="CVB50" s="81" t="s">
        <v>47</v>
      </c>
      <c r="CVC50" s="97" t="s">
        <v>115</v>
      </c>
      <c r="CVD50" s="82"/>
      <c r="CVE50" s="80" t="s">
        <v>136</v>
      </c>
      <c r="CVF50" s="81" t="s">
        <v>47</v>
      </c>
      <c r="CVG50" s="97" t="s">
        <v>115</v>
      </c>
      <c r="CVH50" s="82"/>
      <c r="CVI50" s="80" t="s">
        <v>136</v>
      </c>
      <c r="CVJ50" s="81" t="s">
        <v>47</v>
      </c>
      <c r="CVK50" s="97" t="s">
        <v>115</v>
      </c>
      <c r="CVL50" s="82"/>
      <c r="CVM50" s="80" t="s">
        <v>136</v>
      </c>
      <c r="CVN50" s="81" t="s">
        <v>47</v>
      </c>
      <c r="CVO50" s="97" t="s">
        <v>115</v>
      </c>
      <c r="CVP50" s="82"/>
      <c r="CVQ50" s="80" t="s">
        <v>136</v>
      </c>
      <c r="CVR50" s="81" t="s">
        <v>47</v>
      </c>
      <c r="CVS50" s="97" t="s">
        <v>115</v>
      </c>
      <c r="CVT50" s="82"/>
      <c r="CVU50" s="80" t="s">
        <v>136</v>
      </c>
      <c r="CVV50" s="81" t="s">
        <v>47</v>
      </c>
      <c r="CVW50" s="97" t="s">
        <v>115</v>
      </c>
      <c r="CVX50" s="82"/>
      <c r="CVY50" s="80" t="s">
        <v>136</v>
      </c>
      <c r="CVZ50" s="81" t="s">
        <v>47</v>
      </c>
      <c r="CWA50" s="97" t="s">
        <v>115</v>
      </c>
      <c r="CWB50" s="82"/>
      <c r="CWC50" s="80" t="s">
        <v>136</v>
      </c>
      <c r="CWD50" s="81" t="s">
        <v>47</v>
      </c>
      <c r="CWE50" s="97" t="s">
        <v>115</v>
      </c>
      <c r="CWF50" s="82"/>
      <c r="CWG50" s="80" t="s">
        <v>136</v>
      </c>
      <c r="CWH50" s="81" t="s">
        <v>47</v>
      </c>
      <c r="CWI50" s="97" t="s">
        <v>115</v>
      </c>
      <c r="CWJ50" s="82"/>
      <c r="CWK50" s="80" t="s">
        <v>136</v>
      </c>
      <c r="CWL50" s="81" t="s">
        <v>47</v>
      </c>
      <c r="CWM50" s="97" t="s">
        <v>115</v>
      </c>
      <c r="CWN50" s="82"/>
      <c r="CWO50" s="80" t="s">
        <v>136</v>
      </c>
      <c r="CWP50" s="81" t="s">
        <v>47</v>
      </c>
      <c r="CWQ50" s="97" t="s">
        <v>115</v>
      </c>
      <c r="CWR50" s="82"/>
      <c r="CWS50" s="80" t="s">
        <v>136</v>
      </c>
      <c r="CWT50" s="81" t="s">
        <v>47</v>
      </c>
      <c r="CWU50" s="97" t="s">
        <v>115</v>
      </c>
      <c r="CWV50" s="82"/>
      <c r="CWW50" s="80" t="s">
        <v>136</v>
      </c>
      <c r="CWX50" s="81" t="s">
        <v>47</v>
      </c>
      <c r="CWY50" s="97" t="s">
        <v>115</v>
      </c>
      <c r="CWZ50" s="82"/>
      <c r="CXA50" s="80" t="s">
        <v>136</v>
      </c>
      <c r="CXB50" s="81" t="s">
        <v>47</v>
      </c>
      <c r="CXC50" s="97" t="s">
        <v>115</v>
      </c>
      <c r="CXD50" s="82"/>
      <c r="CXE50" s="80" t="s">
        <v>136</v>
      </c>
      <c r="CXF50" s="81" t="s">
        <v>47</v>
      </c>
      <c r="CXG50" s="97" t="s">
        <v>115</v>
      </c>
      <c r="CXH50" s="82"/>
      <c r="CXI50" s="80" t="s">
        <v>136</v>
      </c>
      <c r="CXJ50" s="81" t="s">
        <v>47</v>
      </c>
      <c r="CXK50" s="97" t="s">
        <v>115</v>
      </c>
      <c r="CXL50" s="82"/>
      <c r="CXM50" s="80" t="s">
        <v>136</v>
      </c>
      <c r="CXN50" s="81" t="s">
        <v>47</v>
      </c>
      <c r="CXO50" s="97" t="s">
        <v>115</v>
      </c>
      <c r="CXP50" s="82"/>
      <c r="CXQ50" s="80" t="s">
        <v>136</v>
      </c>
      <c r="CXR50" s="81" t="s">
        <v>47</v>
      </c>
      <c r="CXS50" s="97" t="s">
        <v>115</v>
      </c>
      <c r="CXT50" s="82"/>
      <c r="CXU50" s="80" t="s">
        <v>136</v>
      </c>
      <c r="CXV50" s="81" t="s">
        <v>47</v>
      </c>
      <c r="CXW50" s="97" t="s">
        <v>115</v>
      </c>
      <c r="CXX50" s="82"/>
      <c r="CXY50" s="80" t="s">
        <v>136</v>
      </c>
      <c r="CXZ50" s="81" t="s">
        <v>47</v>
      </c>
      <c r="CYA50" s="97" t="s">
        <v>115</v>
      </c>
      <c r="CYB50" s="82"/>
      <c r="CYC50" s="80" t="s">
        <v>136</v>
      </c>
      <c r="CYD50" s="81" t="s">
        <v>47</v>
      </c>
      <c r="CYE50" s="97" t="s">
        <v>115</v>
      </c>
      <c r="CYF50" s="82"/>
      <c r="CYG50" s="80" t="s">
        <v>136</v>
      </c>
      <c r="CYH50" s="81" t="s">
        <v>47</v>
      </c>
      <c r="CYI50" s="97" t="s">
        <v>115</v>
      </c>
      <c r="CYJ50" s="82"/>
      <c r="CYK50" s="80" t="s">
        <v>136</v>
      </c>
      <c r="CYL50" s="81" t="s">
        <v>47</v>
      </c>
      <c r="CYM50" s="97" t="s">
        <v>115</v>
      </c>
      <c r="CYN50" s="82"/>
      <c r="CYO50" s="80" t="s">
        <v>136</v>
      </c>
      <c r="CYP50" s="81" t="s">
        <v>47</v>
      </c>
      <c r="CYQ50" s="97" t="s">
        <v>115</v>
      </c>
      <c r="CYR50" s="82"/>
      <c r="CYS50" s="80" t="s">
        <v>136</v>
      </c>
      <c r="CYT50" s="81" t="s">
        <v>47</v>
      </c>
      <c r="CYU50" s="97" t="s">
        <v>115</v>
      </c>
      <c r="CYV50" s="82"/>
      <c r="CYW50" s="80" t="s">
        <v>136</v>
      </c>
      <c r="CYX50" s="81" t="s">
        <v>47</v>
      </c>
      <c r="CYY50" s="97" t="s">
        <v>115</v>
      </c>
      <c r="CYZ50" s="82"/>
      <c r="CZA50" s="80" t="s">
        <v>136</v>
      </c>
      <c r="CZB50" s="81" t="s">
        <v>47</v>
      </c>
      <c r="CZC50" s="97" t="s">
        <v>115</v>
      </c>
      <c r="CZD50" s="82"/>
      <c r="CZE50" s="80" t="s">
        <v>136</v>
      </c>
      <c r="CZF50" s="81" t="s">
        <v>47</v>
      </c>
      <c r="CZG50" s="97" t="s">
        <v>115</v>
      </c>
      <c r="CZH50" s="82"/>
      <c r="CZI50" s="80" t="s">
        <v>136</v>
      </c>
      <c r="CZJ50" s="81" t="s">
        <v>47</v>
      </c>
      <c r="CZK50" s="97" t="s">
        <v>115</v>
      </c>
      <c r="CZL50" s="82"/>
      <c r="CZM50" s="80" t="s">
        <v>136</v>
      </c>
      <c r="CZN50" s="81" t="s">
        <v>47</v>
      </c>
      <c r="CZO50" s="97" t="s">
        <v>115</v>
      </c>
      <c r="CZP50" s="82"/>
      <c r="CZQ50" s="80" t="s">
        <v>136</v>
      </c>
      <c r="CZR50" s="81" t="s">
        <v>47</v>
      </c>
      <c r="CZS50" s="97" t="s">
        <v>115</v>
      </c>
      <c r="CZT50" s="82"/>
      <c r="CZU50" s="80" t="s">
        <v>136</v>
      </c>
      <c r="CZV50" s="81" t="s">
        <v>47</v>
      </c>
      <c r="CZW50" s="97" t="s">
        <v>115</v>
      </c>
      <c r="CZX50" s="82"/>
      <c r="CZY50" s="80" t="s">
        <v>136</v>
      </c>
      <c r="CZZ50" s="81" t="s">
        <v>47</v>
      </c>
      <c r="DAA50" s="97" t="s">
        <v>115</v>
      </c>
      <c r="DAB50" s="82"/>
      <c r="DAC50" s="80" t="s">
        <v>136</v>
      </c>
      <c r="DAD50" s="81" t="s">
        <v>47</v>
      </c>
      <c r="DAE50" s="97" t="s">
        <v>115</v>
      </c>
      <c r="DAF50" s="82"/>
      <c r="DAG50" s="80" t="s">
        <v>136</v>
      </c>
      <c r="DAH50" s="81" t="s">
        <v>47</v>
      </c>
      <c r="DAI50" s="97" t="s">
        <v>115</v>
      </c>
      <c r="DAJ50" s="82"/>
      <c r="DAK50" s="80" t="s">
        <v>136</v>
      </c>
      <c r="DAL50" s="81" t="s">
        <v>47</v>
      </c>
      <c r="DAM50" s="97" t="s">
        <v>115</v>
      </c>
      <c r="DAN50" s="82"/>
      <c r="DAO50" s="80" t="s">
        <v>136</v>
      </c>
      <c r="DAP50" s="81" t="s">
        <v>47</v>
      </c>
      <c r="DAQ50" s="97" t="s">
        <v>115</v>
      </c>
      <c r="DAR50" s="82"/>
      <c r="DAS50" s="80" t="s">
        <v>136</v>
      </c>
      <c r="DAT50" s="81" t="s">
        <v>47</v>
      </c>
      <c r="DAU50" s="97" t="s">
        <v>115</v>
      </c>
      <c r="DAV50" s="82"/>
      <c r="DAW50" s="80" t="s">
        <v>136</v>
      </c>
      <c r="DAX50" s="81" t="s">
        <v>47</v>
      </c>
      <c r="DAY50" s="97" t="s">
        <v>115</v>
      </c>
      <c r="DAZ50" s="82"/>
      <c r="DBA50" s="80" t="s">
        <v>136</v>
      </c>
      <c r="DBB50" s="81" t="s">
        <v>47</v>
      </c>
      <c r="DBC50" s="97" t="s">
        <v>115</v>
      </c>
      <c r="DBD50" s="82"/>
      <c r="DBE50" s="80" t="s">
        <v>136</v>
      </c>
      <c r="DBF50" s="81" t="s">
        <v>47</v>
      </c>
      <c r="DBG50" s="97" t="s">
        <v>115</v>
      </c>
      <c r="DBH50" s="82"/>
      <c r="DBI50" s="80" t="s">
        <v>136</v>
      </c>
      <c r="DBJ50" s="81" t="s">
        <v>47</v>
      </c>
      <c r="DBK50" s="97" t="s">
        <v>115</v>
      </c>
      <c r="DBL50" s="82"/>
      <c r="DBM50" s="80" t="s">
        <v>136</v>
      </c>
      <c r="DBN50" s="81" t="s">
        <v>47</v>
      </c>
      <c r="DBO50" s="97" t="s">
        <v>115</v>
      </c>
      <c r="DBP50" s="82"/>
      <c r="DBQ50" s="80" t="s">
        <v>136</v>
      </c>
      <c r="DBR50" s="81" t="s">
        <v>47</v>
      </c>
      <c r="DBS50" s="97" t="s">
        <v>115</v>
      </c>
      <c r="DBT50" s="82"/>
      <c r="DBU50" s="80" t="s">
        <v>136</v>
      </c>
      <c r="DBV50" s="81" t="s">
        <v>47</v>
      </c>
      <c r="DBW50" s="97" t="s">
        <v>115</v>
      </c>
      <c r="DBX50" s="82"/>
      <c r="DBY50" s="80" t="s">
        <v>136</v>
      </c>
      <c r="DBZ50" s="81" t="s">
        <v>47</v>
      </c>
      <c r="DCA50" s="97" t="s">
        <v>115</v>
      </c>
      <c r="DCB50" s="82"/>
      <c r="DCC50" s="80" t="s">
        <v>136</v>
      </c>
      <c r="DCD50" s="81" t="s">
        <v>47</v>
      </c>
      <c r="DCE50" s="97" t="s">
        <v>115</v>
      </c>
      <c r="DCF50" s="82"/>
      <c r="DCG50" s="80" t="s">
        <v>136</v>
      </c>
      <c r="DCH50" s="81" t="s">
        <v>47</v>
      </c>
      <c r="DCI50" s="97" t="s">
        <v>115</v>
      </c>
      <c r="DCJ50" s="82"/>
      <c r="DCK50" s="80" t="s">
        <v>136</v>
      </c>
      <c r="DCL50" s="81" t="s">
        <v>47</v>
      </c>
      <c r="DCM50" s="97" t="s">
        <v>115</v>
      </c>
      <c r="DCN50" s="82"/>
      <c r="DCO50" s="80" t="s">
        <v>136</v>
      </c>
      <c r="DCP50" s="81" t="s">
        <v>47</v>
      </c>
      <c r="DCQ50" s="97" t="s">
        <v>115</v>
      </c>
      <c r="DCR50" s="82"/>
      <c r="DCS50" s="80" t="s">
        <v>136</v>
      </c>
      <c r="DCT50" s="81" t="s">
        <v>47</v>
      </c>
      <c r="DCU50" s="97" t="s">
        <v>115</v>
      </c>
      <c r="DCV50" s="82"/>
      <c r="DCW50" s="80" t="s">
        <v>136</v>
      </c>
      <c r="DCX50" s="81" t="s">
        <v>47</v>
      </c>
      <c r="DCY50" s="97" t="s">
        <v>115</v>
      </c>
      <c r="DCZ50" s="82"/>
      <c r="DDA50" s="80" t="s">
        <v>136</v>
      </c>
      <c r="DDB50" s="81" t="s">
        <v>47</v>
      </c>
      <c r="DDC50" s="97" t="s">
        <v>115</v>
      </c>
      <c r="DDD50" s="82"/>
      <c r="DDE50" s="80" t="s">
        <v>136</v>
      </c>
      <c r="DDF50" s="81" t="s">
        <v>47</v>
      </c>
      <c r="DDG50" s="97" t="s">
        <v>115</v>
      </c>
      <c r="DDH50" s="82"/>
      <c r="DDI50" s="80" t="s">
        <v>136</v>
      </c>
      <c r="DDJ50" s="81" t="s">
        <v>47</v>
      </c>
      <c r="DDK50" s="97" t="s">
        <v>115</v>
      </c>
      <c r="DDL50" s="82"/>
      <c r="DDM50" s="80" t="s">
        <v>136</v>
      </c>
      <c r="DDN50" s="81" t="s">
        <v>47</v>
      </c>
      <c r="DDO50" s="97" t="s">
        <v>115</v>
      </c>
      <c r="DDP50" s="82"/>
      <c r="DDQ50" s="80" t="s">
        <v>136</v>
      </c>
      <c r="DDR50" s="81" t="s">
        <v>47</v>
      </c>
      <c r="DDS50" s="97" t="s">
        <v>115</v>
      </c>
      <c r="DDT50" s="82"/>
      <c r="DDU50" s="80" t="s">
        <v>136</v>
      </c>
      <c r="DDV50" s="81" t="s">
        <v>47</v>
      </c>
      <c r="DDW50" s="97" t="s">
        <v>115</v>
      </c>
      <c r="DDX50" s="82"/>
      <c r="DDY50" s="80" t="s">
        <v>136</v>
      </c>
      <c r="DDZ50" s="81" t="s">
        <v>47</v>
      </c>
      <c r="DEA50" s="97" t="s">
        <v>115</v>
      </c>
      <c r="DEB50" s="82"/>
      <c r="DEC50" s="80" t="s">
        <v>136</v>
      </c>
      <c r="DED50" s="81" t="s">
        <v>47</v>
      </c>
      <c r="DEE50" s="97" t="s">
        <v>115</v>
      </c>
      <c r="DEF50" s="82"/>
      <c r="DEG50" s="80" t="s">
        <v>136</v>
      </c>
      <c r="DEH50" s="81" t="s">
        <v>47</v>
      </c>
      <c r="DEI50" s="97" t="s">
        <v>115</v>
      </c>
      <c r="DEJ50" s="82"/>
      <c r="DEK50" s="80" t="s">
        <v>136</v>
      </c>
      <c r="DEL50" s="81" t="s">
        <v>47</v>
      </c>
      <c r="DEM50" s="97" t="s">
        <v>115</v>
      </c>
      <c r="DEN50" s="82"/>
      <c r="DEO50" s="80" t="s">
        <v>136</v>
      </c>
      <c r="DEP50" s="81" t="s">
        <v>47</v>
      </c>
      <c r="DEQ50" s="97" t="s">
        <v>115</v>
      </c>
      <c r="DER50" s="82"/>
      <c r="DES50" s="80" t="s">
        <v>136</v>
      </c>
      <c r="DET50" s="81" t="s">
        <v>47</v>
      </c>
      <c r="DEU50" s="97" t="s">
        <v>115</v>
      </c>
      <c r="DEV50" s="82"/>
      <c r="DEW50" s="80" t="s">
        <v>136</v>
      </c>
      <c r="DEX50" s="81" t="s">
        <v>47</v>
      </c>
      <c r="DEY50" s="97" t="s">
        <v>115</v>
      </c>
      <c r="DEZ50" s="82"/>
      <c r="DFA50" s="80" t="s">
        <v>136</v>
      </c>
      <c r="DFB50" s="81" t="s">
        <v>47</v>
      </c>
      <c r="DFC50" s="97" t="s">
        <v>115</v>
      </c>
      <c r="DFD50" s="82"/>
      <c r="DFE50" s="80" t="s">
        <v>136</v>
      </c>
      <c r="DFF50" s="81" t="s">
        <v>47</v>
      </c>
      <c r="DFG50" s="97" t="s">
        <v>115</v>
      </c>
      <c r="DFH50" s="82"/>
      <c r="DFI50" s="80" t="s">
        <v>136</v>
      </c>
      <c r="DFJ50" s="81" t="s">
        <v>47</v>
      </c>
      <c r="DFK50" s="97" t="s">
        <v>115</v>
      </c>
      <c r="DFL50" s="82"/>
      <c r="DFM50" s="80" t="s">
        <v>136</v>
      </c>
      <c r="DFN50" s="81" t="s">
        <v>47</v>
      </c>
      <c r="DFO50" s="97" t="s">
        <v>115</v>
      </c>
      <c r="DFP50" s="82"/>
      <c r="DFQ50" s="80" t="s">
        <v>136</v>
      </c>
      <c r="DFR50" s="81" t="s">
        <v>47</v>
      </c>
      <c r="DFS50" s="97" t="s">
        <v>115</v>
      </c>
      <c r="DFT50" s="82"/>
      <c r="DFU50" s="80" t="s">
        <v>136</v>
      </c>
      <c r="DFV50" s="81" t="s">
        <v>47</v>
      </c>
      <c r="DFW50" s="97" t="s">
        <v>115</v>
      </c>
      <c r="DFX50" s="82"/>
      <c r="DFY50" s="80" t="s">
        <v>136</v>
      </c>
      <c r="DFZ50" s="81" t="s">
        <v>47</v>
      </c>
      <c r="DGA50" s="97" t="s">
        <v>115</v>
      </c>
      <c r="DGB50" s="82"/>
      <c r="DGC50" s="80" t="s">
        <v>136</v>
      </c>
      <c r="DGD50" s="81" t="s">
        <v>47</v>
      </c>
      <c r="DGE50" s="97" t="s">
        <v>115</v>
      </c>
      <c r="DGF50" s="82"/>
      <c r="DGG50" s="80" t="s">
        <v>136</v>
      </c>
      <c r="DGH50" s="81" t="s">
        <v>47</v>
      </c>
      <c r="DGI50" s="97" t="s">
        <v>115</v>
      </c>
      <c r="DGJ50" s="82"/>
      <c r="DGK50" s="80" t="s">
        <v>136</v>
      </c>
      <c r="DGL50" s="81" t="s">
        <v>47</v>
      </c>
      <c r="DGM50" s="97" t="s">
        <v>115</v>
      </c>
      <c r="DGN50" s="82"/>
      <c r="DGO50" s="80" t="s">
        <v>136</v>
      </c>
      <c r="DGP50" s="81" t="s">
        <v>47</v>
      </c>
      <c r="DGQ50" s="97" t="s">
        <v>115</v>
      </c>
      <c r="DGR50" s="82"/>
      <c r="DGS50" s="80" t="s">
        <v>136</v>
      </c>
      <c r="DGT50" s="81" t="s">
        <v>47</v>
      </c>
      <c r="DGU50" s="97" t="s">
        <v>115</v>
      </c>
      <c r="DGV50" s="82"/>
      <c r="DGW50" s="80" t="s">
        <v>136</v>
      </c>
      <c r="DGX50" s="81" t="s">
        <v>47</v>
      </c>
      <c r="DGY50" s="97" t="s">
        <v>115</v>
      </c>
      <c r="DGZ50" s="82"/>
      <c r="DHA50" s="80" t="s">
        <v>136</v>
      </c>
      <c r="DHB50" s="81" t="s">
        <v>47</v>
      </c>
      <c r="DHC50" s="97" t="s">
        <v>115</v>
      </c>
      <c r="DHD50" s="82"/>
      <c r="DHE50" s="80" t="s">
        <v>136</v>
      </c>
      <c r="DHF50" s="81" t="s">
        <v>47</v>
      </c>
      <c r="DHG50" s="97" t="s">
        <v>115</v>
      </c>
      <c r="DHH50" s="82"/>
      <c r="DHI50" s="80" t="s">
        <v>136</v>
      </c>
      <c r="DHJ50" s="81" t="s">
        <v>47</v>
      </c>
      <c r="DHK50" s="97" t="s">
        <v>115</v>
      </c>
      <c r="DHL50" s="82"/>
      <c r="DHM50" s="80" t="s">
        <v>136</v>
      </c>
      <c r="DHN50" s="81" t="s">
        <v>47</v>
      </c>
      <c r="DHO50" s="97" t="s">
        <v>115</v>
      </c>
      <c r="DHP50" s="82"/>
      <c r="DHQ50" s="80" t="s">
        <v>136</v>
      </c>
      <c r="DHR50" s="81" t="s">
        <v>47</v>
      </c>
      <c r="DHS50" s="97" t="s">
        <v>115</v>
      </c>
      <c r="DHT50" s="82"/>
      <c r="DHU50" s="80" t="s">
        <v>136</v>
      </c>
      <c r="DHV50" s="81" t="s">
        <v>47</v>
      </c>
      <c r="DHW50" s="97" t="s">
        <v>115</v>
      </c>
      <c r="DHX50" s="82"/>
      <c r="DHY50" s="80" t="s">
        <v>136</v>
      </c>
      <c r="DHZ50" s="81" t="s">
        <v>47</v>
      </c>
      <c r="DIA50" s="97" t="s">
        <v>115</v>
      </c>
      <c r="DIB50" s="82"/>
      <c r="DIC50" s="80" t="s">
        <v>136</v>
      </c>
      <c r="DID50" s="81" t="s">
        <v>47</v>
      </c>
      <c r="DIE50" s="97" t="s">
        <v>115</v>
      </c>
      <c r="DIF50" s="82"/>
      <c r="DIG50" s="80" t="s">
        <v>136</v>
      </c>
      <c r="DIH50" s="81" t="s">
        <v>47</v>
      </c>
      <c r="DII50" s="97" t="s">
        <v>115</v>
      </c>
      <c r="DIJ50" s="82"/>
      <c r="DIK50" s="80" t="s">
        <v>136</v>
      </c>
      <c r="DIL50" s="81" t="s">
        <v>47</v>
      </c>
      <c r="DIM50" s="97" t="s">
        <v>115</v>
      </c>
      <c r="DIN50" s="82"/>
      <c r="DIO50" s="80" t="s">
        <v>136</v>
      </c>
      <c r="DIP50" s="81" t="s">
        <v>47</v>
      </c>
      <c r="DIQ50" s="97" t="s">
        <v>115</v>
      </c>
      <c r="DIR50" s="82"/>
      <c r="DIS50" s="80" t="s">
        <v>136</v>
      </c>
      <c r="DIT50" s="81" t="s">
        <v>47</v>
      </c>
      <c r="DIU50" s="97" t="s">
        <v>115</v>
      </c>
      <c r="DIV50" s="82"/>
      <c r="DIW50" s="80" t="s">
        <v>136</v>
      </c>
      <c r="DIX50" s="81" t="s">
        <v>47</v>
      </c>
      <c r="DIY50" s="97" t="s">
        <v>115</v>
      </c>
      <c r="DIZ50" s="82"/>
      <c r="DJA50" s="80" t="s">
        <v>136</v>
      </c>
      <c r="DJB50" s="81" t="s">
        <v>47</v>
      </c>
      <c r="DJC50" s="97" t="s">
        <v>115</v>
      </c>
      <c r="DJD50" s="82"/>
      <c r="DJE50" s="80" t="s">
        <v>136</v>
      </c>
      <c r="DJF50" s="81" t="s">
        <v>47</v>
      </c>
      <c r="DJG50" s="97" t="s">
        <v>115</v>
      </c>
      <c r="DJH50" s="82"/>
      <c r="DJI50" s="80" t="s">
        <v>136</v>
      </c>
      <c r="DJJ50" s="81" t="s">
        <v>47</v>
      </c>
      <c r="DJK50" s="97" t="s">
        <v>115</v>
      </c>
      <c r="DJL50" s="82"/>
      <c r="DJM50" s="80" t="s">
        <v>136</v>
      </c>
      <c r="DJN50" s="81" t="s">
        <v>47</v>
      </c>
      <c r="DJO50" s="97" t="s">
        <v>115</v>
      </c>
      <c r="DJP50" s="82"/>
      <c r="DJQ50" s="80" t="s">
        <v>136</v>
      </c>
      <c r="DJR50" s="81" t="s">
        <v>47</v>
      </c>
      <c r="DJS50" s="97" t="s">
        <v>115</v>
      </c>
      <c r="DJT50" s="82"/>
      <c r="DJU50" s="80" t="s">
        <v>136</v>
      </c>
      <c r="DJV50" s="81" t="s">
        <v>47</v>
      </c>
      <c r="DJW50" s="97" t="s">
        <v>115</v>
      </c>
      <c r="DJX50" s="82"/>
      <c r="DJY50" s="80" t="s">
        <v>136</v>
      </c>
      <c r="DJZ50" s="81" t="s">
        <v>47</v>
      </c>
      <c r="DKA50" s="97" t="s">
        <v>115</v>
      </c>
      <c r="DKB50" s="82"/>
      <c r="DKC50" s="80" t="s">
        <v>136</v>
      </c>
      <c r="DKD50" s="81" t="s">
        <v>47</v>
      </c>
      <c r="DKE50" s="97" t="s">
        <v>115</v>
      </c>
      <c r="DKF50" s="82"/>
      <c r="DKG50" s="80" t="s">
        <v>136</v>
      </c>
      <c r="DKH50" s="81" t="s">
        <v>47</v>
      </c>
      <c r="DKI50" s="97" t="s">
        <v>115</v>
      </c>
      <c r="DKJ50" s="82"/>
      <c r="DKK50" s="80" t="s">
        <v>136</v>
      </c>
      <c r="DKL50" s="81" t="s">
        <v>47</v>
      </c>
      <c r="DKM50" s="97" t="s">
        <v>115</v>
      </c>
      <c r="DKN50" s="82"/>
      <c r="DKO50" s="80" t="s">
        <v>136</v>
      </c>
      <c r="DKP50" s="81" t="s">
        <v>47</v>
      </c>
      <c r="DKQ50" s="97" t="s">
        <v>115</v>
      </c>
      <c r="DKR50" s="82"/>
      <c r="DKS50" s="80" t="s">
        <v>136</v>
      </c>
      <c r="DKT50" s="81" t="s">
        <v>47</v>
      </c>
      <c r="DKU50" s="97" t="s">
        <v>115</v>
      </c>
      <c r="DKV50" s="82"/>
      <c r="DKW50" s="80" t="s">
        <v>136</v>
      </c>
      <c r="DKX50" s="81" t="s">
        <v>47</v>
      </c>
      <c r="DKY50" s="97" t="s">
        <v>115</v>
      </c>
      <c r="DKZ50" s="82"/>
      <c r="DLA50" s="80" t="s">
        <v>136</v>
      </c>
      <c r="DLB50" s="81" t="s">
        <v>47</v>
      </c>
      <c r="DLC50" s="97" t="s">
        <v>115</v>
      </c>
      <c r="DLD50" s="82"/>
      <c r="DLE50" s="80" t="s">
        <v>136</v>
      </c>
      <c r="DLF50" s="81" t="s">
        <v>47</v>
      </c>
      <c r="DLG50" s="97" t="s">
        <v>115</v>
      </c>
      <c r="DLH50" s="82"/>
      <c r="DLI50" s="80" t="s">
        <v>136</v>
      </c>
      <c r="DLJ50" s="81" t="s">
        <v>47</v>
      </c>
      <c r="DLK50" s="97" t="s">
        <v>115</v>
      </c>
      <c r="DLL50" s="82"/>
      <c r="DLM50" s="80" t="s">
        <v>136</v>
      </c>
      <c r="DLN50" s="81" t="s">
        <v>47</v>
      </c>
      <c r="DLO50" s="97" t="s">
        <v>115</v>
      </c>
      <c r="DLP50" s="82"/>
      <c r="DLQ50" s="80" t="s">
        <v>136</v>
      </c>
      <c r="DLR50" s="81" t="s">
        <v>47</v>
      </c>
      <c r="DLS50" s="97" t="s">
        <v>115</v>
      </c>
      <c r="DLT50" s="82"/>
      <c r="DLU50" s="80" t="s">
        <v>136</v>
      </c>
      <c r="DLV50" s="81" t="s">
        <v>47</v>
      </c>
      <c r="DLW50" s="97" t="s">
        <v>115</v>
      </c>
      <c r="DLX50" s="82"/>
      <c r="DLY50" s="80" t="s">
        <v>136</v>
      </c>
      <c r="DLZ50" s="81" t="s">
        <v>47</v>
      </c>
      <c r="DMA50" s="97" t="s">
        <v>115</v>
      </c>
      <c r="DMB50" s="82"/>
      <c r="DMC50" s="80" t="s">
        <v>136</v>
      </c>
      <c r="DMD50" s="81" t="s">
        <v>47</v>
      </c>
      <c r="DME50" s="97" t="s">
        <v>115</v>
      </c>
      <c r="DMF50" s="82"/>
      <c r="DMG50" s="80" t="s">
        <v>136</v>
      </c>
      <c r="DMH50" s="81" t="s">
        <v>47</v>
      </c>
      <c r="DMI50" s="97" t="s">
        <v>115</v>
      </c>
      <c r="DMJ50" s="82"/>
      <c r="DMK50" s="80" t="s">
        <v>136</v>
      </c>
      <c r="DML50" s="81" t="s">
        <v>47</v>
      </c>
      <c r="DMM50" s="97" t="s">
        <v>115</v>
      </c>
      <c r="DMN50" s="82"/>
      <c r="DMO50" s="80" t="s">
        <v>136</v>
      </c>
      <c r="DMP50" s="81" t="s">
        <v>47</v>
      </c>
      <c r="DMQ50" s="97" t="s">
        <v>115</v>
      </c>
      <c r="DMR50" s="82"/>
      <c r="DMS50" s="80" t="s">
        <v>136</v>
      </c>
      <c r="DMT50" s="81" t="s">
        <v>47</v>
      </c>
      <c r="DMU50" s="97" t="s">
        <v>115</v>
      </c>
      <c r="DMV50" s="82"/>
      <c r="DMW50" s="80" t="s">
        <v>136</v>
      </c>
      <c r="DMX50" s="81" t="s">
        <v>47</v>
      </c>
      <c r="DMY50" s="97" t="s">
        <v>115</v>
      </c>
      <c r="DMZ50" s="82"/>
      <c r="DNA50" s="80" t="s">
        <v>136</v>
      </c>
      <c r="DNB50" s="81" t="s">
        <v>47</v>
      </c>
      <c r="DNC50" s="97" t="s">
        <v>115</v>
      </c>
      <c r="DND50" s="82"/>
      <c r="DNE50" s="80" t="s">
        <v>136</v>
      </c>
      <c r="DNF50" s="81" t="s">
        <v>47</v>
      </c>
      <c r="DNG50" s="97" t="s">
        <v>115</v>
      </c>
      <c r="DNH50" s="82"/>
      <c r="DNI50" s="80" t="s">
        <v>136</v>
      </c>
      <c r="DNJ50" s="81" t="s">
        <v>47</v>
      </c>
      <c r="DNK50" s="97" t="s">
        <v>115</v>
      </c>
      <c r="DNL50" s="82"/>
      <c r="DNM50" s="80" t="s">
        <v>136</v>
      </c>
      <c r="DNN50" s="81" t="s">
        <v>47</v>
      </c>
      <c r="DNO50" s="97" t="s">
        <v>115</v>
      </c>
      <c r="DNP50" s="82"/>
      <c r="DNQ50" s="80" t="s">
        <v>136</v>
      </c>
      <c r="DNR50" s="81" t="s">
        <v>47</v>
      </c>
      <c r="DNS50" s="97" t="s">
        <v>115</v>
      </c>
      <c r="DNT50" s="82"/>
      <c r="DNU50" s="80" t="s">
        <v>136</v>
      </c>
      <c r="DNV50" s="81" t="s">
        <v>47</v>
      </c>
      <c r="DNW50" s="97" t="s">
        <v>115</v>
      </c>
      <c r="DNX50" s="82"/>
      <c r="DNY50" s="80" t="s">
        <v>136</v>
      </c>
      <c r="DNZ50" s="81" t="s">
        <v>47</v>
      </c>
      <c r="DOA50" s="97" t="s">
        <v>115</v>
      </c>
      <c r="DOB50" s="82"/>
      <c r="DOC50" s="80" t="s">
        <v>136</v>
      </c>
      <c r="DOD50" s="81" t="s">
        <v>47</v>
      </c>
      <c r="DOE50" s="97" t="s">
        <v>115</v>
      </c>
      <c r="DOF50" s="82"/>
      <c r="DOG50" s="80" t="s">
        <v>136</v>
      </c>
      <c r="DOH50" s="81" t="s">
        <v>47</v>
      </c>
      <c r="DOI50" s="97" t="s">
        <v>115</v>
      </c>
      <c r="DOJ50" s="82"/>
      <c r="DOK50" s="80" t="s">
        <v>136</v>
      </c>
      <c r="DOL50" s="81" t="s">
        <v>47</v>
      </c>
      <c r="DOM50" s="97" t="s">
        <v>115</v>
      </c>
      <c r="DON50" s="82"/>
      <c r="DOO50" s="80" t="s">
        <v>136</v>
      </c>
      <c r="DOP50" s="81" t="s">
        <v>47</v>
      </c>
      <c r="DOQ50" s="97" t="s">
        <v>115</v>
      </c>
      <c r="DOR50" s="82"/>
      <c r="DOS50" s="80" t="s">
        <v>136</v>
      </c>
      <c r="DOT50" s="81" t="s">
        <v>47</v>
      </c>
      <c r="DOU50" s="97" t="s">
        <v>115</v>
      </c>
      <c r="DOV50" s="82"/>
      <c r="DOW50" s="80" t="s">
        <v>136</v>
      </c>
      <c r="DOX50" s="81" t="s">
        <v>47</v>
      </c>
      <c r="DOY50" s="97" t="s">
        <v>115</v>
      </c>
      <c r="DOZ50" s="82"/>
      <c r="DPA50" s="80" t="s">
        <v>136</v>
      </c>
      <c r="DPB50" s="81" t="s">
        <v>47</v>
      </c>
      <c r="DPC50" s="97" t="s">
        <v>115</v>
      </c>
      <c r="DPD50" s="82"/>
      <c r="DPE50" s="80" t="s">
        <v>136</v>
      </c>
      <c r="DPF50" s="81" t="s">
        <v>47</v>
      </c>
      <c r="DPG50" s="97" t="s">
        <v>115</v>
      </c>
      <c r="DPH50" s="82"/>
      <c r="DPI50" s="80" t="s">
        <v>136</v>
      </c>
      <c r="DPJ50" s="81" t="s">
        <v>47</v>
      </c>
      <c r="DPK50" s="97" t="s">
        <v>115</v>
      </c>
      <c r="DPL50" s="82"/>
      <c r="DPM50" s="80" t="s">
        <v>136</v>
      </c>
      <c r="DPN50" s="81" t="s">
        <v>47</v>
      </c>
      <c r="DPO50" s="97" t="s">
        <v>115</v>
      </c>
      <c r="DPP50" s="82"/>
      <c r="DPQ50" s="80" t="s">
        <v>136</v>
      </c>
      <c r="DPR50" s="81" t="s">
        <v>47</v>
      </c>
      <c r="DPS50" s="97" t="s">
        <v>115</v>
      </c>
      <c r="DPT50" s="82"/>
      <c r="DPU50" s="80" t="s">
        <v>136</v>
      </c>
      <c r="DPV50" s="81" t="s">
        <v>47</v>
      </c>
      <c r="DPW50" s="97" t="s">
        <v>115</v>
      </c>
      <c r="DPX50" s="82"/>
      <c r="DPY50" s="80" t="s">
        <v>136</v>
      </c>
      <c r="DPZ50" s="81" t="s">
        <v>47</v>
      </c>
      <c r="DQA50" s="97" t="s">
        <v>115</v>
      </c>
      <c r="DQB50" s="82"/>
      <c r="DQC50" s="80" t="s">
        <v>136</v>
      </c>
      <c r="DQD50" s="81" t="s">
        <v>47</v>
      </c>
      <c r="DQE50" s="97" t="s">
        <v>115</v>
      </c>
      <c r="DQF50" s="82"/>
      <c r="DQG50" s="80" t="s">
        <v>136</v>
      </c>
      <c r="DQH50" s="81" t="s">
        <v>47</v>
      </c>
      <c r="DQI50" s="97" t="s">
        <v>115</v>
      </c>
      <c r="DQJ50" s="82"/>
      <c r="DQK50" s="80" t="s">
        <v>136</v>
      </c>
      <c r="DQL50" s="81" t="s">
        <v>47</v>
      </c>
      <c r="DQM50" s="97" t="s">
        <v>115</v>
      </c>
      <c r="DQN50" s="82"/>
      <c r="DQO50" s="80" t="s">
        <v>136</v>
      </c>
      <c r="DQP50" s="81" t="s">
        <v>47</v>
      </c>
      <c r="DQQ50" s="97" t="s">
        <v>115</v>
      </c>
      <c r="DQR50" s="82"/>
      <c r="DQS50" s="80" t="s">
        <v>136</v>
      </c>
      <c r="DQT50" s="81" t="s">
        <v>47</v>
      </c>
      <c r="DQU50" s="97" t="s">
        <v>115</v>
      </c>
      <c r="DQV50" s="82"/>
      <c r="DQW50" s="80" t="s">
        <v>136</v>
      </c>
      <c r="DQX50" s="81" t="s">
        <v>47</v>
      </c>
      <c r="DQY50" s="97" t="s">
        <v>115</v>
      </c>
      <c r="DQZ50" s="82"/>
      <c r="DRA50" s="80" t="s">
        <v>136</v>
      </c>
      <c r="DRB50" s="81" t="s">
        <v>47</v>
      </c>
      <c r="DRC50" s="97" t="s">
        <v>115</v>
      </c>
      <c r="DRD50" s="82"/>
      <c r="DRE50" s="80" t="s">
        <v>136</v>
      </c>
      <c r="DRF50" s="81" t="s">
        <v>47</v>
      </c>
      <c r="DRG50" s="97" t="s">
        <v>115</v>
      </c>
      <c r="DRH50" s="82"/>
      <c r="DRI50" s="80" t="s">
        <v>136</v>
      </c>
      <c r="DRJ50" s="81" t="s">
        <v>47</v>
      </c>
      <c r="DRK50" s="97" t="s">
        <v>115</v>
      </c>
      <c r="DRL50" s="82"/>
      <c r="DRM50" s="80" t="s">
        <v>136</v>
      </c>
      <c r="DRN50" s="81" t="s">
        <v>47</v>
      </c>
      <c r="DRO50" s="97" t="s">
        <v>115</v>
      </c>
      <c r="DRP50" s="82"/>
      <c r="DRQ50" s="80" t="s">
        <v>136</v>
      </c>
      <c r="DRR50" s="81" t="s">
        <v>47</v>
      </c>
      <c r="DRS50" s="97" t="s">
        <v>115</v>
      </c>
      <c r="DRT50" s="82"/>
      <c r="DRU50" s="80" t="s">
        <v>136</v>
      </c>
      <c r="DRV50" s="81" t="s">
        <v>47</v>
      </c>
      <c r="DRW50" s="97" t="s">
        <v>115</v>
      </c>
      <c r="DRX50" s="82"/>
      <c r="DRY50" s="80" t="s">
        <v>136</v>
      </c>
      <c r="DRZ50" s="81" t="s">
        <v>47</v>
      </c>
      <c r="DSA50" s="97" t="s">
        <v>115</v>
      </c>
      <c r="DSB50" s="82"/>
      <c r="DSC50" s="80" t="s">
        <v>136</v>
      </c>
      <c r="DSD50" s="81" t="s">
        <v>47</v>
      </c>
      <c r="DSE50" s="97" t="s">
        <v>115</v>
      </c>
      <c r="DSF50" s="82"/>
      <c r="DSG50" s="80" t="s">
        <v>136</v>
      </c>
      <c r="DSH50" s="81" t="s">
        <v>47</v>
      </c>
      <c r="DSI50" s="97" t="s">
        <v>115</v>
      </c>
      <c r="DSJ50" s="82"/>
      <c r="DSK50" s="80" t="s">
        <v>136</v>
      </c>
      <c r="DSL50" s="81" t="s">
        <v>47</v>
      </c>
      <c r="DSM50" s="97" t="s">
        <v>115</v>
      </c>
      <c r="DSN50" s="82"/>
      <c r="DSO50" s="80" t="s">
        <v>136</v>
      </c>
      <c r="DSP50" s="81" t="s">
        <v>47</v>
      </c>
      <c r="DSQ50" s="97" t="s">
        <v>115</v>
      </c>
      <c r="DSR50" s="82"/>
      <c r="DSS50" s="80" t="s">
        <v>136</v>
      </c>
      <c r="DST50" s="81" t="s">
        <v>47</v>
      </c>
      <c r="DSU50" s="97" t="s">
        <v>115</v>
      </c>
      <c r="DSV50" s="82"/>
      <c r="DSW50" s="80" t="s">
        <v>136</v>
      </c>
      <c r="DSX50" s="81" t="s">
        <v>47</v>
      </c>
      <c r="DSY50" s="97" t="s">
        <v>115</v>
      </c>
      <c r="DSZ50" s="82"/>
      <c r="DTA50" s="80" t="s">
        <v>136</v>
      </c>
      <c r="DTB50" s="81" t="s">
        <v>47</v>
      </c>
      <c r="DTC50" s="97" t="s">
        <v>115</v>
      </c>
      <c r="DTD50" s="82"/>
      <c r="DTE50" s="80" t="s">
        <v>136</v>
      </c>
      <c r="DTF50" s="81" t="s">
        <v>47</v>
      </c>
      <c r="DTG50" s="97" t="s">
        <v>115</v>
      </c>
      <c r="DTH50" s="82"/>
      <c r="DTI50" s="80" t="s">
        <v>136</v>
      </c>
      <c r="DTJ50" s="81" t="s">
        <v>47</v>
      </c>
      <c r="DTK50" s="97" t="s">
        <v>115</v>
      </c>
      <c r="DTL50" s="82"/>
      <c r="DTM50" s="80" t="s">
        <v>136</v>
      </c>
      <c r="DTN50" s="81" t="s">
        <v>47</v>
      </c>
      <c r="DTO50" s="97" t="s">
        <v>115</v>
      </c>
      <c r="DTP50" s="82"/>
      <c r="DTQ50" s="80" t="s">
        <v>136</v>
      </c>
      <c r="DTR50" s="81" t="s">
        <v>47</v>
      </c>
      <c r="DTS50" s="97" t="s">
        <v>115</v>
      </c>
      <c r="DTT50" s="82"/>
      <c r="DTU50" s="80" t="s">
        <v>136</v>
      </c>
      <c r="DTV50" s="81" t="s">
        <v>47</v>
      </c>
      <c r="DTW50" s="97" t="s">
        <v>115</v>
      </c>
      <c r="DTX50" s="82"/>
      <c r="DTY50" s="80" t="s">
        <v>136</v>
      </c>
      <c r="DTZ50" s="81" t="s">
        <v>47</v>
      </c>
      <c r="DUA50" s="97" t="s">
        <v>115</v>
      </c>
      <c r="DUB50" s="82"/>
      <c r="DUC50" s="80" t="s">
        <v>136</v>
      </c>
      <c r="DUD50" s="81" t="s">
        <v>47</v>
      </c>
      <c r="DUE50" s="97" t="s">
        <v>115</v>
      </c>
      <c r="DUF50" s="82"/>
      <c r="DUG50" s="80" t="s">
        <v>136</v>
      </c>
      <c r="DUH50" s="81" t="s">
        <v>47</v>
      </c>
      <c r="DUI50" s="97" t="s">
        <v>115</v>
      </c>
      <c r="DUJ50" s="82"/>
      <c r="DUK50" s="80" t="s">
        <v>136</v>
      </c>
      <c r="DUL50" s="81" t="s">
        <v>47</v>
      </c>
      <c r="DUM50" s="97" t="s">
        <v>115</v>
      </c>
      <c r="DUN50" s="82"/>
      <c r="DUO50" s="80" t="s">
        <v>136</v>
      </c>
      <c r="DUP50" s="81" t="s">
        <v>47</v>
      </c>
      <c r="DUQ50" s="97" t="s">
        <v>115</v>
      </c>
      <c r="DUR50" s="82"/>
      <c r="DUS50" s="80" t="s">
        <v>136</v>
      </c>
      <c r="DUT50" s="81" t="s">
        <v>47</v>
      </c>
      <c r="DUU50" s="97" t="s">
        <v>115</v>
      </c>
      <c r="DUV50" s="82"/>
      <c r="DUW50" s="80" t="s">
        <v>136</v>
      </c>
      <c r="DUX50" s="81" t="s">
        <v>47</v>
      </c>
      <c r="DUY50" s="97" t="s">
        <v>115</v>
      </c>
      <c r="DUZ50" s="82"/>
      <c r="DVA50" s="80" t="s">
        <v>136</v>
      </c>
      <c r="DVB50" s="81" t="s">
        <v>47</v>
      </c>
      <c r="DVC50" s="97" t="s">
        <v>115</v>
      </c>
      <c r="DVD50" s="82"/>
      <c r="DVE50" s="80" t="s">
        <v>136</v>
      </c>
      <c r="DVF50" s="81" t="s">
        <v>47</v>
      </c>
      <c r="DVG50" s="97" t="s">
        <v>115</v>
      </c>
      <c r="DVH50" s="82"/>
      <c r="DVI50" s="80" t="s">
        <v>136</v>
      </c>
      <c r="DVJ50" s="81" t="s">
        <v>47</v>
      </c>
      <c r="DVK50" s="97" t="s">
        <v>115</v>
      </c>
      <c r="DVL50" s="82"/>
      <c r="DVM50" s="80" t="s">
        <v>136</v>
      </c>
      <c r="DVN50" s="81" t="s">
        <v>47</v>
      </c>
      <c r="DVO50" s="97" t="s">
        <v>115</v>
      </c>
      <c r="DVP50" s="82"/>
      <c r="DVQ50" s="80" t="s">
        <v>136</v>
      </c>
      <c r="DVR50" s="81" t="s">
        <v>47</v>
      </c>
      <c r="DVS50" s="97" t="s">
        <v>115</v>
      </c>
      <c r="DVT50" s="82"/>
      <c r="DVU50" s="80" t="s">
        <v>136</v>
      </c>
      <c r="DVV50" s="81" t="s">
        <v>47</v>
      </c>
      <c r="DVW50" s="97" t="s">
        <v>115</v>
      </c>
      <c r="DVX50" s="82"/>
      <c r="DVY50" s="80" t="s">
        <v>136</v>
      </c>
      <c r="DVZ50" s="81" t="s">
        <v>47</v>
      </c>
      <c r="DWA50" s="97" t="s">
        <v>115</v>
      </c>
      <c r="DWB50" s="82"/>
      <c r="DWC50" s="80" t="s">
        <v>136</v>
      </c>
      <c r="DWD50" s="81" t="s">
        <v>47</v>
      </c>
      <c r="DWE50" s="97" t="s">
        <v>115</v>
      </c>
      <c r="DWF50" s="82"/>
      <c r="DWG50" s="80" t="s">
        <v>136</v>
      </c>
      <c r="DWH50" s="81" t="s">
        <v>47</v>
      </c>
      <c r="DWI50" s="97" t="s">
        <v>115</v>
      </c>
      <c r="DWJ50" s="82"/>
      <c r="DWK50" s="80" t="s">
        <v>136</v>
      </c>
      <c r="DWL50" s="81" t="s">
        <v>47</v>
      </c>
      <c r="DWM50" s="97" t="s">
        <v>115</v>
      </c>
      <c r="DWN50" s="82"/>
      <c r="DWO50" s="80" t="s">
        <v>136</v>
      </c>
      <c r="DWP50" s="81" t="s">
        <v>47</v>
      </c>
      <c r="DWQ50" s="97" t="s">
        <v>115</v>
      </c>
      <c r="DWR50" s="82"/>
      <c r="DWS50" s="80" t="s">
        <v>136</v>
      </c>
      <c r="DWT50" s="81" t="s">
        <v>47</v>
      </c>
      <c r="DWU50" s="97" t="s">
        <v>115</v>
      </c>
      <c r="DWV50" s="82"/>
      <c r="DWW50" s="80" t="s">
        <v>136</v>
      </c>
      <c r="DWX50" s="81" t="s">
        <v>47</v>
      </c>
      <c r="DWY50" s="97" t="s">
        <v>115</v>
      </c>
      <c r="DWZ50" s="82"/>
      <c r="DXA50" s="80" t="s">
        <v>136</v>
      </c>
      <c r="DXB50" s="81" t="s">
        <v>47</v>
      </c>
      <c r="DXC50" s="97" t="s">
        <v>115</v>
      </c>
      <c r="DXD50" s="82"/>
      <c r="DXE50" s="80" t="s">
        <v>136</v>
      </c>
      <c r="DXF50" s="81" t="s">
        <v>47</v>
      </c>
      <c r="DXG50" s="97" t="s">
        <v>115</v>
      </c>
      <c r="DXH50" s="82"/>
      <c r="DXI50" s="80" t="s">
        <v>136</v>
      </c>
      <c r="DXJ50" s="81" t="s">
        <v>47</v>
      </c>
      <c r="DXK50" s="97" t="s">
        <v>115</v>
      </c>
      <c r="DXL50" s="82"/>
      <c r="DXM50" s="80" t="s">
        <v>136</v>
      </c>
      <c r="DXN50" s="81" t="s">
        <v>47</v>
      </c>
      <c r="DXO50" s="97" t="s">
        <v>115</v>
      </c>
      <c r="DXP50" s="82"/>
      <c r="DXQ50" s="80" t="s">
        <v>136</v>
      </c>
      <c r="DXR50" s="81" t="s">
        <v>47</v>
      </c>
      <c r="DXS50" s="97" t="s">
        <v>115</v>
      </c>
      <c r="DXT50" s="82"/>
      <c r="DXU50" s="80" t="s">
        <v>136</v>
      </c>
      <c r="DXV50" s="81" t="s">
        <v>47</v>
      </c>
      <c r="DXW50" s="97" t="s">
        <v>115</v>
      </c>
      <c r="DXX50" s="82"/>
      <c r="DXY50" s="80" t="s">
        <v>136</v>
      </c>
      <c r="DXZ50" s="81" t="s">
        <v>47</v>
      </c>
      <c r="DYA50" s="97" t="s">
        <v>115</v>
      </c>
      <c r="DYB50" s="82"/>
      <c r="DYC50" s="80" t="s">
        <v>136</v>
      </c>
      <c r="DYD50" s="81" t="s">
        <v>47</v>
      </c>
      <c r="DYE50" s="97" t="s">
        <v>115</v>
      </c>
      <c r="DYF50" s="82"/>
      <c r="DYG50" s="80" t="s">
        <v>136</v>
      </c>
      <c r="DYH50" s="81" t="s">
        <v>47</v>
      </c>
      <c r="DYI50" s="97" t="s">
        <v>115</v>
      </c>
      <c r="DYJ50" s="82"/>
      <c r="DYK50" s="80" t="s">
        <v>136</v>
      </c>
      <c r="DYL50" s="81" t="s">
        <v>47</v>
      </c>
      <c r="DYM50" s="97" t="s">
        <v>115</v>
      </c>
      <c r="DYN50" s="82"/>
      <c r="DYO50" s="80" t="s">
        <v>136</v>
      </c>
      <c r="DYP50" s="81" t="s">
        <v>47</v>
      </c>
      <c r="DYQ50" s="97" t="s">
        <v>115</v>
      </c>
      <c r="DYR50" s="82"/>
      <c r="DYS50" s="80" t="s">
        <v>136</v>
      </c>
      <c r="DYT50" s="81" t="s">
        <v>47</v>
      </c>
      <c r="DYU50" s="97" t="s">
        <v>115</v>
      </c>
      <c r="DYV50" s="82"/>
      <c r="DYW50" s="80" t="s">
        <v>136</v>
      </c>
      <c r="DYX50" s="81" t="s">
        <v>47</v>
      </c>
      <c r="DYY50" s="97" t="s">
        <v>115</v>
      </c>
      <c r="DYZ50" s="82"/>
      <c r="DZA50" s="80" t="s">
        <v>136</v>
      </c>
      <c r="DZB50" s="81" t="s">
        <v>47</v>
      </c>
      <c r="DZC50" s="97" t="s">
        <v>115</v>
      </c>
      <c r="DZD50" s="82"/>
      <c r="DZE50" s="80" t="s">
        <v>136</v>
      </c>
      <c r="DZF50" s="81" t="s">
        <v>47</v>
      </c>
      <c r="DZG50" s="97" t="s">
        <v>115</v>
      </c>
      <c r="DZH50" s="82"/>
      <c r="DZI50" s="80" t="s">
        <v>136</v>
      </c>
      <c r="DZJ50" s="81" t="s">
        <v>47</v>
      </c>
      <c r="DZK50" s="97" t="s">
        <v>115</v>
      </c>
      <c r="DZL50" s="82"/>
      <c r="DZM50" s="80" t="s">
        <v>136</v>
      </c>
      <c r="DZN50" s="81" t="s">
        <v>47</v>
      </c>
      <c r="DZO50" s="97" t="s">
        <v>115</v>
      </c>
      <c r="DZP50" s="82"/>
      <c r="DZQ50" s="80" t="s">
        <v>136</v>
      </c>
      <c r="DZR50" s="81" t="s">
        <v>47</v>
      </c>
      <c r="DZS50" s="97" t="s">
        <v>115</v>
      </c>
      <c r="DZT50" s="82"/>
      <c r="DZU50" s="80" t="s">
        <v>136</v>
      </c>
      <c r="DZV50" s="81" t="s">
        <v>47</v>
      </c>
      <c r="DZW50" s="97" t="s">
        <v>115</v>
      </c>
      <c r="DZX50" s="82"/>
      <c r="DZY50" s="80" t="s">
        <v>136</v>
      </c>
      <c r="DZZ50" s="81" t="s">
        <v>47</v>
      </c>
      <c r="EAA50" s="97" t="s">
        <v>115</v>
      </c>
      <c r="EAB50" s="82"/>
      <c r="EAC50" s="80" t="s">
        <v>136</v>
      </c>
      <c r="EAD50" s="81" t="s">
        <v>47</v>
      </c>
      <c r="EAE50" s="97" t="s">
        <v>115</v>
      </c>
      <c r="EAF50" s="82"/>
      <c r="EAG50" s="80" t="s">
        <v>136</v>
      </c>
      <c r="EAH50" s="81" t="s">
        <v>47</v>
      </c>
      <c r="EAI50" s="97" t="s">
        <v>115</v>
      </c>
      <c r="EAJ50" s="82"/>
      <c r="EAK50" s="80" t="s">
        <v>136</v>
      </c>
      <c r="EAL50" s="81" t="s">
        <v>47</v>
      </c>
      <c r="EAM50" s="97" t="s">
        <v>115</v>
      </c>
      <c r="EAN50" s="82"/>
      <c r="EAO50" s="80" t="s">
        <v>136</v>
      </c>
      <c r="EAP50" s="81" t="s">
        <v>47</v>
      </c>
      <c r="EAQ50" s="97" t="s">
        <v>115</v>
      </c>
      <c r="EAR50" s="82"/>
      <c r="EAS50" s="80" t="s">
        <v>136</v>
      </c>
      <c r="EAT50" s="81" t="s">
        <v>47</v>
      </c>
      <c r="EAU50" s="97" t="s">
        <v>115</v>
      </c>
      <c r="EAV50" s="82"/>
      <c r="EAW50" s="80" t="s">
        <v>136</v>
      </c>
      <c r="EAX50" s="81" t="s">
        <v>47</v>
      </c>
      <c r="EAY50" s="97" t="s">
        <v>115</v>
      </c>
      <c r="EAZ50" s="82"/>
      <c r="EBA50" s="80" t="s">
        <v>136</v>
      </c>
      <c r="EBB50" s="81" t="s">
        <v>47</v>
      </c>
      <c r="EBC50" s="97" t="s">
        <v>115</v>
      </c>
      <c r="EBD50" s="82"/>
      <c r="EBE50" s="80" t="s">
        <v>136</v>
      </c>
      <c r="EBF50" s="81" t="s">
        <v>47</v>
      </c>
      <c r="EBG50" s="97" t="s">
        <v>115</v>
      </c>
      <c r="EBH50" s="82"/>
      <c r="EBI50" s="80" t="s">
        <v>136</v>
      </c>
      <c r="EBJ50" s="81" t="s">
        <v>47</v>
      </c>
      <c r="EBK50" s="97" t="s">
        <v>115</v>
      </c>
      <c r="EBL50" s="82"/>
      <c r="EBM50" s="80" t="s">
        <v>136</v>
      </c>
      <c r="EBN50" s="81" t="s">
        <v>47</v>
      </c>
      <c r="EBO50" s="97" t="s">
        <v>115</v>
      </c>
      <c r="EBP50" s="82"/>
      <c r="EBQ50" s="80" t="s">
        <v>136</v>
      </c>
      <c r="EBR50" s="81" t="s">
        <v>47</v>
      </c>
      <c r="EBS50" s="97" t="s">
        <v>115</v>
      </c>
      <c r="EBT50" s="82"/>
      <c r="EBU50" s="80" t="s">
        <v>136</v>
      </c>
      <c r="EBV50" s="81" t="s">
        <v>47</v>
      </c>
      <c r="EBW50" s="97" t="s">
        <v>115</v>
      </c>
      <c r="EBX50" s="82"/>
      <c r="EBY50" s="80" t="s">
        <v>136</v>
      </c>
      <c r="EBZ50" s="81" t="s">
        <v>47</v>
      </c>
      <c r="ECA50" s="97" t="s">
        <v>115</v>
      </c>
      <c r="ECB50" s="82"/>
      <c r="ECC50" s="80" t="s">
        <v>136</v>
      </c>
      <c r="ECD50" s="81" t="s">
        <v>47</v>
      </c>
      <c r="ECE50" s="97" t="s">
        <v>115</v>
      </c>
      <c r="ECF50" s="82"/>
      <c r="ECG50" s="80" t="s">
        <v>136</v>
      </c>
      <c r="ECH50" s="81" t="s">
        <v>47</v>
      </c>
      <c r="ECI50" s="97" t="s">
        <v>115</v>
      </c>
      <c r="ECJ50" s="82"/>
      <c r="ECK50" s="80" t="s">
        <v>136</v>
      </c>
      <c r="ECL50" s="81" t="s">
        <v>47</v>
      </c>
      <c r="ECM50" s="97" t="s">
        <v>115</v>
      </c>
      <c r="ECN50" s="82"/>
      <c r="ECO50" s="80" t="s">
        <v>136</v>
      </c>
      <c r="ECP50" s="81" t="s">
        <v>47</v>
      </c>
      <c r="ECQ50" s="97" t="s">
        <v>115</v>
      </c>
      <c r="ECR50" s="82"/>
      <c r="ECS50" s="80" t="s">
        <v>136</v>
      </c>
      <c r="ECT50" s="81" t="s">
        <v>47</v>
      </c>
      <c r="ECU50" s="97" t="s">
        <v>115</v>
      </c>
      <c r="ECV50" s="82"/>
      <c r="ECW50" s="80" t="s">
        <v>136</v>
      </c>
      <c r="ECX50" s="81" t="s">
        <v>47</v>
      </c>
      <c r="ECY50" s="97" t="s">
        <v>115</v>
      </c>
      <c r="ECZ50" s="82"/>
      <c r="EDA50" s="80" t="s">
        <v>136</v>
      </c>
      <c r="EDB50" s="81" t="s">
        <v>47</v>
      </c>
      <c r="EDC50" s="97" t="s">
        <v>115</v>
      </c>
      <c r="EDD50" s="82"/>
      <c r="EDE50" s="80" t="s">
        <v>136</v>
      </c>
      <c r="EDF50" s="81" t="s">
        <v>47</v>
      </c>
      <c r="EDG50" s="97" t="s">
        <v>115</v>
      </c>
      <c r="EDH50" s="82"/>
      <c r="EDI50" s="80" t="s">
        <v>136</v>
      </c>
      <c r="EDJ50" s="81" t="s">
        <v>47</v>
      </c>
      <c r="EDK50" s="97" t="s">
        <v>115</v>
      </c>
      <c r="EDL50" s="82"/>
      <c r="EDM50" s="80" t="s">
        <v>136</v>
      </c>
      <c r="EDN50" s="81" t="s">
        <v>47</v>
      </c>
      <c r="EDO50" s="97" t="s">
        <v>115</v>
      </c>
      <c r="EDP50" s="82"/>
      <c r="EDQ50" s="80" t="s">
        <v>136</v>
      </c>
      <c r="EDR50" s="81" t="s">
        <v>47</v>
      </c>
      <c r="EDS50" s="97" t="s">
        <v>115</v>
      </c>
      <c r="EDT50" s="82"/>
      <c r="EDU50" s="80" t="s">
        <v>136</v>
      </c>
      <c r="EDV50" s="81" t="s">
        <v>47</v>
      </c>
      <c r="EDW50" s="97" t="s">
        <v>115</v>
      </c>
      <c r="EDX50" s="82"/>
      <c r="EDY50" s="80" t="s">
        <v>136</v>
      </c>
      <c r="EDZ50" s="81" t="s">
        <v>47</v>
      </c>
      <c r="EEA50" s="97" t="s">
        <v>115</v>
      </c>
      <c r="EEB50" s="82"/>
      <c r="EEC50" s="80" t="s">
        <v>136</v>
      </c>
      <c r="EED50" s="81" t="s">
        <v>47</v>
      </c>
      <c r="EEE50" s="97" t="s">
        <v>115</v>
      </c>
      <c r="EEF50" s="82"/>
      <c r="EEG50" s="80" t="s">
        <v>136</v>
      </c>
      <c r="EEH50" s="81" t="s">
        <v>47</v>
      </c>
      <c r="EEI50" s="97" t="s">
        <v>115</v>
      </c>
      <c r="EEJ50" s="82"/>
      <c r="EEK50" s="80" t="s">
        <v>136</v>
      </c>
      <c r="EEL50" s="81" t="s">
        <v>47</v>
      </c>
      <c r="EEM50" s="97" t="s">
        <v>115</v>
      </c>
      <c r="EEN50" s="82"/>
      <c r="EEO50" s="80" t="s">
        <v>136</v>
      </c>
      <c r="EEP50" s="81" t="s">
        <v>47</v>
      </c>
      <c r="EEQ50" s="97" t="s">
        <v>115</v>
      </c>
      <c r="EER50" s="82"/>
      <c r="EES50" s="80" t="s">
        <v>136</v>
      </c>
      <c r="EET50" s="81" t="s">
        <v>47</v>
      </c>
      <c r="EEU50" s="97" t="s">
        <v>115</v>
      </c>
      <c r="EEV50" s="82"/>
      <c r="EEW50" s="80" t="s">
        <v>136</v>
      </c>
      <c r="EEX50" s="81" t="s">
        <v>47</v>
      </c>
      <c r="EEY50" s="97" t="s">
        <v>115</v>
      </c>
      <c r="EEZ50" s="82"/>
      <c r="EFA50" s="80" t="s">
        <v>136</v>
      </c>
      <c r="EFB50" s="81" t="s">
        <v>47</v>
      </c>
      <c r="EFC50" s="97" t="s">
        <v>115</v>
      </c>
      <c r="EFD50" s="82"/>
      <c r="EFE50" s="80" t="s">
        <v>136</v>
      </c>
      <c r="EFF50" s="81" t="s">
        <v>47</v>
      </c>
      <c r="EFG50" s="97" t="s">
        <v>115</v>
      </c>
      <c r="EFH50" s="82"/>
      <c r="EFI50" s="80" t="s">
        <v>136</v>
      </c>
      <c r="EFJ50" s="81" t="s">
        <v>47</v>
      </c>
      <c r="EFK50" s="97" t="s">
        <v>115</v>
      </c>
      <c r="EFL50" s="82"/>
      <c r="EFM50" s="80" t="s">
        <v>136</v>
      </c>
      <c r="EFN50" s="81" t="s">
        <v>47</v>
      </c>
      <c r="EFO50" s="97" t="s">
        <v>115</v>
      </c>
      <c r="EFP50" s="82"/>
      <c r="EFQ50" s="80" t="s">
        <v>136</v>
      </c>
      <c r="EFR50" s="81" t="s">
        <v>47</v>
      </c>
      <c r="EFS50" s="97" t="s">
        <v>115</v>
      </c>
      <c r="EFT50" s="82"/>
      <c r="EFU50" s="80" t="s">
        <v>136</v>
      </c>
      <c r="EFV50" s="81" t="s">
        <v>47</v>
      </c>
      <c r="EFW50" s="97" t="s">
        <v>115</v>
      </c>
      <c r="EFX50" s="82"/>
      <c r="EFY50" s="80" t="s">
        <v>136</v>
      </c>
      <c r="EFZ50" s="81" t="s">
        <v>47</v>
      </c>
      <c r="EGA50" s="97" t="s">
        <v>115</v>
      </c>
      <c r="EGB50" s="82"/>
      <c r="EGC50" s="80" t="s">
        <v>136</v>
      </c>
      <c r="EGD50" s="81" t="s">
        <v>47</v>
      </c>
      <c r="EGE50" s="97" t="s">
        <v>115</v>
      </c>
      <c r="EGF50" s="82"/>
      <c r="EGG50" s="80" t="s">
        <v>136</v>
      </c>
      <c r="EGH50" s="81" t="s">
        <v>47</v>
      </c>
      <c r="EGI50" s="97" t="s">
        <v>115</v>
      </c>
      <c r="EGJ50" s="82"/>
      <c r="EGK50" s="80" t="s">
        <v>136</v>
      </c>
      <c r="EGL50" s="81" t="s">
        <v>47</v>
      </c>
      <c r="EGM50" s="97" t="s">
        <v>115</v>
      </c>
      <c r="EGN50" s="82"/>
      <c r="EGO50" s="80" t="s">
        <v>136</v>
      </c>
      <c r="EGP50" s="81" t="s">
        <v>47</v>
      </c>
      <c r="EGQ50" s="97" t="s">
        <v>115</v>
      </c>
      <c r="EGR50" s="82"/>
      <c r="EGS50" s="80" t="s">
        <v>136</v>
      </c>
      <c r="EGT50" s="81" t="s">
        <v>47</v>
      </c>
      <c r="EGU50" s="97" t="s">
        <v>115</v>
      </c>
      <c r="EGV50" s="82"/>
      <c r="EGW50" s="80" t="s">
        <v>136</v>
      </c>
      <c r="EGX50" s="81" t="s">
        <v>47</v>
      </c>
      <c r="EGY50" s="97" t="s">
        <v>115</v>
      </c>
      <c r="EGZ50" s="82"/>
      <c r="EHA50" s="80" t="s">
        <v>136</v>
      </c>
      <c r="EHB50" s="81" t="s">
        <v>47</v>
      </c>
      <c r="EHC50" s="97" t="s">
        <v>115</v>
      </c>
      <c r="EHD50" s="82"/>
      <c r="EHE50" s="80" t="s">
        <v>136</v>
      </c>
      <c r="EHF50" s="81" t="s">
        <v>47</v>
      </c>
      <c r="EHG50" s="97" t="s">
        <v>115</v>
      </c>
      <c r="EHH50" s="82"/>
      <c r="EHI50" s="80" t="s">
        <v>136</v>
      </c>
      <c r="EHJ50" s="81" t="s">
        <v>47</v>
      </c>
      <c r="EHK50" s="97" t="s">
        <v>115</v>
      </c>
      <c r="EHL50" s="82"/>
      <c r="EHM50" s="80" t="s">
        <v>136</v>
      </c>
      <c r="EHN50" s="81" t="s">
        <v>47</v>
      </c>
      <c r="EHO50" s="97" t="s">
        <v>115</v>
      </c>
      <c r="EHP50" s="82"/>
      <c r="EHQ50" s="80" t="s">
        <v>136</v>
      </c>
      <c r="EHR50" s="81" t="s">
        <v>47</v>
      </c>
      <c r="EHS50" s="97" t="s">
        <v>115</v>
      </c>
      <c r="EHT50" s="82"/>
      <c r="EHU50" s="80" t="s">
        <v>136</v>
      </c>
      <c r="EHV50" s="81" t="s">
        <v>47</v>
      </c>
      <c r="EHW50" s="97" t="s">
        <v>115</v>
      </c>
      <c r="EHX50" s="82"/>
      <c r="EHY50" s="80" t="s">
        <v>136</v>
      </c>
      <c r="EHZ50" s="81" t="s">
        <v>47</v>
      </c>
      <c r="EIA50" s="97" t="s">
        <v>115</v>
      </c>
      <c r="EIB50" s="82"/>
      <c r="EIC50" s="80" t="s">
        <v>136</v>
      </c>
      <c r="EID50" s="81" t="s">
        <v>47</v>
      </c>
      <c r="EIE50" s="97" t="s">
        <v>115</v>
      </c>
      <c r="EIF50" s="82"/>
      <c r="EIG50" s="80" t="s">
        <v>136</v>
      </c>
      <c r="EIH50" s="81" t="s">
        <v>47</v>
      </c>
      <c r="EII50" s="97" t="s">
        <v>115</v>
      </c>
      <c r="EIJ50" s="82"/>
      <c r="EIK50" s="80" t="s">
        <v>136</v>
      </c>
      <c r="EIL50" s="81" t="s">
        <v>47</v>
      </c>
      <c r="EIM50" s="97" t="s">
        <v>115</v>
      </c>
      <c r="EIN50" s="82"/>
      <c r="EIO50" s="80" t="s">
        <v>136</v>
      </c>
      <c r="EIP50" s="81" t="s">
        <v>47</v>
      </c>
      <c r="EIQ50" s="97" t="s">
        <v>115</v>
      </c>
      <c r="EIR50" s="82"/>
      <c r="EIS50" s="80" t="s">
        <v>136</v>
      </c>
      <c r="EIT50" s="81" t="s">
        <v>47</v>
      </c>
      <c r="EIU50" s="97" t="s">
        <v>115</v>
      </c>
      <c r="EIV50" s="82"/>
      <c r="EIW50" s="80" t="s">
        <v>136</v>
      </c>
      <c r="EIX50" s="81" t="s">
        <v>47</v>
      </c>
      <c r="EIY50" s="97" t="s">
        <v>115</v>
      </c>
      <c r="EIZ50" s="82"/>
      <c r="EJA50" s="80" t="s">
        <v>136</v>
      </c>
      <c r="EJB50" s="81" t="s">
        <v>47</v>
      </c>
      <c r="EJC50" s="97" t="s">
        <v>115</v>
      </c>
      <c r="EJD50" s="82"/>
      <c r="EJE50" s="80" t="s">
        <v>136</v>
      </c>
      <c r="EJF50" s="81" t="s">
        <v>47</v>
      </c>
      <c r="EJG50" s="97" t="s">
        <v>115</v>
      </c>
      <c r="EJH50" s="82"/>
      <c r="EJI50" s="80" t="s">
        <v>136</v>
      </c>
      <c r="EJJ50" s="81" t="s">
        <v>47</v>
      </c>
      <c r="EJK50" s="97" t="s">
        <v>115</v>
      </c>
      <c r="EJL50" s="82"/>
      <c r="EJM50" s="80" t="s">
        <v>136</v>
      </c>
      <c r="EJN50" s="81" t="s">
        <v>47</v>
      </c>
      <c r="EJO50" s="97" t="s">
        <v>115</v>
      </c>
      <c r="EJP50" s="82"/>
      <c r="EJQ50" s="80" t="s">
        <v>136</v>
      </c>
      <c r="EJR50" s="81" t="s">
        <v>47</v>
      </c>
      <c r="EJS50" s="97" t="s">
        <v>115</v>
      </c>
      <c r="EJT50" s="82"/>
      <c r="EJU50" s="80" t="s">
        <v>136</v>
      </c>
      <c r="EJV50" s="81" t="s">
        <v>47</v>
      </c>
      <c r="EJW50" s="97" t="s">
        <v>115</v>
      </c>
      <c r="EJX50" s="82"/>
      <c r="EJY50" s="80" t="s">
        <v>136</v>
      </c>
      <c r="EJZ50" s="81" t="s">
        <v>47</v>
      </c>
      <c r="EKA50" s="97" t="s">
        <v>115</v>
      </c>
      <c r="EKB50" s="82"/>
      <c r="EKC50" s="80" t="s">
        <v>136</v>
      </c>
      <c r="EKD50" s="81" t="s">
        <v>47</v>
      </c>
      <c r="EKE50" s="97" t="s">
        <v>115</v>
      </c>
      <c r="EKF50" s="82"/>
      <c r="EKG50" s="80" t="s">
        <v>136</v>
      </c>
      <c r="EKH50" s="81" t="s">
        <v>47</v>
      </c>
      <c r="EKI50" s="97" t="s">
        <v>115</v>
      </c>
      <c r="EKJ50" s="82"/>
      <c r="EKK50" s="80" t="s">
        <v>136</v>
      </c>
      <c r="EKL50" s="81" t="s">
        <v>47</v>
      </c>
      <c r="EKM50" s="97" t="s">
        <v>115</v>
      </c>
      <c r="EKN50" s="82"/>
      <c r="EKO50" s="80" t="s">
        <v>136</v>
      </c>
      <c r="EKP50" s="81" t="s">
        <v>47</v>
      </c>
      <c r="EKQ50" s="97" t="s">
        <v>115</v>
      </c>
      <c r="EKR50" s="82"/>
      <c r="EKS50" s="80" t="s">
        <v>136</v>
      </c>
      <c r="EKT50" s="81" t="s">
        <v>47</v>
      </c>
      <c r="EKU50" s="97" t="s">
        <v>115</v>
      </c>
      <c r="EKV50" s="82"/>
      <c r="EKW50" s="80" t="s">
        <v>136</v>
      </c>
      <c r="EKX50" s="81" t="s">
        <v>47</v>
      </c>
      <c r="EKY50" s="97" t="s">
        <v>115</v>
      </c>
      <c r="EKZ50" s="82"/>
      <c r="ELA50" s="80" t="s">
        <v>136</v>
      </c>
      <c r="ELB50" s="81" t="s">
        <v>47</v>
      </c>
      <c r="ELC50" s="97" t="s">
        <v>115</v>
      </c>
      <c r="ELD50" s="82"/>
      <c r="ELE50" s="80" t="s">
        <v>136</v>
      </c>
      <c r="ELF50" s="81" t="s">
        <v>47</v>
      </c>
      <c r="ELG50" s="97" t="s">
        <v>115</v>
      </c>
      <c r="ELH50" s="82"/>
      <c r="ELI50" s="80" t="s">
        <v>136</v>
      </c>
      <c r="ELJ50" s="81" t="s">
        <v>47</v>
      </c>
      <c r="ELK50" s="97" t="s">
        <v>115</v>
      </c>
      <c r="ELL50" s="82"/>
      <c r="ELM50" s="80" t="s">
        <v>136</v>
      </c>
      <c r="ELN50" s="81" t="s">
        <v>47</v>
      </c>
      <c r="ELO50" s="97" t="s">
        <v>115</v>
      </c>
      <c r="ELP50" s="82"/>
      <c r="ELQ50" s="80" t="s">
        <v>136</v>
      </c>
      <c r="ELR50" s="81" t="s">
        <v>47</v>
      </c>
      <c r="ELS50" s="97" t="s">
        <v>115</v>
      </c>
      <c r="ELT50" s="82"/>
      <c r="ELU50" s="80" t="s">
        <v>136</v>
      </c>
      <c r="ELV50" s="81" t="s">
        <v>47</v>
      </c>
      <c r="ELW50" s="97" t="s">
        <v>115</v>
      </c>
      <c r="ELX50" s="82"/>
      <c r="ELY50" s="80" t="s">
        <v>136</v>
      </c>
      <c r="ELZ50" s="81" t="s">
        <v>47</v>
      </c>
      <c r="EMA50" s="97" t="s">
        <v>115</v>
      </c>
      <c r="EMB50" s="82"/>
      <c r="EMC50" s="80" t="s">
        <v>136</v>
      </c>
      <c r="EMD50" s="81" t="s">
        <v>47</v>
      </c>
      <c r="EME50" s="97" t="s">
        <v>115</v>
      </c>
      <c r="EMF50" s="82"/>
      <c r="EMG50" s="80" t="s">
        <v>136</v>
      </c>
      <c r="EMH50" s="81" t="s">
        <v>47</v>
      </c>
      <c r="EMI50" s="97" t="s">
        <v>115</v>
      </c>
      <c r="EMJ50" s="82"/>
      <c r="EMK50" s="80" t="s">
        <v>136</v>
      </c>
      <c r="EML50" s="81" t="s">
        <v>47</v>
      </c>
      <c r="EMM50" s="97" t="s">
        <v>115</v>
      </c>
      <c r="EMN50" s="82"/>
      <c r="EMO50" s="80" t="s">
        <v>136</v>
      </c>
      <c r="EMP50" s="81" t="s">
        <v>47</v>
      </c>
      <c r="EMQ50" s="97" t="s">
        <v>115</v>
      </c>
      <c r="EMR50" s="82"/>
      <c r="EMS50" s="80" t="s">
        <v>136</v>
      </c>
      <c r="EMT50" s="81" t="s">
        <v>47</v>
      </c>
      <c r="EMU50" s="97" t="s">
        <v>115</v>
      </c>
      <c r="EMV50" s="82"/>
      <c r="EMW50" s="80" t="s">
        <v>136</v>
      </c>
      <c r="EMX50" s="81" t="s">
        <v>47</v>
      </c>
      <c r="EMY50" s="97" t="s">
        <v>115</v>
      </c>
      <c r="EMZ50" s="82"/>
      <c r="ENA50" s="80" t="s">
        <v>136</v>
      </c>
      <c r="ENB50" s="81" t="s">
        <v>47</v>
      </c>
      <c r="ENC50" s="97" t="s">
        <v>115</v>
      </c>
      <c r="END50" s="82"/>
      <c r="ENE50" s="80" t="s">
        <v>136</v>
      </c>
      <c r="ENF50" s="81" t="s">
        <v>47</v>
      </c>
      <c r="ENG50" s="97" t="s">
        <v>115</v>
      </c>
      <c r="ENH50" s="82"/>
      <c r="ENI50" s="80" t="s">
        <v>136</v>
      </c>
      <c r="ENJ50" s="81" t="s">
        <v>47</v>
      </c>
      <c r="ENK50" s="97" t="s">
        <v>115</v>
      </c>
      <c r="ENL50" s="82"/>
      <c r="ENM50" s="80" t="s">
        <v>136</v>
      </c>
      <c r="ENN50" s="81" t="s">
        <v>47</v>
      </c>
      <c r="ENO50" s="97" t="s">
        <v>115</v>
      </c>
      <c r="ENP50" s="82"/>
      <c r="ENQ50" s="80" t="s">
        <v>136</v>
      </c>
      <c r="ENR50" s="81" t="s">
        <v>47</v>
      </c>
      <c r="ENS50" s="97" t="s">
        <v>115</v>
      </c>
      <c r="ENT50" s="82"/>
      <c r="ENU50" s="80" t="s">
        <v>136</v>
      </c>
      <c r="ENV50" s="81" t="s">
        <v>47</v>
      </c>
      <c r="ENW50" s="97" t="s">
        <v>115</v>
      </c>
      <c r="ENX50" s="82"/>
      <c r="ENY50" s="80" t="s">
        <v>136</v>
      </c>
      <c r="ENZ50" s="81" t="s">
        <v>47</v>
      </c>
      <c r="EOA50" s="97" t="s">
        <v>115</v>
      </c>
      <c r="EOB50" s="82"/>
      <c r="EOC50" s="80" t="s">
        <v>136</v>
      </c>
      <c r="EOD50" s="81" t="s">
        <v>47</v>
      </c>
      <c r="EOE50" s="97" t="s">
        <v>115</v>
      </c>
      <c r="EOF50" s="82"/>
      <c r="EOG50" s="80" t="s">
        <v>136</v>
      </c>
      <c r="EOH50" s="81" t="s">
        <v>47</v>
      </c>
      <c r="EOI50" s="97" t="s">
        <v>115</v>
      </c>
      <c r="EOJ50" s="82"/>
      <c r="EOK50" s="80" t="s">
        <v>136</v>
      </c>
      <c r="EOL50" s="81" t="s">
        <v>47</v>
      </c>
      <c r="EOM50" s="97" t="s">
        <v>115</v>
      </c>
      <c r="EON50" s="82"/>
      <c r="EOO50" s="80" t="s">
        <v>136</v>
      </c>
      <c r="EOP50" s="81" t="s">
        <v>47</v>
      </c>
      <c r="EOQ50" s="97" t="s">
        <v>115</v>
      </c>
      <c r="EOR50" s="82"/>
      <c r="EOS50" s="80" t="s">
        <v>136</v>
      </c>
      <c r="EOT50" s="81" t="s">
        <v>47</v>
      </c>
      <c r="EOU50" s="97" t="s">
        <v>115</v>
      </c>
      <c r="EOV50" s="82"/>
      <c r="EOW50" s="80" t="s">
        <v>136</v>
      </c>
      <c r="EOX50" s="81" t="s">
        <v>47</v>
      </c>
      <c r="EOY50" s="97" t="s">
        <v>115</v>
      </c>
      <c r="EOZ50" s="82"/>
      <c r="EPA50" s="80" t="s">
        <v>136</v>
      </c>
      <c r="EPB50" s="81" t="s">
        <v>47</v>
      </c>
      <c r="EPC50" s="97" t="s">
        <v>115</v>
      </c>
      <c r="EPD50" s="82"/>
      <c r="EPE50" s="80" t="s">
        <v>136</v>
      </c>
      <c r="EPF50" s="81" t="s">
        <v>47</v>
      </c>
      <c r="EPG50" s="97" t="s">
        <v>115</v>
      </c>
      <c r="EPH50" s="82"/>
      <c r="EPI50" s="80" t="s">
        <v>136</v>
      </c>
      <c r="EPJ50" s="81" t="s">
        <v>47</v>
      </c>
      <c r="EPK50" s="97" t="s">
        <v>115</v>
      </c>
      <c r="EPL50" s="82"/>
      <c r="EPM50" s="80" t="s">
        <v>136</v>
      </c>
      <c r="EPN50" s="81" t="s">
        <v>47</v>
      </c>
      <c r="EPO50" s="97" t="s">
        <v>115</v>
      </c>
      <c r="EPP50" s="82"/>
      <c r="EPQ50" s="80" t="s">
        <v>136</v>
      </c>
      <c r="EPR50" s="81" t="s">
        <v>47</v>
      </c>
      <c r="EPS50" s="97" t="s">
        <v>115</v>
      </c>
      <c r="EPT50" s="82"/>
      <c r="EPU50" s="80" t="s">
        <v>136</v>
      </c>
      <c r="EPV50" s="81" t="s">
        <v>47</v>
      </c>
      <c r="EPW50" s="97" t="s">
        <v>115</v>
      </c>
      <c r="EPX50" s="82"/>
      <c r="EPY50" s="80" t="s">
        <v>136</v>
      </c>
      <c r="EPZ50" s="81" t="s">
        <v>47</v>
      </c>
      <c r="EQA50" s="97" t="s">
        <v>115</v>
      </c>
      <c r="EQB50" s="82"/>
      <c r="EQC50" s="80" t="s">
        <v>136</v>
      </c>
      <c r="EQD50" s="81" t="s">
        <v>47</v>
      </c>
      <c r="EQE50" s="97" t="s">
        <v>115</v>
      </c>
      <c r="EQF50" s="82"/>
      <c r="EQG50" s="80" t="s">
        <v>136</v>
      </c>
      <c r="EQH50" s="81" t="s">
        <v>47</v>
      </c>
      <c r="EQI50" s="97" t="s">
        <v>115</v>
      </c>
      <c r="EQJ50" s="82"/>
      <c r="EQK50" s="80" t="s">
        <v>136</v>
      </c>
      <c r="EQL50" s="81" t="s">
        <v>47</v>
      </c>
      <c r="EQM50" s="97" t="s">
        <v>115</v>
      </c>
      <c r="EQN50" s="82"/>
      <c r="EQO50" s="80" t="s">
        <v>136</v>
      </c>
      <c r="EQP50" s="81" t="s">
        <v>47</v>
      </c>
      <c r="EQQ50" s="97" t="s">
        <v>115</v>
      </c>
      <c r="EQR50" s="82"/>
      <c r="EQS50" s="80" t="s">
        <v>136</v>
      </c>
      <c r="EQT50" s="81" t="s">
        <v>47</v>
      </c>
      <c r="EQU50" s="97" t="s">
        <v>115</v>
      </c>
      <c r="EQV50" s="82"/>
      <c r="EQW50" s="80" t="s">
        <v>136</v>
      </c>
      <c r="EQX50" s="81" t="s">
        <v>47</v>
      </c>
      <c r="EQY50" s="97" t="s">
        <v>115</v>
      </c>
      <c r="EQZ50" s="82"/>
      <c r="ERA50" s="80" t="s">
        <v>136</v>
      </c>
      <c r="ERB50" s="81" t="s">
        <v>47</v>
      </c>
      <c r="ERC50" s="97" t="s">
        <v>115</v>
      </c>
      <c r="ERD50" s="82"/>
      <c r="ERE50" s="80" t="s">
        <v>136</v>
      </c>
      <c r="ERF50" s="81" t="s">
        <v>47</v>
      </c>
      <c r="ERG50" s="97" t="s">
        <v>115</v>
      </c>
      <c r="ERH50" s="82"/>
      <c r="ERI50" s="80" t="s">
        <v>136</v>
      </c>
      <c r="ERJ50" s="81" t="s">
        <v>47</v>
      </c>
      <c r="ERK50" s="97" t="s">
        <v>115</v>
      </c>
      <c r="ERL50" s="82"/>
      <c r="ERM50" s="80" t="s">
        <v>136</v>
      </c>
      <c r="ERN50" s="81" t="s">
        <v>47</v>
      </c>
      <c r="ERO50" s="97" t="s">
        <v>115</v>
      </c>
      <c r="ERP50" s="82"/>
      <c r="ERQ50" s="80" t="s">
        <v>136</v>
      </c>
      <c r="ERR50" s="81" t="s">
        <v>47</v>
      </c>
      <c r="ERS50" s="97" t="s">
        <v>115</v>
      </c>
      <c r="ERT50" s="82"/>
      <c r="ERU50" s="80" t="s">
        <v>136</v>
      </c>
      <c r="ERV50" s="81" t="s">
        <v>47</v>
      </c>
      <c r="ERW50" s="97" t="s">
        <v>115</v>
      </c>
      <c r="ERX50" s="82"/>
      <c r="ERY50" s="80" t="s">
        <v>136</v>
      </c>
      <c r="ERZ50" s="81" t="s">
        <v>47</v>
      </c>
      <c r="ESA50" s="97" t="s">
        <v>115</v>
      </c>
      <c r="ESB50" s="82"/>
      <c r="ESC50" s="80" t="s">
        <v>136</v>
      </c>
      <c r="ESD50" s="81" t="s">
        <v>47</v>
      </c>
      <c r="ESE50" s="97" t="s">
        <v>115</v>
      </c>
      <c r="ESF50" s="82"/>
      <c r="ESG50" s="80" t="s">
        <v>136</v>
      </c>
      <c r="ESH50" s="81" t="s">
        <v>47</v>
      </c>
      <c r="ESI50" s="97" t="s">
        <v>115</v>
      </c>
      <c r="ESJ50" s="82"/>
      <c r="ESK50" s="80" t="s">
        <v>136</v>
      </c>
      <c r="ESL50" s="81" t="s">
        <v>47</v>
      </c>
      <c r="ESM50" s="97" t="s">
        <v>115</v>
      </c>
      <c r="ESN50" s="82"/>
      <c r="ESO50" s="80" t="s">
        <v>136</v>
      </c>
      <c r="ESP50" s="81" t="s">
        <v>47</v>
      </c>
      <c r="ESQ50" s="97" t="s">
        <v>115</v>
      </c>
      <c r="ESR50" s="82"/>
      <c r="ESS50" s="80" t="s">
        <v>136</v>
      </c>
      <c r="EST50" s="81" t="s">
        <v>47</v>
      </c>
      <c r="ESU50" s="97" t="s">
        <v>115</v>
      </c>
      <c r="ESV50" s="82"/>
      <c r="ESW50" s="80" t="s">
        <v>136</v>
      </c>
      <c r="ESX50" s="81" t="s">
        <v>47</v>
      </c>
      <c r="ESY50" s="97" t="s">
        <v>115</v>
      </c>
      <c r="ESZ50" s="82"/>
      <c r="ETA50" s="80" t="s">
        <v>136</v>
      </c>
      <c r="ETB50" s="81" t="s">
        <v>47</v>
      </c>
      <c r="ETC50" s="97" t="s">
        <v>115</v>
      </c>
      <c r="ETD50" s="82"/>
      <c r="ETE50" s="80" t="s">
        <v>136</v>
      </c>
      <c r="ETF50" s="81" t="s">
        <v>47</v>
      </c>
      <c r="ETG50" s="97" t="s">
        <v>115</v>
      </c>
      <c r="ETH50" s="82"/>
      <c r="ETI50" s="80" t="s">
        <v>136</v>
      </c>
      <c r="ETJ50" s="81" t="s">
        <v>47</v>
      </c>
      <c r="ETK50" s="97" t="s">
        <v>115</v>
      </c>
      <c r="ETL50" s="82"/>
      <c r="ETM50" s="80" t="s">
        <v>136</v>
      </c>
      <c r="ETN50" s="81" t="s">
        <v>47</v>
      </c>
      <c r="ETO50" s="97" t="s">
        <v>115</v>
      </c>
      <c r="ETP50" s="82"/>
      <c r="ETQ50" s="80" t="s">
        <v>136</v>
      </c>
      <c r="ETR50" s="81" t="s">
        <v>47</v>
      </c>
      <c r="ETS50" s="97" t="s">
        <v>115</v>
      </c>
      <c r="ETT50" s="82"/>
      <c r="ETU50" s="80" t="s">
        <v>136</v>
      </c>
      <c r="ETV50" s="81" t="s">
        <v>47</v>
      </c>
      <c r="ETW50" s="97" t="s">
        <v>115</v>
      </c>
      <c r="ETX50" s="82"/>
      <c r="ETY50" s="80" t="s">
        <v>136</v>
      </c>
      <c r="ETZ50" s="81" t="s">
        <v>47</v>
      </c>
      <c r="EUA50" s="97" t="s">
        <v>115</v>
      </c>
      <c r="EUB50" s="82"/>
      <c r="EUC50" s="80" t="s">
        <v>136</v>
      </c>
      <c r="EUD50" s="81" t="s">
        <v>47</v>
      </c>
      <c r="EUE50" s="97" t="s">
        <v>115</v>
      </c>
      <c r="EUF50" s="82"/>
      <c r="EUG50" s="80" t="s">
        <v>136</v>
      </c>
      <c r="EUH50" s="81" t="s">
        <v>47</v>
      </c>
      <c r="EUI50" s="97" t="s">
        <v>115</v>
      </c>
      <c r="EUJ50" s="82"/>
      <c r="EUK50" s="80" t="s">
        <v>136</v>
      </c>
      <c r="EUL50" s="81" t="s">
        <v>47</v>
      </c>
      <c r="EUM50" s="97" t="s">
        <v>115</v>
      </c>
      <c r="EUN50" s="82"/>
      <c r="EUO50" s="80" t="s">
        <v>136</v>
      </c>
      <c r="EUP50" s="81" t="s">
        <v>47</v>
      </c>
      <c r="EUQ50" s="97" t="s">
        <v>115</v>
      </c>
      <c r="EUR50" s="82"/>
      <c r="EUS50" s="80" t="s">
        <v>136</v>
      </c>
      <c r="EUT50" s="81" t="s">
        <v>47</v>
      </c>
      <c r="EUU50" s="97" t="s">
        <v>115</v>
      </c>
      <c r="EUV50" s="82"/>
      <c r="EUW50" s="80" t="s">
        <v>136</v>
      </c>
      <c r="EUX50" s="81" t="s">
        <v>47</v>
      </c>
      <c r="EUY50" s="97" t="s">
        <v>115</v>
      </c>
      <c r="EUZ50" s="82"/>
      <c r="EVA50" s="80" t="s">
        <v>136</v>
      </c>
      <c r="EVB50" s="81" t="s">
        <v>47</v>
      </c>
      <c r="EVC50" s="97" t="s">
        <v>115</v>
      </c>
      <c r="EVD50" s="82"/>
      <c r="EVE50" s="80" t="s">
        <v>136</v>
      </c>
      <c r="EVF50" s="81" t="s">
        <v>47</v>
      </c>
      <c r="EVG50" s="97" t="s">
        <v>115</v>
      </c>
      <c r="EVH50" s="82"/>
      <c r="EVI50" s="80" t="s">
        <v>136</v>
      </c>
      <c r="EVJ50" s="81" t="s">
        <v>47</v>
      </c>
      <c r="EVK50" s="97" t="s">
        <v>115</v>
      </c>
      <c r="EVL50" s="82"/>
      <c r="EVM50" s="80" t="s">
        <v>136</v>
      </c>
      <c r="EVN50" s="81" t="s">
        <v>47</v>
      </c>
      <c r="EVO50" s="97" t="s">
        <v>115</v>
      </c>
      <c r="EVP50" s="82"/>
      <c r="EVQ50" s="80" t="s">
        <v>136</v>
      </c>
      <c r="EVR50" s="81" t="s">
        <v>47</v>
      </c>
      <c r="EVS50" s="97" t="s">
        <v>115</v>
      </c>
      <c r="EVT50" s="82"/>
      <c r="EVU50" s="80" t="s">
        <v>136</v>
      </c>
      <c r="EVV50" s="81" t="s">
        <v>47</v>
      </c>
      <c r="EVW50" s="97" t="s">
        <v>115</v>
      </c>
      <c r="EVX50" s="82"/>
      <c r="EVY50" s="80" t="s">
        <v>136</v>
      </c>
      <c r="EVZ50" s="81" t="s">
        <v>47</v>
      </c>
      <c r="EWA50" s="97" t="s">
        <v>115</v>
      </c>
      <c r="EWB50" s="82"/>
      <c r="EWC50" s="80" t="s">
        <v>136</v>
      </c>
      <c r="EWD50" s="81" t="s">
        <v>47</v>
      </c>
      <c r="EWE50" s="97" t="s">
        <v>115</v>
      </c>
      <c r="EWF50" s="82"/>
      <c r="EWG50" s="80" t="s">
        <v>136</v>
      </c>
      <c r="EWH50" s="81" t="s">
        <v>47</v>
      </c>
      <c r="EWI50" s="97" t="s">
        <v>115</v>
      </c>
      <c r="EWJ50" s="82"/>
      <c r="EWK50" s="80" t="s">
        <v>136</v>
      </c>
      <c r="EWL50" s="81" t="s">
        <v>47</v>
      </c>
      <c r="EWM50" s="97" t="s">
        <v>115</v>
      </c>
      <c r="EWN50" s="82"/>
      <c r="EWO50" s="80" t="s">
        <v>136</v>
      </c>
      <c r="EWP50" s="81" t="s">
        <v>47</v>
      </c>
      <c r="EWQ50" s="97" t="s">
        <v>115</v>
      </c>
      <c r="EWR50" s="82"/>
      <c r="EWS50" s="80" t="s">
        <v>136</v>
      </c>
      <c r="EWT50" s="81" t="s">
        <v>47</v>
      </c>
      <c r="EWU50" s="97" t="s">
        <v>115</v>
      </c>
      <c r="EWV50" s="82"/>
      <c r="EWW50" s="80" t="s">
        <v>136</v>
      </c>
      <c r="EWX50" s="81" t="s">
        <v>47</v>
      </c>
      <c r="EWY50" s="97" t="s">
        <v>115</v>
      </c>
      <c r="EWZ50" s="82"/>
      <c r="EXA50" s="80" t="s">
        <v>136</v>
      </c>
      <c r="EXB50" s="81" t="s">
        <v>47</v>
      </c>
      <c r="EXC50" s="97" t="s">
        <v>115</v>
      </c>
      <c r="EXD50" s="82"/>
      <c r="EXE50" s="80" t="s">
        <v>136</v>
      </c>
      <c r="EXF50" s="81" t="s">
        <v>47</v>
      </c>
      <c r="EXG50" s="97" t="s">
        <v>115</v>
      </c>
      <c r="EXH50" s="82"/>
      <c r="EXI50" s="80" t="s">
        <v>136</v>
      </c>
      <c r="EXJ50" s="81" t="s">
        <v>47</v>
      </c>
      <c r="EXK50" s="97" t="s">
        <v>115</v>
      </c>
      <c r="EXL50" s="82"/>
      <c r="EXM50" s="80" t="s">
        <v>136</v>
      </c>
      <c r="EXN50" s="81" t="s">
        <v>47</v>
      </c>
      <c r="EXO50" s="97" t="s">
        <v>115</v>
      </c>
      <c r="EXP50" s="82"/>
      <c r="EXQ50" s="80" t="s">
        <v>136</v>
      </c>
      <c r="EXR50" s="81" t="s">
        <v>47</v>
      </c>
      <c r="EXS50" s="97" t="s">
        <v>115</v>
      </c>
      <c r="EXT50" s="82"/>
      <c r="EXU50" s="80" t="s">
        <v>136</v>
      </c>
      <c r="EXV50" s="81" t="s">
        <v>47</v>
      </c>
      <c r="EXW50" s="97" t="s">
        <v>115</v>
      </c>
      <c r="EXX50" s="82"/>
      <c r="EXY50" s="80" t="s">
        <v>136</v>
      </c>
      <c r="EXZ50" s="81" t="s">
        <v>47</v>
      </c>
      <c r="EYA50" s="97" t="s">
        <v>115</v>
      </c>
      <c r="EYB50" s="82"/>
      <c r="EYC50" s="80" t="s">
        <v>136</v>
      </c>
      <c r="EYD50" s="81" t="s">
        <v>47</v>
      </c>
      <c r="EYE50" s="97" t="s">
        <v>115</v>
      </c>
      <c r="EYF50" s="82"/>
      <c r="EYG50" s="80" t="s">
        <v>136</v>
      </c>
      <c r="EYH50" s="81" t="s">
        <v>47</v>
      </c>
      <c r="EYI50" s="97" t="s">
        <v>115</v>
      </c>
      <c r="EYJ50" s="82"/>
      <c r="EYK50" s="80" t="s">
        <v>136</v>
      </c>
      <c r="EYL50" s="81" t="s">
        <v>47</v>
      </c>
      <c r="EYM50" s="97" t="s">
        <v>115</v>
      </c>
      <c r="EYN50" s="82"/>
      <c r="EYO50" s="80" t="s">
        <v>136</v>
      </c>
      <c r="EYP50" s="81" t="s">
        <v>47</v>
      </c>
      <c r="EYQ50" s="97" t="s">
        <v>115</v>
      </c>
      <c r="EYR50" s="82"/>
      <c r="EYS50" s="80" t="s">
        <v>136</v>
      </c>
      <c r="EYT50" s="81" t="s">
        <v>47</v>
      </c>
      <c r="EYU50" s="97" t="s">
        <v>115</v>
      </c>
      <c r="EYV50" s="82"/>
      <c r="EYW50" s="80" t="s">
        <v>136</v>
      </c>
      <c r="EYX50" s="81" t="s">
        <v>47</v>
      </c>
      <c r="EYY50" s="97" t="s">
        <v>115</v>
      </c>
      <c r="EYZ50" s="82"/>
      <c r="EZA50" s="80" t="s">
        <v>136</v>
      </c>
      <c r="EZB50" s="81" t="s">
        <v>47</v>
      </c>
      <c r="EZC50" s="97" t="s">
        <v>115</v>
      </c>
      <c r="EZD50" s="82"/>
      <c r="EZE50" s="80" t="s">
        <v>136</v>
      </c>
      <c r="EZF50" s="81" t="s">
        <v>47</v>
      </c>
      <c r="EZG50" s="97" t="s">
        <v>115</v>
      </c>
      <c r="EZH50" s="82"/>
      <c r="EZI50" s="80" t="s">
        <v>136</v>
      </c>
      <c r="EZJ50" s="81" t="s">
        <v>47</v>
      </c>
      <c r="EZK50" s="97" t="s">
        <v>115</v>
      </c>
      <c r="EZL50" s="82"/>
      <c r="EZM50" s="80" t="s">
        <v>136</v>
      </c>
      <c r="EZN50" s="81" t="s">
        <v>47</v>
      </c>
      <c r="EZO50" s="97" t="s">
        <v>115</v>
      </c>
      <c r="EZP50" s="82"/>
      <c r="EZQ50" s="80" t="s">
        <v>136</v>
      </c>
      <c r="EZR50" s="81" t="s">
        <v>47</v>
      </c>
      <c r="EZS50" s="97" t="s">
        <v>115</v>
      </c>
      <c r="EZT50" s="82"/>
      <c r="EZU50" s="80" t="s">
        <v>136</v>
      </c>
      <c r="EZV50" s="81" t="s">
        <v>47</v>
      </c>
      <c r="EZW50" s="97" t="s">
        <v>115</v>
      </c>
      <c r="EZX50" s="82"/>
      <c r="EZY50" s="80" t="s">
        <v>136</v>
      </c>
      <c r="EZZ50" s="81" t="s">
        <v>47</v>
      </c>
      <c r="FAA50" s="97" t="s">
        <v>115</v>
      </c>
      <c r="FAB50" s="82"/>
      <c r="FAC50" s="80" t="s">
        <v>136</v>
      </c>
      <c r="FAD50" s="81" t="s">
        <v>47</v>
      </c>
      <c r="FAE50" s="97" t="s">
        <v>115</v>
      </c>
      <c r="FAF50" s="82"/>
      <c r="FAG50" s="80" t="s">
        <v>136</v>
      </c>
      <c r="FAH50" s="81" t="s">
        <v>47</v>
      </c>
      <c r="FAI50" s="97" t="s">
        <v>115</v>
      </c>
      <c r="FAJ50" s="82"/>
      <c r="FAK50" s="80" t="s">
        <v>136</v>
      </c>
      <c r="FAL50" s="81" t="s">
        <v>47</v>
      </c>
      <c r="FAM50" s="97" t="s">
        <v>115</v>
      </c>
      <c r="FAN50" s="82"/>
      <c r="FAO50" s="80" t="s">
        <v>136</v>
      </c>
      <c r="FAP50" s="81" t="s">
        <v>47</v>
      </c>
      <c r="FAQ50" s="97" t="s">
        <v>115</v>
      </c>
      <c r="FAR50" s="82"/>
      <c r="FAS50" s="80" t="s">
        <v>136</v>
      </c>
      <c r="FAT50" s="81" t="s">
        <v>47</v>
      </c>
      <c r="FAU50" s="97" t="s">
        <v>115</v>
      </c>
      <c r="FAV50" s="82"/>
      <c r="FAW50" s="80" t="s">
        <v>136</v>
      </c>
      <c r="FAX50" s="81" t="s">
        <v>47</v>
      </c>
      <c r="FAY50" s="97" t="s">
        <v>115</v>
      </c>
      <c r="FAZ50" s="82"/>
      <c r="FBA50" s="80" t="s">
        <v>136</v>
      </c>
      <c r="FBB50" s="81" t="s">
        <v>47</v>
      </c>
      <c r="FBC50" s="97" t="s">
        <v>115</v>
      </c>
      <c r="FBD50" s="82"/>
      <c r="FBE50" s="80" t="s">
        <v>136</v>
      </c>
      <c r="FBF50" s="81" t="s">
        <v>47</v>
      </c>
      <c r="FBG50" s="97" t="s">
        <v>115</v>
      </c>
      <c r="FBH50" s="82"/>
      <c r="FBI50" s="80" t="s">
        <v>136</v>
      </c>
      <c r="FBJ50" s="81" t="s">
        <v>47</v>
      </c>
      <c r="FBK50" s="97" t="s">
        <v>115</v>
      </c>
      <c r="FBL50" s="82"/>
      <c r="FBM50" s="80" t="s">
        <v>136</v>
      </c>
      <c r="FBN50" s="81" t="s">
        <v>47</v>
      </c>
      <c r="FBO50" s="97" t="s">
        <v>115</v>
      </c>
      <c r="FBP50" s="82"/>
      <c r="FBQ50" s="80" t="s">
        <v>136</v>
      </c>
      <c r="FBR50" s="81" t="s">
        <v>47</v>
      </c>
      <c r="FBS50" s="97" t="s">
        <v>115</v>
      </c>
      <c r="FBT50" s="82"/>
      <c r="FBU50" s="80" t="s">
        <v>136</v>
      </c>
      <c r="FBV50" s="81" t="s">
        <v>47</v>
      </c>
      <c r="FBW50" s="97" t="s">
        <v>115</v>
      </c>
      <c r="FBX50" s="82"/>
      <c r="FBY50" s="80" t="s">
        <v>136</v>
      </c>
      <c r="FBZ50" s="81" t="s">
        <v>47</v>
      </c>
      <c r="FCA50" s="97" t="s">
        <v>115</v>
      </c>
      <c r="FCB50" s="82"/>
      <c r="FCC50" s="80" t="s">
        <v>136</v>
      </c>
      <c r="FCD50" s="81" t="s">
        <v>47</v>
      </c>
      <c r="FCE50" s="97" t="s">
        <v>115</v>
      </c>
      <c r="FCF50" s="82"/>
      <c r="FCG50" s="80" t="s">
        <v>136</v>
      </c>
      <c r="FCH50" s="81" t="s">
        <v>47</v>
      </c>
      <c r="FCI50" s="97" t="s">
        <v>115</v>
      </c>
      <c r="FCJ50" s="82"/>
      <c r="FCK50" s="80" t="s">
        <v>136</v>
      </c>
      <c r="FCL50" s="81" t="s">
        <v>47</v>
      </c>
      <c r="FCM50" s="97" t="s">
        <v>115</v>
      </c>
      <c r="FCN50" s="82"/>
      <c r="FCO50" s="80" t="s">
        <v>136</v>
      </c>
      <c r="FCP50" s="81" t="s">
        <v>47</v>
      </c>
      <c r="FCQ50" s="97" t="s">
        <v>115</v>
      </c>
      <c r="FCR50" s="82"/>
      <c r="FCS50" s="80" t="s">
        <v>136</v>
      </c>
      <c r="FCT50" s="81" t="s">
        <v>47</v>
      </c>
      <c r="FCU50" s="97" t="s">
        <v>115</v>
      </c>
      <c r="FCV50" s="82"/>
      <c r="FCW50" s="80" t="s">
        <v>136</v>
      </c>
      <c r="FCX50" s="81" t="s">
        <v>47</v>
      </c>
      <c r="FCY50" s="97" t="s">
        <v>115</v>
      </c>
      <c r="FCZ50" s="82"/>
      <c r="FDA50" s="80" t="s">
        <v>136</v>
      </c>
      <c r="FDB50" s="81" t="s">
        <v>47</v>
      </c>
      <c r="FDC50" s="97" t="s">
        <v>115</v>
      </c>
      <c r="FDD50" s="82"/>
      <c r="FDE50" s="80" t="s">
        <v>136</v>
      </c>
      <c r="FDF50" s="81" t="s">
        <v>47</v>
      </c>
      <c r="FDG50" s="97" t="s">
        <v>115</v>
      </c>
      <c r="FDH50" s="82"/>
      <c r="FDI50" s="80" t="s">
        <v>136</v>
      </c>
      <c r="FDJ50" s="81" t="s">
        <v>47</v>
      </c>
      <c r="FDK50" s="97" t="s">
        <v>115</v>
      </c>
      <c r="FDL50" s="82"/>
      <c r="FDM50" s="80" t="s">
        <v>136</v>
      </c>
      <c r="FDN50" s="81" t="s">
        <v>47</v>
      </c>
      <c r="FDO50" s="97" t="s">
        <v>115</v>
      </c>
      <c r="FDP50" s="82"/>
      <c r="FDQ50" s="80" t="s">
        <v>136</v>
      </c>
      <c r="FDR50" s="81" t="s">
        <v>47</v>
      </c>
      <c r="FDS50" s="97" t="s">
        <v>115</v>
      </c>
      <c r="FDT50" s="82"/>
      <c r="FDU50" s="80" t="s">
        <v>136</v>
      </c>
      <c r="FDV50" s="81" t="s">
        <v>47</v>
      </c>
      <c r="FDW50" s="97" t="s">
        <v>115</v>
      </c>
      <c r="FDX50" s="82"/>
      <c r="FDY50" s="80" t="s">
        <v>136</v>
      </c>
      <c r="FDZ50" s="81" t="s">
        <v>47</v>
      </c>
      <c r="FEA50" s="97" t="s">
        <v>115</v>
      </c>
      <c r="FEB50" s="82"/>
      <c r="FEC50" s="80" t="s">
        <v>136</v>
      </c>
      <c r="FED50" s="81" t="s">
        <v>47</v>
      </c>
      <c r="FEE50" s="97" t="s">
        <v>115</v>
      </c>
      <c r="FEF50" s="82"/>
      <c r="FEG50" s="80" t="s">
        <v>136</v>
      </c>
      <c r="FEH50" s="81" t="s">
        <v>47</v>
      </c>
      <c r="FEI50" s="97" t="s">
        <v>115</v>
      </c>
      <c r="FEJ50" s="82"/>
      <c r="FEK50" s="80" t="s">
        <v>136</v>
      </c>
      <c r="FEL50" s="81" t="s">
        <v>47</v>
      </c>
      <c r="FEM50" s="97" t="s">
        <v>115</v>
      </c>
      <c r="FEN50" s="82"/>
      <c r="FEO50" s="80" t="s">
        <v>136</v>
      </c>
      <c r="FEP50" s="81" t="s">
        <v>47</v>
      </c>
      <c r="FEQ50" s="97" t="s">
        <v>115</v>
      </c>
      <c r="FER50" s="82"/>
      <c r="FES50" s="80" t="s">
        <v>136</v>
      </c>
      <c r="FET50" s="81" t="s">
        <v>47</v>
      </c>
      <c r="FEU50" s="97" t="s">
        <v>115</v>
      </c>
      <c r="FEV50" s="82"/>
      <c r="FEW50" s="80" t="s">
        <v>136</v>
      </c>
      <c r="FEX50" s="81" t="s">
        <v>47</v>
      </c>
      <c r="FEY50" s="97" t="s">
        <v>115</v>
      </c>
      <c r="FEZ50" s="82"/>
      <c r="FFA50" s="80" t="s">
        <v>136</v>
      </c>
      <c r="FFB50" s="81" t="s">
        <v>47</v>
      </c>
      <c r="FFC50" s="97" t="s">
        <v>115</v>
      </c>
      <c r="FFD50" s="82"/>
      <c r="FFE50" s="80" t="s">
        <v>136</v>
      </c>
      <c r="FFF50" s="81" t="s">
        <v>47</v>
      </c>
      <c r="FFG50" s="97" t="s">
        <v>115</v>
      </c>
      <c r="FFH50" s="82"/>
      <c r="FFI50" s="80" t="s">
        <v>136</v>
      </c>
      <c r="FFJ50" s="81" t="s">
        <v>47</v>
      </c>
      <c r="FFK50" s="97" t="s">
        <v>115</v>
      </c>
      <c r="FFL50" s="82"/>
      <c r="FFM50" s="80" t="s">
        <v>136</v>
      </c>
      <c r="FFN50" s="81" t="s">
        <v>47</v>
      </c>
      <c r="FFO50" s="97" t="s">
        <v>115</v>
      </c>
      <c r="FFP50" s="82"/>
      <c r="FFQ50" s="80" t="s">
        <v>136</v>
      </c>
      <c r="FFR50" s="81" t="s">
        <v>47</v>
      </c>
      <c r="FFS50" s="97" t="s">
        <v>115</v>
      </c>
      <c r="FFT50" s="82"/>
      <c r="FFU50" s="80" t="s">
        <v>136</v>
      </c>
      <c r="FFV50" s="81" t="s">
        <v>47</v>
      </c>
      <c r="FFW50" s="97" t="s">
        <v>115</v>
      </c>
      <c r="FFX50" s="82"/>
      <c r="FFY50" s="80" t="s">
        <v>136</v>
      </c>
      <c r="FFZ50" s="81" t="s">
        <v>47</v>
      </c>
      <c r="FGA50" s="97" t="s">
        <v>115</v>
      </c>
      <c r="FGB50" s="82"/>
      <c r="FGC50" s="80" t="s">
        <v>136</v>
      </c>
      <c r="FGD50" s="81" t="s">
        <v>47</v>
      </c>
      <c r="FGE50" s="97" t="s">
        <v>115</v>
      </c>
      <c r="FGF50" s="82"/>
      <c r="FGG50" s="80" t="s">
        <v>136</v>
      </c>
      <c r="FGH50" s="81" t="s">
        <v>47</v>
      </c>
      <c r="FGI50" s="97" t="s">
        <v>115</v>
      </c>
      <c r="FGJ50" s="82"/>
      <c r="FGK50" s="80" t="s">
        <v>136</v>
      </c>
      <c r="FGL50" s="81" t="s">
        <v>47</v>
      </c>
      <c r="FGM50" s="97" t="s">
        <v>115</v>
      </c>
      <c r="FGN50" s="82"/>
      <c r="FGO50" s="80" t="s">
        <v>136</v>
      </c>
      <c r="FGP50" s="81" t="s">
        <v>47</v>
      </c>
      <c r="FGQ50" s="97" t="s">
        <v>115</v>
      </c>
      <c r="FGR50" s="82"/>
      <c r="FGS50" s="80" t="s">
        <v>136</v>
      </c>
      <c r="FGT50" s="81" t="s">
        <v>47</v>
      </c>
      <c r="FGU50" s="97" t="s">
        <v>115</v>
      </c>
      <c r="FGV50" s="82"/>
      <c r="FGW50" s="80" t="s">
        <v>136</v>
      </c>
      <c r="FGX50" s="81" t="s">
        <v>47</v>
      </c>
      <c r="FGY50" s="97" t="s">
        <v>115</v>
      </c>
      <c r="FGZ50" s="82"/>
      <c r="FHA50" s="80" t="s">
        <v>136</v>
      </c>
      <c r="FHB50" s="81" t="s">
        <v>47</v>
      </c>
      <c r="FHC50" s="97" t="s">
        <v>115</v>
      </c>
      <c r="FHD50" s="82"/>
      <c r="FHE50" s="80" t="s">
        <v>136</v>
      </c>
      <c r="FHF50" s="81" t="s">
        <v>47</v>
      </c>
      <c r="FHG50" s="97" t="s">
        <v>115</v>
      </c>
      <c r="FHH50" s="82"/>
      <c r="FHI50" s="80" t="s">
        <v>136</v>
      </c>
      <c r="FHJ50" s="81" t="s">
        <v>47</v>
      </c>
      <c r="FHK50" s="97" t="s">
        <v>115</v>
      </c>
      <c r="FHL50" s="82"/>
      <c r="FHM50" s="80" t="s">
        <v>136</v>
      </c>
      <c r="FHN50" s="81" t="s">
        <v>47</v>
      </c>
      <c r="FHO50" s="97" t="s">
        <v>115</v>
      </c>
      <c r="FHP50" s="82"/>
      <c r="FHQ50" s="80" t="s">
        <v>136</v>
      </c>
      <c r="FHR50" s="81" t="s">
        <v>47</v>
      </c>
      <c r="FHS50" s="97" t="s">
        <v>115</v>
      </c>
      <c r="FHT50" s="82"/>
      <c r="FHU50" s="80" t="s">
        <v>136</v>
      </c>
      <c r="FHV50" s="81" t="s">
        <v>47</v>
      </c>
      <c r="FHW50" s="97" t="s">
        <v>115</v>
      </c>
      <c r="FHX50" s="82"/>
      <c r="FHY50" s="80" t="s">
        <v>136</v>
      </c>
      <c r="FHZ50" s="81" t="s">
        <v>47</v>
      </c>
      <c r="FIA50" s="97" t="s">
        <v>115</v>
      </c>
      <c r="FIB50" s="82"/>
      <c r="FIC50" s="80" t="s">
        <v>136</v>
      </c>
      <c r="FID50" s="81" t="s">
        <v>47</v>
      </c>
      <c r="FIE50" s="97" t="s">
        <v>115</v>
      </c>
      <c r="FIF50" s="82"/>
      <c r="FIG50" s="80" t="s">
        <v>136</v>
      </c>
      <c r="FIH50" s="81" t="s">
        <v>47</v>
      </c>
      <c r="FII50" s="97" t="s">
        <v>115</v>
      </c>
      <c r="FIJ50" s="82"/>
      <c r="FIK50" s="80" t="s">
        <v>136</v>
      </c>
      <c r="FIL50" s="81" t="s">
        <v>47</v>
      </c>
      <c r="FIM50" s="97" t="s">
        <v>115</v>
      </c>
      <c r="FIN50" s="82"/>
      <c r="FIO50" s="80" t="s">
        <v>136</v>
      </c>
      <c r="FIP50" s="81" t="s">
        <v>47</v>
      </c>
      <c r="FIQ50" s="97" t="s">
        <v>115</v>
      </c>
      <c r="FIR50" s="82"/>
      <c r="FIS50" s="80" t="s">
        <v>136</v>
      </c>
      <c r="FIT50" s="81" t="s">
        <v>47</v>
      </c>
      <c r="FIU50" s="97" t="s">
        <v>115</v>
      </c>
      <c r="FIV50" s="82"/>
      <c r="FIW50" s="80" t="s">
        <v>136</v>
      </c>
      <c r="FIX50" s="81" t="s">
        <v>47</v>
      </c>
      <c r="FIY50" s="97" t="s">
        <v>115</v>
      </c>
      <c r="FIZ50" s="82"/>
      <c r="FJA50" s="80" t="s">
        <v>136</v>
      </c>
      <c r="FJB50" s="81" t="s">
        <v>47</v>
      </c>
      <c r="FJC50" s="97" t="s">
        <v>115</v>
      </c>
      <c r="FJD50" s="82"/>
      <c r="FJE50" s="80" t="s">
        <v>136</v>
      </c>
      <c r="FJF50" s="81" t="s">
        <v>47</v>
      </c>
      <c r="FJG50" s="97" t="s">
        <v>115</v>
      </c>
      <c r="FJH50" s="82"/>
      <c r="FJI50" s="80" t="s">
        <v>136</v>
      </c>
      <c r="FJJ50" s="81" t="s">
        <v>47</v>
      </c>
      <c r="FJK50" s="97" t="s">
        <v>115</v>
      </c>
      <c r="FJL50" s="82"/>
      <c r="FJM50" s="80" t="s">
        <v>136</v>
      </c>
      <c r="FJN50" s="81" t="s">
        <v>47</v>
      </c>
      <c r="FJO50" s="97" t="s">
        <v>115</v>
      </c>
      <c r="FJP50" s="82"/>
      <c r="FJQ50" s="80" t="s">
        <v>136</v>
      </c>
      <c r="FJR50" s="81" t="s">
        <v>47</v>
      </c>
      <c r="FJS50" s="97" t="s">
        <v>115</v>
      </c>
      <c r="FJT50" s="82"/>
      <c r="FJU50" s="80" t="s">
        <v>136</v>
      </c>
      <c r="FJV50" s="81" t="s">
        <v>47</v>
      </c>
      <c r="FJW50" s="97" t="s">
        <v>115</v>
      </c>
      <c r="FJX50" s="82"/>
      <c r="FJY50" s="80" t="s">
        <v>136</v>
      </c>
      <c r="FJZ50" s="81" t="s">
        <v>47</v>
      </c>
      <c r="FKA50" s="97" t="s">
        <v>115</v>
      </c>
      <c r="FKB50" s="82"/>
      <c r="FKC50" s="80" t="s">
        <v>136</v>
      </c>
      <c r="FKD50" s="81" t="s">
        <v>47</v>
      </c>
      <c r="FKE50" s="97" t="s">
        <v>115</v>
      </c>
      <c r="FKF50" s="82"/>
      <c r="FKG50" s="80" t="s">
        <v>136</v>
      </c>
      <c r="FKH50" s="81" t="s">
        <v>47</v>
      </c>
      <c r="FKI50" s="97" t="s">
        <v>115</v>
      </c>
      <c r="FKJ50" s="82"/>
      <c r="FKK50" s="80" t="s">
        <v>136</v>
      </c>
      <c r="FKL50" s="81" t="s">
        <v>47</v>
      </c>
      <c r="FKM50" s="97" t="s">
        <v>115</v>
      </c>
      <c r="FKN50" s="82"/>
      <c r="FKO50" s="80" t="s">
        <v>136</v>
      </c>
      <c r="FKP50" s="81" t="s">
        <v>47</v>
      </c>
      <c r="FKQ50" s="97" t="s">
        <v>115</v>
      </c>
      <c r="FKR50" s="82"/>
      <c r="FKS50" s="80" t="s">
        <v>136</v>
      </c>
      <c r="FKT50" s="81" t="s">
        <v>47</v>
      </c>
      <c r="FKU50" s="97" t="s">
        <v>115</v>
      </c>
      <c r="FKV50" s="82"/>
      <c r="FKW50" s="80" t="s">
        <v>136</v>
      </c>
      <c r="FKX50" s="81" t="s">
        <v>47</v>
      </c>
      <c r="FKY50" s="97" t="s">
        <v>115</v>
      </c>
      <c r="FKZ50" s="82"/>
      <c r="FLA50" s="80" t="s">
        <v>136</v>
      </c>
      <c r="FLB50" s="81" t="s">
        <v>47</v>
      </c>
      <c r="FLC50" s="97" t="s">
        <v>115</v>
      </c>
      <c r="FLD50" s="82"/>
      <c r="FLE50" s="80" t="s">
        <v>136</v>
      </c>
      <c r="FLF50" s="81" t="s">
        <v>47</v>
      </c>
      <c r="FLG50" s="97" t="s">
        <v>115</v>
      </c>
      <c r="FLH50" s="82"/>
      <c r="FLI50" s="80" t="s">
        <v>136</v>
      </c>
      <c r="FLJ50" s="81" t="s">
        <v>47</v>
      </c>
      <c r="FLK50" s="97" t="s">
        <v>115</v>
      </c>
      <c r="FLL50" s="82"/>
      <c r="FLM50" s="80" t="s">
        <v>136</v>
      </c>
      <c r="FLN50" s="81" t="s">
        <v>47</v>
      </c>
      <c r="FLO50" s="97" t="s">
        <v>115</v>
      </c>
      <c r="FLP50" s="82"/>
      <c r="FLQ50" s="80" t="s">
        <v>136</v>
      </c>
      <c r="FLR50" s="81" t="s">
        <v>47</v>
      </c>
      <c r="FLS50" s="97" t="s">
        <v>115</v>
      </c>
      <c r="FLT50" s="82"/>
      <c r="FLU50" s="80" t="s">
        <v>136</v>
      </c>
      <c r="FLV50" s="81" t="s">
        <v>47</v>
      </c>
      <c r="FLW50" s="97" t="s">
        <v>115</v>
      </c>
      <c r="FLX50" s="82"/>
      <c r="FLY50" s="80" t="s">
        <v>136</v>
      </c>
      <c r="FLZ50" s="81" t="s">
        <v>47</v>
      </c>
      <c r="FMA50" s="97" t="s">
        <v>115</v>
      </c>
      <c r="FMB50" s="82"/>
      <c r="FMC50" s="80" t="s">
        <v>136</v>
      </c>
      <c r="FMD50" s="81" t="s">
        <v>47</v>
      </c>
      <c r="FME50" s="97" t="s">
        <v>115</v>
      </c>
      <c r="FMF50" s="82"/>
      <c r="FMG50" s="80" t="s">
        <v>136</v>
      </c>
      <c r="FMH50" s="81" t="s">
        <v>47</v>
      </c>
      <c r="FMI50" s="97" t="s">
        <v>115</v>
      </c>
      <c r="FMJ50" s="82"/>
      <c r="FMK50" s="80" t="s">
        <v>136</v>
      </c>
      <c r="FML50" s="81" t="s">
        <v>47</v>
      </c>
      <c r="FMM50" s="97" t="s">
        <v>115</v>
      </c>
      <c r="FMN50" s="82"/>
      <c r="FMO50" s="80" t="s">
        <v>136</v>
      </c>
      <c r="FMP50" s="81" t="s">
        <v>47</v>
      </c>
      <c r="FMQ50" s="97" t="s">
        <v>115</v>
      </c>
      <c r="FMR50" s="82"/>
      <c r="FMS50" s="80" t="s">
        <v>136</v>
      </c>
      <c r="FMT50" s="81" t="s">
        <v>47</v>
      </c>
      <c r="FMU50" s="97" t="s">
        <v>115</v>
      </c>
      <c r="FMV50" s="82"/>
      <c r="FMW50" s="80" t="s">
        <v>136</v>
      </c>
      <c r="FMX50" s="81" t="s">
        <v>47</v>
      </c>
      <c r="FMY50" s="97" t="s">
        <v>115</v>
      </c>
      <c r="FMZ50" s="82"/>
      <c r="FNA50" s="80" t="s">
        <v>136</v>
      </c>
      <c r="FNB50" s="81" t="s">
        <v>47</v>
      </c>
      <c r="FNC50" s="97" t="s">
        <v>115</v>
      </c>
      <c r="FND50" s="82"/>
      <c r="FNE50" s="80" t="s">
        <v>136</v>
      </c>
      <c r="FNF50" s="81" t="s">
        <v>47</v>
      </c>
      <c r="FNG50" s="97" t="s">
        <v>115</v>
      </c>
      <c r="FNH50" s="82"/>
      <c r="FNI50" s="80" t="s">
        <v>136</v>
      </c>
      <c r="FNJ50" s="81" t="s">
        <v>47</v>
      </c>
      <c r="FNK50" s="97" t="s">
        <v>115</v>
      </c>
      <c r="FNL50" s="82"/>
      <c r="FNM50" s="80" t="s">
        <v>136</v>
      </c>
      <c r="FNN50" s="81" t="s">
        <v>47</v>
      </c>
      <c r="FNO50" s="97" t="s">
        <v>115</v>
      </c>
      <c r="FNP50" s="82"/>
      <c r="FNQ50" s="80" t="s">
        <v>136</v>
      </c>
      <c r="FNR50" s="81" t="s">
        <v>47</v>
      </c>
      <c r="FNS50" s="97" t="s">
        <v>115</v>
      </c>
      <c r="FNT50" s="82"/>
      <c r="FNU50" s="80" t="s">
        <v>136</v>
      </c>
      <c r="FNV50" s="81" t="s">
        <v>47</v>
      </c>
      <c r="FNW50" s="97" t="s">
        <v>115</v>
      </c>
      <c r="FNX50" s="82"/>
      <c r="FNY50" s="80" t="s">
        <v>136</v>
      </c>
      <c r="FNZ50" s="81" t="s">
        <v>47</v>
      </c>
      <c r="FOA50" s="97" t="s">
        <v>115</v>
      </c>
      <c r="FOB50" s="82"/>
      <c r="FOC50" s="80" t="s">
        <v>136</v>
      </c>
      <c r="FOD50" s="81" t="s">
        <v>47</v>
      </c>
      <c r="FOE50" s="97" t="s">
        <v>115</v>
      </c>
      <c r="FOF50" s="82"/>
      <c r="FOG50" s="80" t="s">
        <v>136</v>
      </c>
      <c r="FOH50" s="81" t="s">
        <v>47</v>
      </c>
      <c r="FOI50" s="97" t="s">
        <v>115</v>
      </c>
      <c r="FOJ50" s="82"/>
      <c r="FOK50" s="80" t="s">
        <v>136</v>
      </c>
      <c r="FOL50" s="81" t="s">
        <v>47</v>
      </c>
      <c r="FOM50" s="97" t="s">
        <v>115</v>
      </c>
      <c r="FON50" s="82"/>
      <c r="FOO50" s="80" t="s">
        <v>136</v>
      </c>
      <c r="FOP50" s="81" t="s">
        <v>47</v>
      </c>
      <c r="FOQ50" s="97" t="s">
        <v>115</v>
      </c>
      <c r="FOR50" s="82"/>
      <c r="FOS50" s="80" t="s">
        <v>136</v>
      </c>
      <c r="FOT50" s="81" t="s">
        <v>47</v>
      </c>
      <c r="FOU50" s="97" t="s">
        <v>115</v>
      </c>
      <c r="FOV50" s="82"/>
      <c r="FOW50" s="80" t="s">
        <v>136</v>
      </c>
      <c r="FOX50" s="81" t="s">
        <v>47</v>
      </c>
      <c r="FOY50" s="97" t="s">
        <v>115</v>
      </c>
      <c r="FOZ50" s="82"/>
      <c r="FPA50" s="80" t="s">
        <v>136</v>
      </c>
      <c r="FPB50" s="81" t="s">
        <v>47</v>
      </c>
      <c r="FPC50" s="97" t="s">
        <v>115</v>
      </c>
      <c r="FPD50" s="82"/>
      <c r="FPE50" s="80" t="s">
        <v>136</v>
      </c>
      <c r="FPF50" s="81" t="s">
        <v>47</v>
      </c>
      <c r="FPG50" s="97" t="s">
        <v>115</v>
      </c>
      <c r="FPH50" s="82"/>
      <c r="FPI50" s="80" t="s">
        <v>136</v>
      </c>
      <c r="FPJ50" s="81" t="s">
        <v>47</v>
      </c>
      <c r="FPK50" s="97" t="s">
        <v>115</v>
      </c>
      <c r="FPL50" s="82"/>
      <c r="FPM50" s="80" t="s">
        <v>136</v>
      </c>
      <c r="FPN50" s="81" t="s">
        <v>47</v>
      </c>
      <c r="FPO50" s="97" t="s">
        <v>115</v>
      </c>
      <c r="FPP50" s="82"/>
      <c r="FPQ50" s="80" t="s">
        <v>136</v>
      </c>
      <c r="FPR50" s="81" t="s">
        <v>47</v>
      </c>
      <c r="FPS50" s="97" t="s">
        <v>115</v>
      </c>
      <c r="FPT50" s="82"/>
      <c r="FPU50" s="80" t="s">
        <v>136</v>
      </c>
      <c r="FPV50" s="81" t="s">
        <v>47</v>
      </c>
      <c r="FPW50" s="97" t="s">
        <v>115</v>
      </c>
      <c r="FPX50" s="82"/>
      <c r="FPY50" s="80" t="s">
        <v>136</v>
      </c>
      <c r="FPZ50" s="81" t="s">
        <v>47</v>
      </c>
      <c r="FQA50" s="97" t="s">
        <v>115</v>
      </c>
      <c r="FQB50" s="82"/>
      <c r="FQC50" s="80" t="s">
        <v>136</v>
      </c>
      <c r="FQD50" s="81" t="s">
        <v>47</v>
      </c>
      <c r="FQE50" s="97" t="s">
        <v>115</v>
      </c>
      <c r="FQF50" s="82"/>
      <c r="FQG50" s="80" t="s">
        <v>136</v>
      </c>
      <c r="FQH50" s="81" t="s">
        <v>47</v>
      </c>
      <c r="FQI50" s="97" t="s">
        <v>115</v>
      </c>
      <c r="FQJ50" s="82"/>
      <c r="FQK50" s="80" t="s">
        <v>136</v>
      </c>
      <c r="FQL50" s="81" t="s">
        <v>47</v>
      </c>
      <c r="FQM50" s="97" t="s">
        <v>115</v>
      </c>
      <c r="FQN50" s="82"/>
      <c r="FQO50" s="80" t="s">
        <v>136</v>
      </c>
      <c r="FQP50" s="81" t="s">
        <v>47</v>
      </c>
      <c r="FQQ50" s="97" t="s">
        <v>115</v>
      </c>
      <c r="FQR50" s="82"/>
      <c r="FQS50" s="80" t="s">
        <v>136</v>
      </c>
      <c r="FQT50" s="81" t="s">
        <v>47</v>
      </c>
      <c r="FQU50" s="97" t="s">
        <v>115</v>
      </c>
      <c r="FQV50" s="82"/>
      <c r="FQW50" s="80" t="s">
        <v>136</v>
      </c>
      <c r="FQX50" s="81" t="s">
        <v>47</v>
      </c>
      <c r="FQY50" s="97" t="s">
        <v>115</v>
      </c>
      <c r="FQZ50" s="82"/>
      <c r="FRA50" s="80" t="s">
        <v>136</v>
      </c>
      <c r="FRB50" s="81" t="s">
        <v>47</v>
      </c>
      <c r="FRC50" s="97" t="s">
        <v>115</v>
      </c>
      <c r="FRD50" s="82"/>
      <c r="FRE50" s="80" t="s">
        <v>136</v>
      </c>
      <c r="FRF50" s="81" t="s">
        <v>47</v>
      </c>
      <c r="FRG50" s="97" t="s">
        <v>115</v>
      </c>
      <c r="FRH50" s="82"/>
      <c r="FRI50" s="80" t="s">
        <v>136</v>
      </c>
      <c r="FRJ50" s="81" t="s">
        <v>47</v>
      </c>
      <c r="FRK50" s="97" t="s">
        <v>115</v>
      </c>
      <c r="FRL50" s="82"/>
      <c r="FRM50" s="80" t="s">
        <v>136</v>
      </c>
      <c r="FRN50" s="81" t="s">
        <v>47</v>
      </c>
      <c r="FRO50" s="97" t="s">
        <v>115</v>
      </c>
      <c r="FRP50" s="82"/>
      <c r="FRQ50" s="80" t="s">
        <v>136</v>
      </c>
      <c r="FRR50" s="81" t="s">
        <v>47</v>
      </c>
      <c r="FRS50" s="97" t="s">
        <v>115</v>
      </c>
      <c r="FRT50" s="82"/>
      <c r="FRU50" s="80" t="s">
        <v>136</v>
      </c>
      <c r="FRV50" s="81" t="s">
        <v>47</v>
      </c>
      <c r="FRW50" s="97" t="s">
        <v>115</v>
      </c>
      <c r="FRX50" s="82"/>
      <c r="FRY50" s="80" t="s">
        <v>136</v>
      </c>
      <c r="FRZ50" s="81" t="s">
        <v>47</v>
      </c>
      <c r="FSA50" s="97" t="s">
        <v>115</v>
      </c>
      <c r="FSB50" s="82"/>
      <c r="FSC50" s="80" t="s">
        <v>136</v>
      </c>
      <c r="FSD50" s="81" t="s">
        <v>47</v>
      </c>
      <c r="FSE50" s="97" t="s">
        <v>115</v>
      </c>
      <c r="FSF50" s="82"/>
      <c r="FSG50" s="80" t="s">
        <v>136</v>
      </c>
      <c r="FSH50" s="81" t="s">
        <v>47</v>
      </c>
      <c r="FSI50" s="97" t="s">
        <v>115</v>
      </c>
      <c r="FSJ50" s="82"/>
      <c r="FSK50" s="80" t="s">
        <v>136</v>
      </c>
      <c r="FSL50" s="81" t="s">
        <v>47</v>
      </c>
      <c r="FSM50" s="97" t="s">
        <v>115</v>
      </c>
      <c r="FSN50" s="82"/>
      <c r="FSO50" s="80" t="s">
        <v>136</v>
      </c>
      <c r="FSP50" s="81" t="s">
        <v>47</v>
      </c>
      <c r="FSQ50" s="97" t="s">
        <v>115</v>
      </c>
      <c r="FSR50" s="82"/>
      <c r="FSS50" s="80" t="s">
        <v>136</v>
      </c>
      <c r="FST50" s="81" t="s">
        <v>47</v>
      </c>
      <c r="FSU50" s="97" t="s">
        <v>115</v>
      </c>
      <c r="FSV50" s="82"/>
      <c r="FSW50" s="80" t="s">
        <v>136</v>
      </c>
      <c r="FSX50" s="81" t="s">
        <v>47</v>
      </c>
      <c r="FSY50" s="97" t="s">
        <v>115</v>
      </c>
      <c r="FSZ50" s="82"/>
      <c r="FTA50" s="80" t="s">
        <v>136</v>
      </c>
      <c r="FTB50" s="81" t="s">
        <v>47</v>
      </c>
      <c r="FTC50" s="97" t="s">
        <v>115</v>
      </c>
      <c r="FTD50" s="82"/>
      <c r="FTE50" s="80" t="s">
        <v>136</v>
      </c>
      <c r="FTF50" s="81" t="s">
        <v>47</v>
      </c>
      <c r="FTG50" s="97" t="s">
        <v>115</v>
      </c>
      <c r="FTH50" s="82"/>
      <c r="FTI50" s="80" t="s">
        <v>136</v>
      </c>
      <c r="FTJ50" s="81" t="s">
        <v>47</v>
      </c>
      <c r="FTK50" s="97" t="s">
        <v>115</v>
      </c>
      <c r="FTL50" s="82"/>
      <c r="FTM50" s="80" t="s">
        <v>136</v>
      </c>
      <c r="FTN50" s="81" t="s">
        <v>47</v>
      </c>
      <c r="FTO50" s="97" t="s">
        <v>115</v>
      </c>
      <c r="FTP50" s="82"/>
      <c r="FTQ50" s="80" t="s">
        <v>136</v>
      </c>
      <c r="FTR50" s="81" t="s">
        <v>47</v>
      </c>
      <c r="FTS50" s="97" t="s">
        <v>115</v>
      </c>
      <c r="FTT50" s="82"/>
      <c r="FTU50" s="80" t="s">
        <v>136</v>
      </c>
      <c r="FTV50" s="81" t="s">
        <v>47</v>
      </c>
      <c r="FTW50" s="97" t="s">
        <v>115</v>
      </c>
      <c r="FTX50" s="82"/>
      <c r="FTY50" s="80" t="s">
        <v>136</v>
      </c>
      <c r="FTZ50" s="81" t="s">
        <v>47</v>
      </c>
      <c r="FUA50" s="97" t="s">
        <v>115</v>
      </c>
      <c r="FUB50" s="82"/>
      <c r="FUC50" s="80" t="s">
        <v>136</v>
      </c>
      <c r="FUD50" s="81" t="s">
        <v>47</v>
      </c>
      <c r="FUE50" s="97" t="s">
        <v>115</v>
      </c>
      <c r="FUF50" s="82"/>
      <c r="FUG50" s="80" t="s">
        <v>136</v>
      </c>
      <c r="FUH50" s="81" t="s">
        <v>47</v>
      </c>
      <c r="FUI50" s="97" t="s">
        <v>115</v>
      </c>
      <c r="FUJ50" s="82"/>
      <c r="FUK50" s="80" t="s">
        <v>136</v>
      </c>
      <c r="FUL50" s="81" t="s">
        <v>47</v>
      </c>
      <c r="FUM50" s="97" t="s">
        <v>115</v>
      </c>
      <c r="FUN50" s="82"/>
      <c r="FUO50" s="80" t="s">
        <v>136</v>
      </c>
      <c r="FUP50" s="81" t="s">
        <v>47</v>
      </c>
      <c r="FUQ50" s="97" t="s">
        <v>115</v>
      </c>
      <c r="FUR50" s="82"/>
      <c r="FUS50" s="80" t="s">
        <v>136</v>
      </c>
      <c r="FUT50" s="81" t="s">
        <v>47</v>
      </c>
      <c r="FUU50" s="97" t="s">
        <v>115</v>
      </c>
      <c r="FUV50" s="82"/>
      <c r="FUW50" s="80" t="s">
        <v>136</v>
      </c>
      <c r="FUX50" s="81" t="s">
        <v>47</v>
      </c>
      <c r="FUY50" s="97" t="s">
        <v>115</v>
      </c>
      <c r="FUZ50" s="82"/>
      <c r="FVA50" s="80" t="s">
        <v>136</v>
      </c>
      <c r="FVB50" s="81" t="s">
        <v>47</v>
      </c>
      <c r="FVC50" s="97" t="s">
        <v>115</v>
      </c>
      <c r="FVD50" s="82"/>
      <c r="FVE50" s="80" t="s">
        <v>136</v>
      </c>
      <c r="FVF50" s="81" t="s">
        <v>47</v>
      </c>
      <c r="FVG50" s="97" t="s">
        <v>115</v>
      </c>
      <c r="FVH50" s="82"/>
      <c r="FVI50" s="80" t="s">
        <v>136</v>
      </c>
      <c r="FVJ50" s="81" t="s">
        <v>47</v>
      </c>
      <c r="FVK50" s="97" t="s">
        <v>115</v>
      </c>
      <c r="FVL50" s="82"/>
      <c r="FVM50" s="80" t="s">
        <v>136</v>
      </c>
      <c r="FVN50" s="81" t="s">
        <v>47</v>
      </c>
      <c r="FVO50" s="97" t="s">
        <v>115</v>
      </c>
      <c r="FVP50" s="82"/>
      <c r="FVQ50" s="80" t="s">
        <v>136</v>
      </c>
      <c r="FVR50" s="81" t="s">
        <v>47</v>
      </c>
      <c r="FVS50" s="97" t="s">
        <v>115</v>
      </c>
      <c r="FVT50" s="82"/>
      <c r="FVU50" s="80" t="s">
        <v>136</v>
      </c>
      <c r="FVV50" s="81" t="s">
        <v>47</v>
      </c>
      <c r="FVW50" s="97" t="s">
        <v>115</v>
      </c>
      <c r="FVX50" s="82"/>
      <c r="FVY50" s="80" t="s">
        <v>136</v>
      </c>
      <c r="FVZ50" s="81" t="s">
        <v>47</v>
      </c>
      <c r="FWA50" s="97" t="s">
        <v>115</v>
      </c>
      <c r="FWB50" s="82"/>
      <c r="FWC50" s="80" t="s">
        <v>136</v>
      </c>
      <c r="FWD50" s="81" t="s">
        <v>47</v>
      </c>
      <c r="FWE50" s="97" t="s">
        <v>115</v>
      </c>
      <c r="FWF50" s="82"/>
      <c r="FWG50" s="80" t="s">
        <v>136</v>
      </c>
      <c r="FWH50" s="81" t="s">
        <v>47</v>
      </c>
      <c r="FWI50" s="97" t="s">
        <v>115</v>
      </c>
      <c r="FWJ50" s="82"/>
      <c r="FWK50" s="80" t="s">
        <v>136</v>
      </c>
      <c r="FWL50" s="81" t="s">
        <v>47</v>
      </c>
      <c r="FWM50" s="97" t="s">
        <v>115</v>
      </c>
      <c r="FWN50" s="82"/>
      <c r="FWO50" s="80" t="s">
        <v>136</v>
      </c>
      <c r="FWP50" s="81" t="s">
        <v>47</v>
      </c>
      <c r="FWQ50" s="97" t="s">
        <v>115</v>
      </c>
      <c r="FWR50" s="82"/>
      <c r="FWS50" s="80" t="s">
        <v>136</v>
      </c>
      <c r="FWT50" s="81" t="s">
        <v>47</v>
      </c>
      <c r="FWU50" s="97" t="s">
        <v>115</v>
      </c>
      <c r="FWV50" s="82"/>
      <c r="FWW50" s="80" t="s">
        <v>136</v>
      </c>
      <c r="FWX50" s="81" t="s">
        <v>47</v>
      </c>
      <c r="FWY50" s="97" t="s">
        <v>115</v>
      </c>
      <c r="FWZ50" s="82"/>
      <c r="FXA50" s="80" t="s">
        <v>136</v>
      </c>
      <c r="FXB50" s="81" t="s">
        <v>47</v>
      </c>
      <c r="FXC50" s="97" t="s">
        <v>115</v>
      </c>
      <c r="FXD50" s="82"/>
      <c r="FXE50" s="80" t="s">
        <v>136</v>
      </c>
      <c r="FXF50" s="81" t="s">
        <v>47</v>
      </c>
      <c r="FXG50" s="97" t="s">
        <v>115</v>
      </c>
      <c r="FXH50" s="82"/>
      <c r="FXI50" s="80" t="s">
        <v>136</v>
      </c>
      <c r="FXJ50" s="81" t="s">
        <v>47</v>
      </c>
      <c r="FXK50" s="97" t="s">
        <v>115</v>
      </c>
      <c r="FXL50" s="82"/>
      <c r="FXM50" s="80" t="s">
        <v>136</v>
      </c>
      <c r="FXN50" s="81" t="s">
        <v>47</v>
      </c>
      <c r="FXO50" s="97" t="s">
        <v>115</v>
      </c>
      <c r="FXP50" s="82"/>
      <c r="FXQ50" s="80" t="s">
        <v>136</v>
      </c>
      <c r="FXR50" s="81" t="s">
        <v>47</v>
      </c>
      <c r="FXS50" s="97" t="s">
        <v>115</v>
      </c>
      <c r="FXT50" s="82"/>
      <c r="FXU50" s="80" t="s">
        <v>136</v>
      </c>
      <c r="FXV50" s="81" t="s">
        <v>47</v>
      </c>
      <c r="FXW50" s="97" t="s">
        <v>115</v>
      </c>
      <c r="FXX50" s="82"/>
      <c r="FXY50" s="80" t="s">
        <v>136</v>
      </c>
      <c r="FXZ50" s="81" t="s">
        <v>47</v>
      </c>
      <c r="FYA50" s="97" t="s">
        <v>115</v>
      </c>
      <c r="FYB50" s="82"/>
      <c r="FYC50" s="80" t="s">
        <v>136</v>
      </c>
      <c r="FYD50" s="81" t="s">
        <v>47</v>
      </c>
      <c r="FYE50" s="97" t="s">
        <v>115</v>
      </c>
      <c r="FYF50" s="82"/>
      <c r="FYG50" s="80" t="s">
        <v>136</v>
      </c>
      <c r="FYH50" s="81" t="s">
        <v>47</v>
      </c>
      <c r="FYI50" s="97" t="s">
        <v>115</v>
      </c>
      <c r="FYJ50" s="82"/>
      <c r="FYK50" s="80" t="s">
        <v>136</v>
      </c>
      <c r="FYL50" s="81" t="s">
        <v>47</v>
      </c>
      <c r="FYM50" s="97" t="s">
        <v>115</v>
      </c>
      <c r="FYN50" s="82"/>
      <c r="FYO50" s="80" t="s">
        <v>136</v>
      </c>
      <c r="FYP50" s="81" t="s">
        <v>47</v>
      </c>
      <c r="FYQ50" s="97" t="s">
        <v>115</v>
      </c>
      <c r="FYR50" s="82"/>
      <c r="FYS50" s="80" t="s">
        <v>136</v>
      </c>
      <c r="FYT50" s="81" t="s">
        <v>47</v>
      </c>
      <c r="FYU50" s="97" t="s">
        <v>115</v>
      </c>
      <c r="FYV50" s="82"/>
      <c r="FYW50" s="80" t="s">
        <v>136</v>
      </c>
      <c r="FYX50" s="81" t="s">
        <v>47</v>
      </c>
      <c r="FYY50" s="97" t="s">
        <v>115</v>
      </c>
      <c r="FYZ50" s="82"/>
      <c r="FZA50" s="80" t="s">
        <v>136</v>
      </c>
      <c r="FZB50" s="81" t="s">
        <v>47</v>
      </c>
      <c r="FZC50" s="97" t="s">
        <v>115</v>
      </c>
      <c r="FZD50" s="82"/>
      <c r="FZE50" s="80" t="s">
        <v>136</v>
      </c>
      <c r="FZF50" s="81" t="s">
        <v>47</v>
      </c>
      <c r="FZG50" s="97" t="s">
        <v>115</v>
      </c>
      <c r="FZH50" s="82"/>
      <c r="FZI50" s="80" t="s">
        <v>136</v>
      </c>
      <c r="FZJ50" s="81" t="s">
        <v>47</v>
      </c>
      <c r="FZK50" s="97" t="s">
        <v>115</v>
      </c>
      <c r="FZL50" s="82"/>
      <c r="FZM50" s="80" t="s">
        <v>136</v>
      </c>
      <c r="FZN50" s="81" t="s">
        <v>47</v>
      </c>
      <c r="FZO50" s="97" t="s">
        <v>115</v>
      </c>
      <c r="FZP50" s="82"/>
      <c r="FZQ50" s="80" t="s">
        <v>136</v>
      </c>
      <c r="FZR50" s="81" t="s">
        <v>47</v>
      </c>
      <c r="FZS50" s="97" t="s">
        <v>115</v>
      </c>
      <c r="FZT50" s="82"/>
      <c r="FZU50" s="80" t="s">
        <v>136</v>
      </c>
      <c r="FZV50" s="81" t="s">
        <v>47</v>
      </c>
      <c r="FZW50" s="97" t="s">
        <v>115</v>
      </c>
      <c r="FZX50" s="82"/>
      <c r="FZY50" s="80" t="s">
        <v>136</v>
      </c>
      <c r="FZZ50" s="81" t="s">
        <v>47</v>
      </c>
      <c r="GAA50" s="97" t="s">
        <v>115</v>
      </c>
      <c r="GAB50" s="82"/>
      <c r="GAC50" s="80" t="s">
        <v>136</v>
      </c>
      <c r="GAD50" s="81" t="s">
        <v>47</v>
      </c>
      <c r="GAE50" s="97" t="s">
        <v>115</v>
      </c>
      <c r="GAF50" s="82"/>
      <c r="GAG50" s="80" t="s">
        <v>136</v>
      </c>
      <c r="GAH50" s="81" t="s">
        <v>47</v>
      </c>
      <c r="GAI50" s="97" t="s">
        <v>115</v>
      </c>
      <c r="GAJ50" s="82"/>
      <c r="GAK50" s="80" t="s">
        <v>136</v>
      </c>
      <c r="GAL50" s="81" t="s">
        <v>47</v>
      </c>
      <c r="GAM50" s="97" t="s">
        <v>115</v>
      </c>
      <c r="GAN50" s="82"/>
      <c r="GAO50" s="80" t="s">
        <v>136</v>
      </c>
      <c r="GAP50" s="81" t="s">
        <v>47</v>
      </c>
      <c r="GAQ50" s="97" t="s">
        <v>115</v>
      </c>
      <c r="GAR50" s="82"/>
      <c r="GAS50" s="80" t="s">
        <v>136</v>
      </c>
      <c r="GAT50" s="81" t="s">
        <v>47</v>
      </c>
      <c r="GAU50" s="97" t="s">
        <v>115</v>
      </c>
      <c r="GAV50" s="82"/>
      <c r="GAW50" s="80" t="s">
        <v>136</v>
      </c>
      <c r="GAX50" s="81" t="s">
        <v>47</v>
      </c>
      <c r="GAY50" s="97" t="s">
        <v>115</v>
      </c>
      <c r="GAZ50" s="82"/>
      <c r="GBA50" s="80" t="s">
        <v>136</v>
      </c>
      <c r="GBB50" s="81" t="s">
        <v>47</v>
      </c>
      <c r="GBC50" s="97" t="s">
        <v>115</v>
      </c>
      <c r="GBD50" s="82"/>
      <c r="GBE50" s="80" t="s">
        <v>136</v>
      </c>
      <c r="GBF50" s="81" t="s">
        <v>47</v>
      </c>
      <c r="GBG50" s="97" t="s">
        <v>115</v>
      </c>
      <c r="GBH50" s="82"/>
      <c r="GBI50" s="80" t="s">
        <v>136</v>
      </c>
      <c r="GBJ50" s="81" t="s">
        <v>47</v>
      </c>
      <c r="GBK50" s="97" t="s">
        <v>115</v>
      </c>
      <c r="GBL50" s="82"/>
      <c r="GBM50" s="80" t="s">
        <v>136</v>
      </c>
      <c r="GBN50" s="81" t="s">
        <v>47</v>
      </c>
      <c r="GBO50" s="97" t="s">
        <v>115</v>
      </c>
      <c r="GBP50" s="82"/>
      <c r="GBQ50" s="80" t="s">
        <v>136</v>
      </c>
      <c r="GBR50" s="81" t="s">
        <v>47</v>
      </c>
      <c r="GBS50" s="97" t="s">
        <v>115</v>
      </c>
      <c r="GBT50" s="82"/>
      <c r="GBU50" s="80" t="s">
        <v>136</v>
      </c>
      <c r="GBV50" s="81" t="s">
        <v>47</v>
      </c>
      <c r="GBW50" s="97" t="s">
        <v>115</v>
      </c>
      <c r="GBX50" s="82"/>
      <c r="GBY50" s="80" t="s">
        <v>136</v>
      </c>
      <c r="GBZ50" s="81" t="s">
        <v>47</v>
      </c>
      <c r="GCA50" s="97" t="s">
        <v>115</v>
      </c>
      <c r="GCB50" s="82"/>
      <c r="GCC50" s="80" t="s">
        <v>136</v>
      </c>
      <c r="GCD50" s="81" t="s">
        <v>47</v>
      </c>
      <c r="GCE50" s="97" t="s">
        <v>115</v>
      </c>
      <c r="GCF50" s="82"/>
      <c r="GCG50" s="80" t="s">
        <v>136</v>
      </c>
      <c r="GCH50" s="81" t="s">
        <v>47</v>
      </c>
      <c r="GCI50" s="97" t="s">
        <v>115</v>
      </c>
      <c r="GCJ50" s="82"/>
      <c r="GCK50" s="80" t="s">
        <v>136</v>
      </c>
      <c r="GCL50" s="81" t="s">
        <v>47</v>
      </c>
      <c r="GCM50" s="97" t="s">
        <v>115</v>
      </c>
      <c r="GCN50" s="82"/>
      <c r="GCO50" s="80" t="s">
        <v>136</v>
      </c>
      <c r="GCP50" s="81" t="s">
        <v>47</v>
      </c>
      <c r="GCQ50" s="97" t="s">
        <v>115</v>
      </c>
      <c r="GCR50" s="82"/>
      <c r="GCS50" s="80" t="s">
        <v>136</v>
      </c>
      <c r="GCT50" s="81" t="s">
        <v>47</v>
      </c>
      <c r="GCU50" s="97" t="s">
        <v>115</v>
      </c>
      <c r="GCV50" s="82"/>
      <c r="GCW50" s="80" t="s">
        <v>136</v>
      </c>
      <c r="GCX50" s="81" t="s">
        <v>47</v>
      </c>
      <c r="GCY50" s="97" t="s">
        <v>115</v>
      </c>
      <c r="GCZ50" s="82"/>
      <c r="GDA50" s="80" t="s">
        <v>136</v>
      </c>
      <c r="GDB50" s="81" t="s">
        <v>47</v>
      </c>
      <c r="GDC50" s="97" t="s">
        <v>115</v>
      </c>
      <c r="GDD50" s="82"/>
      <c r="GDE50" s="80" t="s">
        <v>136</v>
      </c>
      <c r="GDF50" s="81" t="s">
        <v>47</v>
      </c>
      <c r="GDG50" s="97" t="s">
        <v>115</v>
      </c>
      <c r="GDH50" s="82"/>
      <c r="GDI50" s="80" t="s">
        <v>136</v>
      </c>
      <c r="GDJ50" s="81" t="s">
        <v>47</v>
      </c>
      <c r="GDK50" s="97" t="s">
        <v>115</v>
      </c>
      <c r="GDL50" s="82"/>
      <c r="GDM50" s="80" t="s">
        <v>136</v>
      </c>
      <c r="GDN50" s="81" t="s">
        <v>47</v>
      </c>
      <c r="GDO50" s="97" t="s">
        <v>115</v>
      </c>
      <c r="GDP50" s="82"/>
      <c r="GDQ50" s="80" t="s">
        <v>136</v>
      </c>
      <c r="GDR50" s="81" t="s">
        <v>47</v>
      </c>
      <c r="GDS50" s="97" t="s">
        <v>115</v>
      </c>
      <c r="GDT50" s="82"/>
      <c r="GDU50" s="80" t="s">
        <v>136</v>
      </c>
      <c r="GDV50" s="81" t="s">
        <v>47</v>
      </c>
      <c r="GDW50" s="97" t="s">
        <v>115</v>
      </c>
      <c r="GDX50" s="82"/>
      <c r="GDY50" s="80" t="s">
        <v>136</v>
      </c>
      <c r="GDZ50" s="81" t="s">
        <v>47</v>
      </c>
      <c r="GEA50" s="97" t="s">
        <v>115</v>
      </c>
      <c r="GEB50" s="82"/>
      <c r="GEC50" s="80" t="s">
        <v>136</v>
      </c>
      <c r="GED50" s="81" t="s">
        <v>47</v>
      </c>
      <c r="GEE50" s="97" t="s">
        <v>115</v>
      </c>
      <c r="GEF50" s="82"/>
      <c r="GEG50" s="80" t="s">
        <v>136</v>
      </c>
      <c r="GEH50" s="81" t="s">
        <v>47</v>
      </c>
      <c r="GEI50" s="97" t="s">
        <v>115</v>
      </c>
      <c r="GEJ50" s="82"/>
      <c r="GEK50" s="80" t="s">
        <v>136</v>
      </c>
      <c r="GEL50" s="81" t="s">
        <v>47</v>
      </c>
      <c r="GEM50" s="97" t="s">
        <v>115</v>
      </c>
      <c r="GEN50" s="82"/>
      <c r="GEO50" s="80" t="s">
        <v>136</v>
      </c>
      <c r="GEP50" s="81" t="s">
        <v>47</v>
      </c>
      <c r="GEQ50" s="97" t="s">
        <v>115</v>
      </c>
      <c r="GER50" s="82"/>
      <c r="GES50" s="80" t="s">
        <v>136</v>
      </c>
      <c r="GET50" s="81" t="s">
        <v>47</v>
      </c>
      <c r="GEU50" s="97" t="s">
        <v>115</v>
      </c>
      <c r="GEV50" s="82"/>
      <c r="GEW50" s="80" t="s">
        <v>136</v>
      </c>
      <c r="GEX50" s="81" t="s">
        <v>47</v>
      </c>
      <c r="GEY50" s="97" t="s">
        <v>115</v>
      </c>
      <c r="GEZ50" s="82"/>
      <c r="GFA50" s="80" t="s">
        <v>136</v>
      </c>
      <c r="GFB50" s="81" t="s">
        <v>47</v>
      </c>
      <c r="GFC50" s="97" t="s">
        <v>115</v>
      </c>
      <c r="GFD50" s="82"/>
      <c r="GFE50" s="80" t="s">
        <v>136</v>
      </c>
      <c r="GFF50" s="81" t="s">
        <v>47</v>
      </c>
      <c r="GFG50" s="97" t="s">
        <v>115</v>
      </c>
      <c r="GFH50" s="82"/>
      <c r="GFI50" s="80" t="s">
        <v>136</v>
      </c>
      <c r="GFJ50" s="81" t="s">
        <v>47</v>
      </c>
      <c r="GFK50" s="97" t="s">
        <v>115</v>
      </c>
      <c r="GFL50" s="82"/>
      <c r="GFM50" s="80" t="s">
        <v>136</v>
      </c>
      <c r="GFN50" s="81" t="s">
        <v>47</v>
      </c>
      <c r="GFO50" s="97" t="s">
        <v>115</v>
      </c>
      <c r="GFP50" s="82"/>
      <c r="GFQ50" s="80" t="s">
        <v>136</v>
      </c>
      <c r="GFR50" s="81" t="s">
        <v>47</v>
      </c>
      <c r="GFS50" s="97" t="s">
        <v>115</v>
      </c>
      <c r="GFT50" s="82"/>
      <c r="GFU50" s="80" t="s">
        <v>136</v>
      </c>
      <c r="GFV50" s="81" t="s">
        <v>47</v>
      </c>
      <c r="GFW50" s="97" t="s">
        <v>115</v>
      </c>
      <c r="GFX50" s="82"/>
      <c r="GFY50" s="80" t="s">
        <v>136</v>
      </c>
      <c r="GFZ50" s="81" t="s">
        <v>47</v>
      </c>
      <c r="GGA50" s="97" t="s">
        <v>115</v>
      </c>
      <c r="GGB50" s="82"/>
      <c r="GGC50" s="80" t="s">
        <v>136</v>
      </c>
      <c r="GGD50" s="81" t="s">
        <v>47</v>
      </c>
      <c r="GGE50" s="97" t="s">
        <v>115</v>
      </c>
      <c r="GGF50" s="82"/>
      <c r="GGG50" s="80" t="s">
        <v>136</v>
      </c>
      <c r="GGH50" s="81" t="s">
        <v>47</v>
      </c>
      <c r="GGI50" s="97" t="s">
        <v>115</v>
      </c>
      <c r="GGJ50" s="82"/>
      <c r="GGK50" s="80" t="s">
        <v>136</v>
      </c>
      <c r="GGL50" s="81" t="s">
        <v>47</v>
      </c>
      <c r="GGM50" s="97" t="s">
        <v>115</v>
      </c>
      <c r="GGN50" s="82"/>
      <c r="GGO50" s="80" t="s">
        <v>136</v>
      </c>
      <c r="GGP50" s="81" t="s">
        <v>47</v>
      </c>
      <c r="GGQ50" s="97" t="s">
        <v>115</v>
      </c>
      <c r="GGR50" s="82"/>
      <c r="GGS50" s="80" t="s">
        <v>136</v>
      </c>
      <c r="GGT50" s="81" t="s">
        <v>47</v>
      </c>
      <c r="GGU50" s="97" t="s">
        <v>115</v>
      </c>
      <c r="GGV50" s="82"/>
      <c r="GGW50" s="80" t="s">
        <v>136</v>
      </c>
      <c r="GGX50" s="81" t="s">
        <v>47</v>
      </c>
      <c r="GGY50" s="97" t="s">
        <v>115</v>
      </c>
      <c r="GGZ50" s="82"/>
      <c r="GHA50" s="80" t="s">
        <v>136</v>
      </c>
      <c r="GHB50" s="81" t="s">
        <v>47</v>
      </c>
      <c r="GHC50" s="97" t="s">
        <v>115</v>
      </c>
      <c r="GHD50" s="82"/>
      <c r="GHE50" s="80" t="s">
        <v>136</v>
      </c>
      <c r="GHF50" s="81" t="s">
        <v>47</v>
      </c>
      <c r="GHG50" s="97" t="s">
        <v>115</v>
      </c>
      <c r="GHH50" s="82"/>
      <c r="GHI50" s="80" t="s">
        <v>136</v>
      </c>
      <c r="GHJ50" s="81" t="s">
        <v>47</v>
      </c>
      <c r="GHK50" s="97" t="s">
        <v>115</v>
      </c>
      <c r="GHL50" s="82"/>
      <c r="GHM50" s="80" t="s">
        <v>136</v>
      </c>
      <c r="GHN50" s="81" t="s">
        <v>47</v>
      </c>
      <c r="GHO50" s="97" t="s">
        <v>115</v>
      </c>
      <c r="GHP50" s="82"/>
      <c r="GHQ50" s="80" t="s">
        <v>136</v>
      </c>
      <c r="GHR50" s="81" t="s">
        <v>47</v>
      </c>
      <c r="GHS50" s="97" t="s">
        <v>115</v>
      </c>
      <c r="GHT50" s="82"/>
      <c r="GHU50" s="80" t="s">
        <v>136</v>
      </c>
      <c r="GHV50" s="81" t="s">
        <v>47</v>
      </c>
      <c r="GHW50" s="97" t="s">
        <v>115</v>
      </c>
      <c r="GHX50" s="82"/>
      <c r="GHY50" s="80" t="s">
        <v>136</v>
      </c>
      <c r="GHZ50" s="81" t="s">
        <v>47</v>
      </c>
      <c r="GIA50" s="97" t="s">
        <v>115</v>
      </c>
      <c r="GIB50" s="82"/>
      <c r="GIC50" s="80" t="s">
        <v>136</v>
      </c>
      <c r="GID50" s="81" t="s">
        <v>47</v>
      </c>
      <c r="GIE50" s="97" t="s">
        <v>115</v>
      </c>
      <c r="GIF50" s="82"/>
      <c r="GIG50" s="80" t="s">
        <v>136</v>
      </c>
      <c r="GIH50" s="81" t="s">
        <v>47</v>
      </c>
      <c r="GII50" s="97" t="s">
        <v>115</v>
      </c>
      <c r="GIJ50" s="82"/>
      <c r="GIK50" s="80" t="s">
        <v>136</v>
      </c>
      <c r="GIL50" s="81" t="s">
        <v>47</v>
      </c>
      <c r="GIM50" s="97" t="s">
        <v>115</v>
      </c>
      <c r="GIN50" s="82"/>
      <c r="GIO50" s="80" t="s">
        <v>136</v>
      </c>
      <c r="GIP50" s="81" t="s">
        <v>47</v>
      </c>
      <c r="GIQ50" s="97" t="s">
        <v>115</v>
      </c>
      <c r="GIR50" s="82"/>
      <c r="GIS50" s="80" t="s">
        <v>136</v>
      </c>
      <c r="GIT50" s="81" t="s">
        <v>47</v>
      </c>
      <c r="GIU50" s="97" t="s">
        <v>115</v>
      </c>
      <c r="GIV50" s="82"/>
      <c r="GIW50" s="80" t="s">
        <v>136</v>
      </c>
      <c r="GIX50" s="81" t="s">
        <v>47</v>
      </c>
      <c r="GIY50" s="97" t="s">
        <v>115</v>
      </c>
      <c r="GIZ50" s="82"/>
      <c r="GJA50" s="80" t="s">
        <v>136</v>
      </c>
      <c r="GJB50" s="81" t="s">
        <v>47</v>
      </c>
      <c r="GJC50" s="97" t="s">
        <v>115</v>
      </c>
      <c r="GJD50" s="82"/>
      <c r="GJE50" s="80" t="s">
        <v>136</v>
      </c>
      <c r="GJF50" s="81" t="s">
        <v>47</v>
      </c>
      <c r="GJG50" s="97" t="s">
        <v>115</v>
      </c>
      <c r="GJH50" s="82"/>
      <c r="GJI50" s="80" t="s">
        <v>136</v>
      </c>
      <c r="GJJ50" s="81" t="s">
        <v>47</v>
      </c>
      <c r="GJK50" s="97" t="s">
        <v>115</v>
      </c>
      <c r="GJL50" s="82"/>
      <c r="GJM50" s="80" t="s">
        <v>136</v>
      </c>
      <c r="GJN50" s="81" t="s">
        <v>47</v>
      </c>
      <c r="GJO50" s="97" t="s">
        <v>115</v>
      </c>
      <c r="GJP50" s="82"/>
      <c r="GJQ50" s="80" t="s">
        <v>136</v>
      </c>
      <c r="GJR50" s="81" t="s">
        <v>47</v>
      </c>
      <c r="GJS50" s="97" t="s">
        <v>115</v>
      </c>
      <c r="GJT50" s="82"/>
      <c r="GJU50" s="80" t="s">
        <v>136</v>
      </c>
      <c r="GJV50" s="81" t="s">
        <v>47</v>
      </c>
      <c r="GJW50" s="97" t="s">
        <v>115</v>
      </c>
      <c r="GJX50" s="82"/>
      <c r="GJY50" s="80" t="s">
        <v>136</v>
      </c>
      <c r="GJZ50" s="81" t="s">
        <v>47</v>
      </c>
      <c r="GKA50" s="97" t="s">
        <v>115</v>
      </c>
      <c r="GKB50" s="82"/>
      <c r="GKC50" s="80" t="s">
        <v>136</v>
      </c>
      <c r="GKD50" s="81" t="s">
        <v>47</v>
      </c>
      <c r="GKE50" s="97" t="s">
        <v>115</v>
      </c>
      <c r="GKF50" s="82"/>
      <c r="GKG50" s="80" t="s">
        <v>136</v>
      </c>
      <c r="GKH50" s="81" t="s">
        <v>47</v>
      </c>
      <c r="GKI50" s="97" t="s">
        <v>115</v>
      </c>
      <c r="GKJ50" s="82"/>
      <c r="GKK50" s="80" t="s">
        <v>136</v>
      </c>
      <c r="GKL50" s="81" t="s">
        <v>47</v>
      </c>
      <c r="GKM50" s="97" t="s">
        <v>115</v>
      </c>
      <c r="GKN50" s="82"/>
      <c r="GKO50" s="80" t="s">
        <v>136</v>
      </c>
      <c r="GKP50" s="81" t="s">
        <v>47</v>
      </c>
      <c r="GKQ50" s="97" t="s">
        <v>115</v>
      </c>
      <c r="GKR50" s="82"/>
      <c r="GKS50" s="80" t="s">
        <v>136</v>
      </c>
      <c r="GKT50" s="81" t="s">
        <v>47</v>
      </c>
      <c r="GKU50" s="97" t="s">
        <v>115</v>
      </c>
      <c r="GKV50" s="82"/>
      <c r="GKW50" s="80" t="s">
        <v>136</v>
      </c>
      <c r="GKX50" s="81" t="s">
        <v>47</v>
      </c>
      <c r="GKY50" s="97" t="s">
        <v>115</v>
      </c>
      <c r="GKZ50" s="82"/>
      <c r="GLA50" s="80" t="s">
        <v>136</v>
      </c>
      <c r="GLB50" s="81" t="s">
        <v>47</v>
      </c>
      <c r="GLC50" s="97" t="s">
        <v>115</v>
      </c>
      <c r="GLD50" s="82"/>
      <c r="GLE50" s="80" t="s">
        <v>136</v>
      </c>
      <c r="GLF50" s="81" t="s">
        <v>47</v>
      </c>
      <c r="GLG50" s="97" t="s">
        <v>115</v>
      </c>
      <c r="GLH50" s="82"/>
      <c r="GLI50" s="80" t="s">
        <v>136</v>
      </c>
      <c r="GLJ50" s="81" t="s">
        <v>47</v>
      </c>
      <c r="GLK50" s="97" t="s">
        <v>115</v>
      </c>
      <c r="GLL50" s="82"/>
      <c r="GLM50" s="80" t="s">
        <v>136</v>
      </c>
      <c r="GLN50" s="81" t="s">
        <v>47</v>
      </c>
      <c r="GLO50" s="97" t="s">
        <v>115</v>
      </c>
      <c r="GLP50" s="82"/>
      <c r="GLQ50" s="80" t="s">
        <v>136</v>
      </c>
      <c r="GLR50" s="81" t="s">
        <v>47</v>
      </c>
      <c r="GLS50" s="97" t="s">
        <v>115</v>
      </c>
      <c r="GLT50" s="82"/>
      <c r="GLU50" s="80" t="s">
        <v>136</v>
      </c>
      <c r="GLV50" s="81" t="s">
        <v>47</v>
      </c>
      <c r="GLW50" s="97" t="s">
        <v>115</v>
      </c>
      <c r="GLX50" s="82"/>
      <c r="GLY50" s="80" t="s">
        <v>136</v>
      </c>
      <c r="GLZ50" s="81" t="s">
        <v>47</v>
      </c>
      <c r="GMA50" s="97" t="s">
        <v>115</v>
      </c>
      <c r="GMB50" s="82"/>
      <c r="GMC50" s="80" t="s">
        <v>136</v>
      </c>
      <c r="GMD50" s="81" t="s">
        <v>47</v>
      </c>
      <c r="GME50" s="97" t="s">
        <v>115</v>
      </c>
      <c r="GMF50" s="82"/>
      <c r="GMG50" s="80" t="s">
        <v>136</v>
      </c>
      <c r="GMH50" s="81" t="s">
        <v>47</v>
      </c>
      <c r="GMI50" s="97" t="s">
        <v>115</v>
      </c>
      <c r="GMJ50" s="82"/>
      <c r="GMK50" s="80" t="s">
        <v>136</v>
      </c>
      <c r="GML50" s="81" t="s">
        <v>47</v>
      </c>
      <c r="GMM50" s="97" t="s">
        <v>115</v>
      </c>
      <c r="GMN50" s="82"/>
      <c r="GMO50" s="80" t="s">
        <v>136</v>
      </c>
      <c r="GMP50" s="81" t="s">
        <v>47</v>
      </c>
      <c r="GMQ50" s="97" t="s">
        <v>115</v>
      </c>
      <c r="GMR50" s="82"/>
      <c r="GMS50" s="80" t="s">
        <v>136</v>
      </c>
      <c r="GMT50" s="81" t="s">
        <v>47</v>
      </c>
      <c r="GMU50" s="97" t="s">
        <v>115</v>
      </c>
      <c r="GMV50" s="82"/>
      <c r="GMW50" s="80" t="s">
        <v>136</v>
      </c>
      <c r="GMX50" s="81" t="s">
        <v>47</v>
      </c>
      <c r="GMY50" s="97" t="s">
        <v>115</v>
      </c>
      <c r="GMZ50" s="82"/>
      <c r="GNA50" s="80" t="s">
        <v>136</v>
      </c>
      <c r="GNB50" s="81" t="s">
        <v>47</v>
      </c>
      <c r="GNC50" s="97" t="s">
        <v>115</v>
      </c>
      <c r="GND50" s="82"/>
      <c r="GNE50" s="80" t="s">
        <v>136</v>
      </c>
      <c r="GNF50" s="81" t="s">
        <v>47</v>
      </c>
      <c r="GNG50" s="97" t="s">
        <v>115</v>
      </c>
      <c r="GNH50" s="82"/>
      <c r="GNI50" s="80" t="s">
        <v>136</v>
      </c>
      <c r="GNJ50" s="81" t="s">
        <v>47</v>
      </c>
      <c r="GNK50" s="97" t="s">
        <v>115</v>
      </c>
      <c r="GNL50" s="82"/>
      <c r="GNM50" s="80" t="s">
        <v>136</v>
      </c>
      <c r="GNN50" s="81" t="s">
        <v>47</v>
      </c>
      <c r="GNO50" s="97" t="s">
        <v>115</v>
      </c>
      <c r="GNP50" s="82"/>
      <c r="GNQ50" s="80" t="s">
        <v>136</v>
      </c>
      <c r="GNR50" s="81" t="s">
        <v>47</v>
      </c>
      <c r="GNS50" s="97" t="s">
        <v>115</v>
      </c>
      <c r="GNT50" s="82"/>
      <c r="GNU50" s="80" t="s">
        <v>136</v>
      </c>
      <c r="GNV50" s="81" t="s">
        <v>47</v>
      </c>
      <c r="GNW50" s="97" t="s">
        <v>115</v>
      </c>
      <c r="GNX50" s="82"/>
      <c r="GNY50" s="80" t="s">
        <v>136</v>
      </c>
      <c r="GNZ50" s="81" t="s">
        <v>47</v>
      </c>
      <c r="GOA50" s="97" t="s">
        <v>115</v>
      </c>
      <c r="GOB50" s="82"/>
      <c r="GOC50" s="80" t="s">
        <v>136</v>
      </c>
      <c r="GOD50" s="81" t="s">
        <v>47</v>
      </c>
      <c r="GOE50" s="97" t="s">
        <v>115</v>
      </c>
      <c r="GOF50" s="82"/>
      <c r="GOG50" s="80" t="s">
        <v>136</v>
      </c>
      <c r="GOH50" s="81" t="s">
        <v>47</v>
      </c>
      <c r="GOI50" s="97" t="s">
        <v>115</v>
      </c>
      <c r="GOJ50" s="82"/>
      <c r="GOK50" s="80" t="s">
        <v>136</v>
      </c>
      <c r="GOL50" s="81" t="s">
        <v>47</v>
      </c>
      <c r="GOM50" s="97" t="s">
        <v>115</v>
      </c>
      <c r="GON50" s="82"/>
      <c r="GOO50" s="80" t="s">
        <v>136</v>
      </c>
      <c r="GOP50" s="81" t="s">
        <v>47</v>
      </c>
      <c r="GOQ50" s="97" t="s">
        <v>115</v>
      </c>
      <c r="GOR50" s="82"/>
      <c r="GOS50" s="80" t="s">
        <v>136</v>
      </c>
      <c r="GOT50" s="81" t="s">
        <v>47</v>
      </c>
      <c r="GOU50" s="97" t="s">
        <v>115</v>
      </c>
      <c r="GOV50" s="82"/>
      <c r="GOW50" s="80" t="s">
        <v>136</v>
      </c>
      <c r="GOX50" s="81" t="s">
        <v>47</v>
      </c>
      <c r="GOY50" s="97" t="s">
        <v>115</v>
      </c>
      <c r="GOZ50" s="82"/>
      <c r="GPA50" s="80" t="s">
        <v>136</v>
      </c>
      <c r="GPB50" s="81" t="s">
        <v>47</v>
      </c>
      <c r="GPC50" s="97" t="s">
        <v>115</v>
      </c>
      <c r="GPD50" s="82"/>
      <c r="GPE50" s="80" t="s">
        <v>136</v>
      </c>
      <c r="GPF50" s="81" t="s">
        <v>47</v>
      </c>
      <c r="GPG50" s="97" t="s">
        <v>115</v>
      </c>
      <c r="GPH50" s="82"/>
      <c r="GPI50" s="80" t="s">
        <v>136</v>
      </c>
      <c r="GPJ50" s="81" t="s">
        <v>47</v>
      </c>
      <c r="GPK50" s="97" t="s">
        <v>115</v>
      </c>
      <c r="GPL50" s="82"/>
      <c r="GPM50" s="80" t="s">
        <v>136</v>
      </c>
      <c r="GPN50" s="81" t="s">
        <v>47</v>
      </c>
      <c r="GPO50" s="97" t="s">
        <v>115</v>
      </c>
      <c r="GPP50" s="82"/>
      <c r="GPQ50" s="80" t="s">
        <v>136</v>
      </c>
      <c r="GPR50" s="81" t="s">
        <v>47</v>
      </c>
      <c r="GPS50" s="97" t="s">
        <v>115</v>
      </c>
      <c r="GPT50" s="82"/>
      <c r="GPU50" s="80" t="s">
        <v>136</v>
      </c>
      <c r="GPV50" s="81" t="s">
        <v>47</v>
      </c>
      <c r="GPW50" s="97" t="s">
        <v>115</v>
      </c>
      <c r="GPX50" s="82"/>
      <c r="GPY50" s="80" t="s">
        <v>136</v>
      </c>
      <c r="GPZ50" s="81" t="s">
        <v>47</v>
      </c>
      <c r="GQA50" s="97" t="s">
        <v>115</v>
      </c>
      <c r="GQB50" s="82"/>
      <c r="GQC50" s="80" t="s">
        <v>136</v>
      </c>
      <c r="GQD50" s="81" t="s">
        <v>47</v>
      </c>
      <c r="GQE50" s="97" t="s">
        <v>115</v>
      </c>
      <c r="GQF50" s="82"/>
      <c r="GQG50" s="80" t="s">
        <v>136</v>
      </c>
      <c r="GQH50" s="81" t="s">
        <v>47</v>
      </c>
      <c r="GQI50" s="97" t="s">
        <v>115</v>
      </c>
      <c r="GQJ50" s="82"/>
      <c r="GQK50" s="80" t="s">
        <v>136</v>
      </c>
      <c r="GQL50" s="81" t="s">
        <v>47</v>
      </c>
      <c r="GQM50" s="97" t="s">
        <v>115</v>
      </c>
      <c r="GQN50" s="82"/>
      <c r="GQO50" s="80" t="s">
        <v>136</v>
      </c>
      <c r="GQP50" s="81" t="s">
        <v>47</v>
      </c>
      <c r="GQQ50" s="97" t="s">
        <v>115</v>
      </c>
      <c r="GQR50" s="82"/>
      <c r="GQS50" s="80" t="s">
        <v>136</v>
      </c>
      <c r="GQT50" s="81" t="s">
        <v>47</v>
      </c>
      <c r="GQU50" s="97" t="s">
        <v>115</v>
      </c>
      <c r="GQV50" s="82"/>
      <c r="GQW50" s="80" t="s">
        <v>136</v>
      </c>
      <c r="GQX50" s="81" t="s">
        <v>47</v>
      </c>
      <c r="GQY50" s="97" t="s">
        <v>115</v>
      </c>
      <c r="GQZ50" s="82"/>
      <c r="GRA50" s="80" t="s">
        <v>136</v>
      </c>
      <c r="GRB50" s="81" t="s">
        <v>47</v>
      </c>
      <c r="GRC50" s="97" t="s">
        <v>115</v>
      </c>
      <c r="GRD50" s="82"/>
      <c r="GRE50" s="80" t="s">
        <v>136</v>
      </c>
      <c r="GRF50" s="81" t="s">
        <v>47</v>
      </c>
      <c r="GRG50" s="97" t="s">
        <v>115</v>
      </c>
      <c r="GRH50" s="82"/>
      <c r="GRI50" s="80" t="s">
        <v>136</v>
      </c>
      <c r="GRJ50" s="81" t="s">
        <v>47</v>
      </c>
      <c r="GRK50" s="97" t="s">
        <v>115</v>
      </c>
      <c r="GRL50" s="82"/>
      <c r="GRM50" s="80" t="s">
        <v>136</v>
      </c>
      <c r="GRN50" s="81" t="s">
        <v>47</v>
      </c>
      <c r="GRO50" s="97" t="s">
        <v>115</v>
      </c>
      <c r="GRP50" s="82"/>
      <c r="GRQ50" s="80" t="s">
        <v>136</v>
      </c>
      <c r="GRR50" s="81" t="s">
        <v>47</v>
      </c>
      <c r="GRS50" s="97" t="s">
        <v>115</v>
      </c>
      <c r="GRT50" s="82"/>
      <c r="GRU50" s="80" t="s">
        <v>136</v>
      </c>
      <c r="GRV50" s="81" t="s">
        <v>47</v>
      </c>
      <c r="GRW50" s="97" t="s">
        <v>115</v>
      </c>
      <c r="GRX50" s="82"/>
      <c r="GRY50" s="80" t="s">
        <v>136</v>
      </c>
      <c r="GRZ50" s="81" t="s">
        <v>47</v>
      </c>
      <c r="GSA50" s="97" t="s">
        <v>115</v>
      </c>
      <c r="GSB50" s="82"/>
      <c r="GSC50" s="80" t="s">
        <v>136</v>
      </c>
      <c r="GSD50" s="81" t="s">
        <v>47</v>
      </c>
      <c r="GSE50" s="97" t="s">
        <v>115</v>
      </c>
      <c r="GSF50" s="82"/>
      <c r="GSG50" s="80" t="s">
        <v>136</v>
      </c>
      <c r="GSH50" s="81" t="s">
        <v>47</v>
      </c>
      <c r="GSI50" s="97" t="s">
        <v>115</v>
      </c>
      <c r="GSJ50" s="82"/>
      <c r="GSK50" s="80" t="s">
        <v>136</v>
      </c>
      <c r="GSL50" s="81" t="s">
        <v>47</v>
      </c>
      <c r="GSM50" s="97" t="s">
        <v>115</v>
      </c>
      <c r="GSN50" s="82"/>
      <c r="GSO50" s="80" t="s">
        <v>136</v>
      </c>
      <c r="GSP50" s="81" t="s">
        <v>47</v>
      </c>
      <c r="GSQ50" s="97" t="s">
        <v>115</v>
      </c>
      <c r="GSR50" s="82"/>
      <c r="GSS50" s="80" t="s">
        <v>136</v>
      </c>
      <c r="GST50" s="81" t="s">
        <v>47</v>
      </c>
      <c r="GSU50" s="97" t="s">
        <v>115</v>
      </c>
      <c r="GSV50" s="82"/>
      <c r="GSW50" s="80" t="s">
        <v>136</v>
      </c>
      <c r="GSX50" s="81" t="s">
        <v>47</v>
      </c>
      <c r="GSY50" s="97" t="s">
        <v>115</v>
      </c>
      <c r="GSZ50" s="82"/>
      <c r="GTA50" s="80" t="s">
        <v>136</v>
      </c>
      <c r="GTB50" s="81" t="s">
        <v>47</v>
      </c>
      <c r="GTC50" s="97" t="s">
        <v>115</v>
      </c>
      <c r="GTD50" s="82"/>
      <c r="GTE50" s="80" t="s">
        <v>136</v>
      </c>
      <c r="GTF50" s="81" t="s">
        <v>47</v>
      </c>
      <c r="GTG50" s="97" t="s">
        <v>115</v>
      </c>
      <c r="GTH50" s="82"/>
      <c r="GTI50" s="80" t="s">
        <v>136</v>
      </c>
      <c r="GTJ50" s="81" t="s">
        <v>47</v>
      </c>
      <c r="GTK50" s="97" t="s">
        <v>115</v>
      </c>
      <c r="GTL50" s="82"/>
      <c r="GTM50" s="80" t="s">
        <v>136</v>
      </c>
      <c r="GTN50" s="81" t="s">
        <v>47</v>
      </c>
      <c r="GTO50" s="97" t="s">
        <v>115</v>
      </c>
      <c r="GTP50" s="82"/>
      <c r="GTQ50" s="80" t="s">
        <v>136</v>
      </c>
      <c r="GTR50" s="81" t="s">
        <v>47</v>
      </c>
      <c r="GTS50" s="97" t="s">
        <v>115</v>
      </c>
      <c r="GTT50" s="82"/>
      <c r="GTU50" s="80" t="s">
        <v>136</v>
      </c>
      <c r="GTV50" s="81" t="s">
        <v>47</v>
      </c>
      <c r="GTW50" s="97" t="s">
        <v>115</v>
      </c>
      <c r="GTX50" s="82"/>
      <c r="GTY50" s="80" t="s">
        <v>136</v>
      </c>
      <c r="GTZ50" s="81" t="s">
        <v>47</v>
      </c>
      <c r="GUA50" s="97" t="s">
        <v>115</v>
      </c>
      <c r="GUB50" s="82"/>
      <c r="GUC50" s="80" t="s">
        <v>136</v>
      </c>
      <c r="GUD50" s="81" t="s">
        <v>47</v>
      </c>
      <c r="GUE50" s="97" t="s">
        <v>115</v>
      </c>
      <c r="GUF50" s="82"/>
      <c r="GUG50" s="80" t="s">
        <v>136</v>
      </c>
      <c r="GUH50" s="81" t="s">
        <v>47</v>
      </c>
      <c r="GUI50" s="97" t="s">
        <v>115</v>
      </c>
      <c r="GUJ50" s="82"/>
      <c r="GUK50" s="80" t="s">
        <v>136</v>
      </c>
      <c r="GUL50" s="81" t="s">
        <v>47</v>
      </c>
      <c r="GUM50" s="97" t="s">
        <v>115</v>
      </c>
      <c r="GUN50" s="82"/>
      <c r="GUO50" s="80" t="s">
        <v>136</v>
      </c>
      <c r="GUP50" s="81" t="s">
        <v>47</v>
      </c>
      <c r="GUQ50" s="97" t="s">
        <v>115</v>
      </c>
      <c r="GUR50" s="82"/>
      <c r="GUS50" s="80" t="s">
        <v>136</v>
      </c>
      <c r="GUT50" s="81" t="s">
        <v>47</v>
      </c>
      <c r="GUU50" s="97" t="s">
        <v>115</v>
      </c>
      <c r="GUV50" s="82"/>
      <c r="GUW50" s="80" t="s">
        <v>136</v>
      </c>
      <c r="GUX50" s="81" t="s">
        <v>47</v>
      </c>
      <c r="GUY50" s="97" t="s">
        <v>115</v>
      </c>
      <c r="GUZ50" s="82"/>
      <c r="GVA50" s="80" t="s">
        <v>136</v>
      </c>
      <c r="GVB50" s="81" t="s">
        <v>47</v>
      </c>
      <c r="GVC50" s="97" t="s">
        <v>115</v>
      </c>
      <c r="GVD50" s="82"/>
      <c r="GVE50" s="80" t="s">
        <v>136</v>
      </c>
      <c r="GVF50" s="81" t="s">
        <v>47</v>
      </c>
      <c r="GVG50" s="97" t="s">
        <v>115</v>
      </c>
      <c r="GVH50" s="82"/>
      <c r="GVI50" s="80" t="s">
        <v>136</v>
      </c>
      <c r="GVJ50" s="81" t="s">
        <v>47</v>
      </c>
      <c r="GVK50" s="97" t="s">
        <v>115</v>
      </c>
      <c r="GVL50" s="82"/>
      <c r="GVM50" s="80" t="s">
        <v>136</v>
      </c>
      <c r="GVN50" s="81" t="s">
        <v>47</v>
      </c>
      <c r="GVO50" s="97" t="s">
        <v>115</v>
      </c>
      <c r="GVP50" s="82"/>
      <c r="GVQ50" s="80" t="s">
        <v>136</v>
      </c>
      <c r="GVR50" s="81" t="s">
        <v>47</v>
      </c>
      <c r="GVS50" s="97" t="s">
        <v>115</v>
      </c>
      <c r="GVT50" s="82"/>
      <c r="GVU50" s="80" t="s">
        <v>136</v>
      </c>
      <c r="GVV50" s="81" t="s">
        <v>47</v>
      </c>
      <c r="GVW50" s="97" t="s">
        <v>115</v>
      </c>
      <c r="GVX50" s="82"/>
      <c r="GVY50" s="80" t="s">
        <v>136</v>
      </c>
      <c r="GVZ50" s="81" t="s">
        <v>47</v>
      </c>
      <c r="GWA50" s="97" t="s">
        <v>115</v>
      </c>
      <c r="GWB50" s="82"/>
      <c r="GWC50" s="80" t="s">
        <v>136</v>
      </c>
      <c r="GWD50" s="81" t="s">
        <v>47</v>
      </c>
      <c r="GWE50" s="97" t="s">
        <v>115</v>
      </c>
      <c r="GWF50" s="82"/>
      <c r="GWG50" s="80" t="s">
        <v>136</v>
      </c>
      <c r="GWH50" s="81" t="s">
        <v>47</v>
      </c>
      <c r="GWI50" s="97" t="s">
        <v>115</v>
      </c>
      <c r="GWJ50" s="82"/>
      <c r="GWK50" s="80" t="s">
        <v>136</v>
      </c>
      <c r="GWL50" s="81" t="s">
        <v>47</v>
      </c>
      <c r="GWM50" s="97" t="s">
        <v>115</v>
      </c>
      <c r="GWN50" s="82"/>
      <c r="GWO50" s="80" t="s">
        <v>136</v>
      </c>
      <c r="GWP50" s="81" t="s">
        <v>47</v>
      </c>
      <c r="GWQ50" s="97" t="s">
        <v>115</v>
      </c>
      <c r="GWR50" s="82"/>
      <c r="GWS50" s="80" t="s">
        <v>136</v>
      </c>
      <c r="GWT50" s="81" t="s">
        <v>47</v>
      </c>
      <c r="GWU50" s="97" t="s">
        <v>115</v>
      </c>
      <c r="GWV50" s="82"/>
      <c r="GWW50" s="80" t="s">
        <v>136</v>
      </c>
      <c r="GWX50" s="81" t="s">
        <v>47</v>
      </c>
      <c r="GWY50" s="97" t="s">
        <v>115</v>
      </c>
      <c r="GWZ50" s="82"/>
      <c r="GXA50" s="80" t="s">
        <v>136</v>
      </c>
      <c r="GXB50" s="81" t="s">
        <v>47</v>
      </c>
      <c r="GXC50" s="97" t="s">
        <v>115</v>
      </c>
      <c r="GXD50" s="82"/>
      <c r="GXE50" s="80" t="s">
        <v>136</v>
      </c>
      <c r="GXF50" s="81" t="s">
        <v>47</v>
      </c>
      <c r="GXG50" s="97" t="s">
        <v>115</v>
      </c>
      <c r="GXH50" s="82"/>
      <c r="GXI50" s="80" t="s">
        <v>136</v>
      </c>
      <c r="GXJ50" s="81" t="s">
        <v>47</v>
      </c>
      <c r="GXK50" s="97" t="s">
        <v>115</v>
      </c>
      <c r="GXL50" s="82"/>
      <c r="GXM50" s="80" t="s">
        <v>136</v>
      </c>
      <c r="GXN50" s="81" t="s">
        <v>47</v>
      </c>
      <c r="GXO50" s="97" t="s">
        <v>115</v>
      </c>
      <c r="GXP50" s="82"/>
      <c r="GXQ50" s="80" t="s">
        <v>136</v>
      </c>
      <c r="GXR50" s="81" t="s">
        <v>47</v>
      </c>
      <c r="GXS50" s="97" t="s">
        <v>115</v>
      </c>
      <c r="GXT50" s="82"/>
      <c r="GXU50" s="80" t="s">
        <v>136</v>
      </c>
      <c r="GXV50" s="81" t="s">
        <v>47</v>
      </c>
      <c r="GXW50" s="97" t="s">
        <v>115</v>
      </c>
      <c r="GXX50" s="82"/>
      <c r="GXY50" s="80" t="s">
        <v>136</v>
      </c>
      <c r="GXZ50" s="81" t="s">
        <v>47</v>
      </c>
      <c r="GYA50" s="97" t="s">
        <v>115</v>
      </c>
      <c r="GYB50" s="82"/>
      <c r="GYC50" s="80" t="s">
        <v>136</v>
      </c>
      <c r="GYD50" s="81" t="s">
        <v>47</v>
      </c>
      <c r="GYE50" s="97" t="s">
        <v>115</v>
      </c>
      <c r="GYF50" s="82"/>
      <c r="GYG50" s="80" t="s">
        <v>136</v>
      </c>
      <c r="GYH50" s="81" t="s">
        <v>47</v>
      </c>
      <c r="GYI50" s="97" t="s">
        <v>115</v>
      </c>
      <c r="GYJ50" s="82"/>
      <c r="GYK50" s="80" t="s">
        <v>136</v>
      </c>
      <c r="GYL50" s="81" t="s">
        <v>47</v>
      </c>
      <c r="GYM50" s="97" t="s">
        <v>115</v>
      </c>
      <c r="GYN50" s="82"/>
      <c r="GYO50" s="80" t="s">
        <v>136</v>
      </c>
      <c r="GYP50" s="81" t="s">
        <v>47</v>
      </c>
      <c r="GYQ50" s="97" t="s">
        <v>115</v>
      </c>
      <c r="GYR50" s="82"/>
      <c r="GYS50" s="80" t="s">
        <v>136</v>
      </c>
      <c r="GYT50" s="81" t="s">
        <v>47</v>
      </c>
      <c r="GYU50" s="97" t="s">
        <v>115</v>
      </c>
      <c r="GYV50" s="82"/>
      <c r="GYW50" s="80" t="s">
        <v>136</v>
      </c>
      <c r="GYX50" s="81" t="s">
        <v>47</v>
      </c>
      <c r="GYY50" s="97" t="s">
        <v>115</v>
      </c>
      <c r="GYZ50" s="82"/>
      <c r="GZA50" s="80" t="s">
        <v>136</v>
      </c>
      <c r="GZB50" s="81" t="s">
        <v>47</v>
      </c>
      <c r="GZC50" s="97" t="s">
        <v>115</v>
      </c>
      <c r="GZD50" s="82"/>
      <c r="GZE50" s="80" t="s">
        <v>136</v>
      </c>
      <c r="GZF50" s="81" t="s">
        <v>47</v>
      </c>
      <c r="GZG50" s="97" t="s">
        <v>115</v>
      </c>
      <c r="GZH50" s="82"/>
      <c r="GZI50" s="80" t="s">
        <v>136</v>
      </c>
      <c r="GZJ50" s="81" t="s">
        <v>47</v>
      </c>
      <c r="GZK50" s="97" t="s">
        <v>115</v>
      </c>
      <c r="GZL50" s="82"/>
      <c r="GZM50" s="80" t="s">
        <v>136</v>
      </c>
      <c r="GZN50" s="81" t="s">
        <v>47</v>
      </c>
      <c r="GZO50" s="97" t="s">
        <v>115</v>
      </c>
      <c r="GZP50" s="82"/>
      <c r="GZQ50" s="80" t="s">
        <v>136</v>
      </c>
      <c r="GZR50" s="81" t="s">
        <v>47</v>
      </c>
      <c r="GZS50" s="97" t="s">
        <v>115</v>
      </c>
      <c r="GZT50" s="82"/>
      <c r="GZU50" s="80" t="s">
        <v>136</v>
      </c>
      <c r="GZV50" s="81" t="s">
        <v>47</v>
      </c>
      <c r="GZW50" s="97" t="s">
        <v>115</v>
      </c>
      <c r="GZX50" s="82"/>
      <c r="GZY50" s="80" t="s">
        <v>136</v>
      </c>
      <c r="GZZ50" s="81" t="s">
        <v>47</v>
      </c>
      <c r="HAA50" s="97" t="s">
        <v>115</v>
      </c>
      <c r="HAB50" s="82"/>
      <c r="HAC50" s="80" t="s">
        <v>136</v>
      </c>
      <c r="HAD50" s="81" t="s">
        <v>47</v>
      </c>
      <c r="HAE50" s="97" t="s">
        <v>115</v>
      </c>
      <c r="HAF50" s="82"/>
      <c r="HAG50" s="80" t="s">
        <v>136</v>
      </c>
      <c r="HAH50" s="81" t="s">
        <v>47</v>
      </c>
      <c r="HAI50" s="97" t="s">
        <v>115</v>
      </c>
      <c r="HAJ50" s="82"/>
      <c r="HAK50" s="80" t="s">
        <v>136</v>
      </c>
      <c r="HAL50" s="81" t="s">
        <v>47</v>
      </c>
      <c r="HAM50" s="97" t="s">
        <v>115</v>
      </c>
      <c r="HAN50" s="82"/>
      <c r="HAO50" s="80" t="s">
        <v>136</v>
      </c>
      <c r="HAP50" s="81" t="s">
        <v>47</v>
      </c>
      <c r="HAQ50" s="97" t="s">
        <v>115</v>
      </c>
      <c r="HAR50" s="82"/>
      <c r="HAS50" s="80" t="s">
        <v>136</v>
      </c>
      <c r="HAT50" s="81" t="s">
        <v>47</v>
      </c>
      <c r="HAU50" s="97" t="s">
        <v>115</v>
      </c>
      <c r="HAV50" s="82"/>
      <c r="HAW50" s="80" t="s">
        <v>136</v>
      </c>
      <c r="HAX50" s="81" t="s">
        <v>47</v>
      </c>
      <c r="HAY50" s="97" t="s">
        <v>115</v>
      </c>
      <c r="HAZ50" s="82"/>
      <c r="HBA50" s="80" t="s">
        <v>136</v>
      </c>
      <c r="HBB50" s="81" t="s">
        <v>47</v>
      </c>
      <c r="HBC50" s="97" t="s">
        <v>115</v>
      </c>
      <c r="HBD50" s="82"/>
      <c r="HBE50" s="80" t="s">
        <v>136</v>
      </c>
      <c r="HBF50" s="81" t="s">
        <v>47</v>
      </c>
      <c r="HBG50" s="97" t="s">
        <v>115</v>
      </c>
      <c r="HBH50" s="82"/>
      <c r="HBI50" s="80" t="s">
        <v>136</v>
      </c>
      <c r="HBJ50" s="81" t="s">
        <v>47</v>
      </c>
      <c r="HBK50" s="97" t="s">
        <v>115</v>
      </c>
      <c r="HBL50" s="82"/>
      <c r="HBM50" s="80" t="s">
        <v>136</v>
      </c>
      <c r="HBN50" s="81" t="s">
        <v>47</v>
      </c>
      <c r="HBO50" s="97" t="s">
        <v>115</v>
      </c>
      <c r="HBP50" s="82"/>
      <c r="HBQ50" s="80" t="s">
        <v>136</v>
      </c>
      <c r="HBR50" s="81" t="s">
        <v>47</v>
      </c>
      <c r="HBS50" s="97" t="s">
        <v>115</v>
      </c>
      <c r="HBT50" s="82"/>
      <c r="HBU50" s="80" t="s">
        <v>136</v>
      </c>
      <c r="HBV50" s="81" t="s">
        <v>47</v>
      </c>
      <c r="HBW50" s="97" t="s">
        <v>115</v>
      </c>
      <c r="HBX50" s="82"/>
      <c r="HBY50" s="80" t="s">
        <v>136</v>
      </c>
      <c r="HBZ50" s="81" t="s">
        <v>47</v>
      </c>
      <c r="HCA50" s="97" t="s">
        <v>115</v>
      </c>
      <c r="HCB50" s="82"/>
      <c r="HCC50" s="80" t="s">
        <v>136</v>
      </c>
      <c r="HCD50" s="81" t="s">
        <v>47</v>
      </c>
      <c r="HCE50" s="97" t="s">
        <v>115</v>
      </c>
      <c r="HCF50" s="82"/>
      <c r="HCG50" s="80" t="s">
        <v>136</v>
      </c>
      <c r="HCH50" s="81" t="s">
        <v>47</v>
      </c>
      <c r="HCI50" s="97" t="s">
        <v>115</v>
      </c>
      <c r="HCJ50" s="82"/>
      <c r="HCK50" s="80" t="s">
        <v>136</v>
      </c>
      <c r="HCL50" s="81" t="s">
        <v>47</v>
      </c>
      <c r="HCM50" s="97" t="s">
        <v>115</v>
      </c>
      <c r="HCN50" s="82"/>
      <c r="HCO50" s="80" t="s">
        <v>136</v>
      </c>
      <c r="HCP50" s="81" t="s">
        <v>47</v>
      </c>
      <c r="HCQ50" s="97" t="s">
        <v>115</v>
      </c>
      <c r="HCR50" s="82"/>
      <c r="HCS50" s="80" t="s">
        <v>136</v>
      </c>
      <c r="HCT50" s="81" t="s">
        <v>47</v>
      </c>
      <c r="HCU50" s="97" t="s">
        <v>115</v>
      </c>
      <c r="HCV50" s="82"/>
      <c r="HCW50" s="80" t="s">
        <v>136</v>
      </c>
      <c r="HCX50" s="81" t="s">
        <v>47</v>
      </c>
      <c r="HCY50" s="97" t="s">
        <v>115</v>
      </c>
      <c r="HCZ50" s="82"/>
      <c r="HDA50" s="80" t="s">
        <v>136</v>
      </c>
      <c r="HDB50" s="81" t="s">
        <v>47</v>
      </c>
      <c r="HDC50" s="97" t="s">
        <v>115</v>
      </c>
      <c r="HDD50" s="82"/>
      <c r="HDE50" s="80" t="s">
        <v>136</v>
      </c>
      <c r="HDF50" s="81" t="s">
        <v>47</v>
      </c>
      <c r="HDG50" s="97" t="s">
        <v>115</v>
      </c>
      <c r="HDH50" s="82"/>
      <c r="HDI50" s="80" t="s">
        <v>136</v>
      </c>
      <c r="HDJ50" s="81" t="s">
        <v>47</v>
      </c>
      <c r="HDK50" s="97" t="s">
        <v>115</v>
      </c>
      <c r="HDL50" s="82"/>
      <c r="HDM50" s="80" t="s">
        <v>136</v>
      </c>
      <c r="HDN50" s="81" t="s">
        <v>47</v>
      </c>
      <c r="HDO50" s="97" t="s">
        <v>115</v>
      </c>
      <c r="HDP50" s="82"/>
      <c r="HDQ50" s="80" t="s">
        <v>136</v>
      </c>
      <c r="HDR50" s="81" t="s">
        <v>47</v>
      </c>
      <c r="HDS50" s="97" t="s">
        <v>115</v>
      </c>
      <c r="HDT50" s="82"/>
      <c r="HDU50" s="80" t="s">
        <v>136</v>
      </c>
      <c r="HDV50" s="81" t="s">
        <v>47</v>
      </c>
      <c r="HDW50" s="97" t="s">
        <v>115</v>
      </c>
      <c r="HDX50" s="82"/>
      <c r="HDY50" s="80" t="s">
        <v>136</v>
      </c>
      <c r="HDZ50" s="81" t="s">
        <v>47</v>
      </c>
      <c r="HEA50" s="97" t="s">
        <v>115</v>
      </c>
      <c r="HEB50" s="82"/>
      <c r="HEC50" s="80" t="s">
        <v>136</v>
      </c>
      <c r="HED50" s="81" t="s">
        <v>47</v>
      </c>
      <c r="HEE50" s="97" t="s">
        <v>115</v>
      </c>
      <c r="HEF50" s="82"/>
      <c r="HEG50" s="80" t="s">
        <v>136</v>
      </c>
      <c r="HEH50" s="81" t="s">
        <v>47</v>
      </c>
      <c r="HEI50" s="97" t="s">
        <v>115</v>
      </c>
      <c r="HEJ50" s="82"/>
      <c r="HEK50" s="80" t="s">
        <v>136</v>
      </c>
      <c r="HEL50" s="81" t="s">
        <v>47</v>
      </c>
      <c r="HEM50" s="97" t="s">
        <v>115</v>
      </c>
      <c r="HEN50" s="82"/>
      <c r="HEO50" s="80" t="s">
        <v>136</v>
      </c>
      <c r="HEP50" s="81" t="s">
        <v>47</v>
      </c>
      <c r="HEQ50" s="97" t="s">
        <v>115</v>
      </c>
      <c r="HER50" s="82"/>
      <c r="HES50" s="80" t="s">
        <v>136</v>
      </c>
      <c r="HET50" s="81" t="s">
        <v>47</v>
      </c>
      <c r="HEU50" s="97" t="s">
        <v>115</v>
      </c>
      <c r="HEV50" s="82"/>
      <c r="HEW50" s="80" t="s">
        <v>136</v>
      </c>
      <c r="HEX50" s="81" t="s">
        <v>47</v>
      </c>
      <c r="HEY50" s="97" t="s">
        <v>115</v>
      </c>
      <c r="HEZ50" s="82"/>
      <c r="HFA50" s="80" t="s">
        <v>136</v>
      </c>
      <c r="HFB50" s="81" t="s">
        <v>47</v>
      </c>
      <c r="HFC50" s="97" t="s">
        <v>115</v>
      </c>
      <c r="HFD50" s="82"/>
      <c r="HFE50" s="80" t="s">
        <v>136</v>
      </c>
      <c r="HFF50" s="81" t="s">
        <v>47</v>
      </c>
      <c r="HFG50" s="97" t="s">
        <v>115</v>
      </c>
      <c r="HFH50" s="82"/>
      <c r="HFI50" s="80" t="s">
        <v>136</v>
      </c>
      <c r="HFJ50" s="81" t="s">
        <v>47</v>
      </c>
      <c r="HFK50" s="97" t="s">
        <v>115</v>
      </c>
      <c r="HFL50" s="82"/>
      <c r="HFM50" s="80" t="s">
        <v>136</v>
      </c>
      <c r="HFN50" s="81" t="s">
        <v>47</v>
      </c>
      <c r="HFO50" s="97" t="s">
        <v>115</v>
      </c>
      <c r="HFP50" s="82"/>
      <c r="HFQ50" s="80" t="s">
        <v>136</v>
      </c>
      <c r="HFR50" s="81" t="s">
        <v>47</v>
      </c>
      <c r="HFS50" s="97" t="s">
        <v>115</v>
      </c>
      <c r="HFT50" s="82"/>
      <c r="HFU50" s="80" t="s">
        <v>136</v>
      </c>
      <c r="HFV50" s="81" t="s">
        <v>47</v>
      </c>
      <c r="HFW50" s="97" t="s">
        <v>115</v>
      </c>
      <c r="HFX50" s="82"/>
      <c r="HFY50" s="80" t="s">
        <v>136</v>
      </c>
      <c r="HFZ50" s="81" t="s">
        <v>47</v>
      </c>
      <c r="HGA50" s="97" t="s">
        <v>115</v>
      </c>
      <c r="HGB50" s="82"/>
      <c r="HGC50" s="80" t="s">
        <v>136</v>
      </c>
      <c r="HGD50" s="81" t="s">
        <v>47</v>
      </c>
      <c r="HGE50" s="97" t="s">
        <v>115</v>
      </c>
      <c r="HGF50" s="82"/>
      <c r="HGG50" s="80" t="s">
        <v>136</v>
      </c>
      <c r="HGH50" s="81" t="s">
        <v>47</v>
      </c>
      <c r="HGI50" s="97" t="s">
        <v>115</v>
      </c>
      <c r="HGJ50" s="82"/>
      <c r="HGK50" s="80" t="s">
        <v>136</v>
      </c>
      <c r="HGL50" s="81" t="s">
        <v>47</v>
      </c>
      <c r="HGM50" s="97" t="s">
        <v>115</v>
      </c>
      <c r="HGN50" s="82"/>
      <c r="HGO50" s="80" t="s">
        <v>136</v>
      </c>
      <c r="HGP50" s="81" t="s">
        <v>47</v>
      </c>
      <c r="HGQ50" s="97" t="s">
        <v>115</v>
      </c>
      <c r="HGR50" s="82"/>
      <c r="HGS50" s="80" t="s">
        <v>136</v>
      </c>
      <c r="HGT50" s="81" t="s">
        <v>47</v>
      </c>
      <c r="HGU50" s="97" t="s">
        <v>115</v>
      </c>
      <c r="HGV50" s="82"/>
      <c r="HGW50" s="80" t="s">
        <v>136</v>
      </c>
      <c r="HGX50" s="81" t="s">
        <v>47</v>
      </c>
      <c r="HGY50" s="97" t="s">
        <v>115</v>
      </c>
      <c r="HGZ50" s="82"/>
      <c r="HHA50" s="80" t="s">
        <v>136</v>
      </c>
      <c r="HHB50" s="81" t="s">
        <v>47</v>
      </c>
      <c r="HHC50" s="97" t="s">
        <v>115</v>
      </c>
      <c r="HHD50" s="82"/>
      <c r="HHE50" s="80" t="s">
        <v>136</v>
      </c>
      <c r="HHF50" s="81" t="s">
        <v>47</v>
      </c>
      <c r="HHG50" s="97" t="s">
        <v>115</v>
      </c>
      <c r="HHH50" s="82"/>
      <c r="HHI50" s="80" t="s">
        <v>136</v>
      </c>
      <c r="HHJ50" s="81" t="s">
        <v>47</v>
      </c>
      <c r="HHK50" s="97" t="s">
        <v>115</v>
      </c>
      <c r="HHL50" s="82"/>
      <c r="HHM50" s="80" t="s">
        <v>136</v>
      </c>
      <c r="HHN50" s="81" t="s">
        <v>47</v>
      </c>
      <c r="HHO50" s="97" t="s">
        <v>115</v>
      </c>
      <c r="HHP50" s="82"/>
      <c r="HHQ50" s="80" t="s">
        <v>136</v>
      </c>
      <c r="HHR50" s="81" t="s">
        <v>47</v>
      </c>
      <c r="HHS50" s="97" t="s">
        <v>115</v>
      </c>
      <c r="HHT50" s="82"/>
      <c r="HHU50" s="80" t="s">
        <v>136</v>
      </c>
      <c r="HHV50" s="81" t="s">
        <v>47</v>
      </c>
      <c r="HHW50" s="97" t="s">
        <v>115</v>
      </c>
      <c r="HHX50" s="82"/>
      <c r="HHY50" s="80" t="s">
        <v>136</v>
      </c>
      <c r="HHZ50" s="81" t="s">
        <v>47</v>
      </c>
      <c r="HIA50" s="97" t="s">
        <v>115</v>
      </c>
      <c r="HIB50" s="82"/>
      <c r="HIC50" s="80" t="s">
        <v>136</v>
      </c>
      <c r="HID50" s="81" t="s">
        <v>47</v>
      </c>
      <c r="HIE50" s="97" t="s">
        <v>115</v>
      </c>
      <c r="HIF50" s="82"/>
      <c r="HIG50" s="80" t="s">
        <v>136</v>
      </c>
      <c r="HIH50" s="81" t="s">
        <v>47</v>
      </c>
      <c r="HII50" s="97" t="s">
        <v>115</v>
      </c>
      <c r="HIJ50" s="82"/>
      <c r="HIK50" s="80" t="s">
        <v>136</v>
      </c>
      <c r="HIL50" s="81" t="s">
        <v>47</v>
      </c>
      <c r="HIM50" s="97" t="s">
        <v>115</v>
      </c>
      <c r="HIN50" s="82"/>
      <c r="HIO50" s="80" t="s">
        <v>136</v>
      </c>
      <c r="HIP50" s="81" t="s">
        <v>47</v>
      </c>
      <c r="HIQ50" s="97" t="s">
        <v>115</v>
      </c>
      <c r="HIR50" s="82"/>
      <c r="HIS50" s="80" t="s">
        <v>136</v>
      </c>
      <c r="HIT50" s="81" t="s">
        <v>47</v>
      </c>
      <c r="HIU50" s="97" t="s">
        <v>115</v>
      </c>
      <c r="HIV50" s="82"/>
      <c r="HIW50" s="80" t="s">
        <v>136</v>
      </c>
      <c r="HIX50" s="81" t="s">
        <v>47</v>
      </c>
      <c r="HIY50" s="97" t="s">
        <v>115</v>
      </c>
      <c r="HIZ50" s="82"/>
      <c r="HJA50" s="80" t="s">
        <v>136</v>
      </c>
      <c r="HJB50" s="81" t="s">
        <v>47</v>
      </c>
      <c r="HJC50" s="97" t="s">
        <v>115</v>
      </c>
      <c r="HJD50" s="82"/>
      <c r="HJE50" s="80" t="s">
        <v>136</v>
      </c>
      <c r="HJF50" s="81" t="s">
        <v>47</v>
      </c>
      <c r="HJG50" s="97" t="s">
        <v>115</v>
      </c>
      <c r="HJH50" s="82"/>
      <c r="HJI50" s="80" t="s">
        <v>136</v>
      </c>
      <c r="HJJ50" s="81" t="s">
        <v>47</v>
      </c>
      <c r="HJK50" s="97" t="s">
        <v>115</v>
      </c>
      <c r="HJL50" s="82"/>
      <c r="HJM50" s="80" t="s">
        <v>136</v>
      </c>
      <c r="HJN50" s="81" t="s">
        <v>47</v>
      </c>
      <c r="HJO50" s="97" t="s">
        <v>115</v>
      </c>
      <c r="HJP50" s="82"/>
      <c r="HJQ50" s="80" t="s">
        <v>136</v>
      </c>
      <c r="HJR50" s="81" t="s">
        <v>47</v>
      </c>
      <c r="HJS50" s="97" t="s">
        <v>115</v>
      </c>
      <c r="HJT50" s="82"/>
      <c r="HJU50" s="80" t="s">
        <v>136</v>
      </c>
      <c r="HJV50" s="81" t="s">
        <v>47</v>
      </c>
      <c r="HJW50" s="97" t="s">
        <v>115</v>
      </c>
      <c r="HJX50" s="82"/>
      <c r="HJY50" s="80" t="s">
        <v>136</v>
      </c>
      <c r="HJZ50" s="81" t="s">
        <v>47</v>
      </c>
      <c r="HKA50" s="97" t="s">
        <v>115</v>
      </c>
      <c r="HKB50" s="82"/>
      <c r="HKC50" s="80" t="s">
        <v>136</v>
      </c>
      <c r="HKD50" s="81" t="s">
        <v>47</v>
      </c>
      <c r="HKE50" s="97" t="s">
        <v>115</v>
      </c>
      <c r="HKF50" s="82"/>
      <c r="HKG50" s="80" t="s">
        <v>136</v>
      </c>
      <c r="HKH50" s="81" t="s">
        <v>47</v>
      </c>
      <c r="HKI50" s="97" t="s">
        <v>115</v>
      </c>
      <c r="HKJ50" s="82"/>
      <c r="HKK50" s="80" t="s">
        <v>136</v>
      </c>
      <c r="HKL50" s="81" t="s">
        <v>47</v>
      </c>
      <c r="HKM50" s="97" t="s">
        <v>115</v>
      </c>
      <c r="HKN50" s="82"/>
      <c r="HKO50" s="80" t="s">
        <v>136</v>
      </c>
      <c r="HKP50" s="81" t="s">
        <v>47</v>
      </c>
      <c r="HKQ50" s="97" t="s">
        <v>115</v>
      </c>
      <c r="HKR50" s="82"/>
      <c r="HKS50" s="80" t="s">
        <v>136</v>
      </c>
      <c r="HKT50" s="81" t="s">
        <v>47</v>
      </c>
      <c r="HKU50" s="97" t="s">
        <v>115</v>
      </c>
      <c r="HKV50" s="82"/>
      <c r="HKW50" s="80" t="s">
        <v>136</v>
      </c>
      <c r="HKX50" s="81" t="s">
        <v>47</v>
      </c>
      <c r="HKY50" s="97" t="s">
        <v>115</v>
      </c>
      <c r="HKZ50" s="82"/>
      <c r="HLA50" s="80" t="s">
        <v>136</v>
      </c>
      <c r="HLB50" s="81" t="s">
        <v>47</v>
      </c>
      <c r="HLC50" s="97" t="s">
        <v>115</v>
      </c>
      <c r="HLD50" s="82"/>
      <c r="HLE50" s="80" t="s">
        <v>136</v>
      </c>
      <c r="HLF50" s="81" t="s">
        <v>47</v>
      </c>
      <c r="HLG50" s="97" t="s">
        <v>115</v>
      </c>
      <c r="HLH50" s="82"/>
      <c r="HLI50" s="80" t="s">
        <v>136</v>
      </c>
      <c r="HLJ50" s="81" t="s">
        <v>47</v>
      </c>
      <c r="HLK50" s="97" t="s">
        <v>115</v>
      </c>
      <c r="HLL50" s="82"/>
      <c r="HLM50" s="80" t="s">
        <v>136</v>
      </c>
      <c r="HLN50" s="81" t="s">
        <v>47</v>
      </c>
      <c r="HLO50" s="97" t="s">
        <v>115</v>
      </c>
      <c r="HLP50" s="82"/>
      <c r="HLQ50" s="80" t="s">
        <v>136</v>
      </c>
      <c r="HLR50" s="81" t="s">
        <v>47</v>
      </c>
      <c r="HLS50" s="97" t="s">
        <v>115</v>
      </c>
      <c r="HLT50" s="82"/>
      <c r="HLU50" s="80" t="s">
        <v>136</v>
      </c>
      <c r="HLV50" s="81" t="s">
        <v>47</v>
      </c>
      <c r="HLW50" s="97" t="s">
        <v>115</v>
      </c>
      <c r="HLX50" s="82"/>
      <c r="HLY50" s="80" t="s">
        <v>136</v>
      </c>
      <c r="HLZ50" s="81" t="s">
        <v>47</v>
      </c>
      <c r="HMA50" s="97" t="s">
        <v>115</v>
      </c>
      <c r="HMB50" s="82"/>
      <c r="HMC50" s="80" t="s">
        <v>136</v>
      </c>
      <c r="HMD50" s="81" t="s">
        <v>47</v>
      </c>
      <c r="HME50" s="97" t="s">
        <v>115</v>
      </c>
      <c r="HMF50" s="82"/>
      <c r="HMG50" s="80" t="s">
        <v>136</v>
      </c>
      <c r="HMH50" s="81" t="s">
        <v>47</v>
      </c>
      <c r="HMI50" s="97" t="s">
        <v>115</v>
      </c>
      <c r="HMJ50" s="82"/>
      <c r="HMK50" s="80" t="s">
        <v>136</v>
      </c>
      <c r="HML50" s="81" t="s">
        <v>47</v>
      </c>
      <c r="HMM50" s="97" t="s">
        <v>115</v>
      </c>
      <c r="HMN50" s="82"/>
      <c r="HMO50" s="80" t="s">
        <v>136</v>
      </c>
      <c r="HMP50" s="81" t="s">
        <v>47</v>
      </c>
      <c r="HMQ50" s="97" t="s">
        <v>115</v>
      </c>
      <c r="HMR50" s="82"/>
      <c r="HMS50" s="80" t="s">
        <v>136</v>
      </c>
      <c r="HMT50" s="81" t="s">
        <v>47</v>
      </c>
      <c r="HMU50" s="97" t="s">
        <v>115</v>
      </c>
      <c r="HMV50" s="82"/>
      <c r="HMW50" s="80" t="s">
        <v>136</v>
      </c>
      <c r="HMX50" s="81" t="s">
        <v>47</v>
      </c>
      <c r="HMY50" s="97" t="s">
        <v>115</v>
      </c>
      <c r="HMZ50" s="82"/>
      <c r="HNA50" s="80" t="s">
        <v>136</v>
      </c>
      <c r="HNB50" s="81" t="s">
        <v>47</v>
      </c>
      <c r="HNC50" s="97" t="s">
        <v>115</v>
      </c>
      <c r="HND50" s="82"/>
      <c r="HNE50" s="80" t="s">
        <v>136</v>
      </c>
      <c r="HNF50" s="81" t="s">
        <v>47</v>
      </c>
      <c r="HNG50" s="97" t="s">
        <v>115</v>
      </c>
      <c r="HNH50" s="82"/>
      <c r="HNI50" s="80" t="s">
        <v>136</v>
      </c>
      <c r="HNJ50" s="81" t="s">
        <v>47</v>
      </c>
      <c r="HNK50" s="97" t="s">
        <v>115</v>
      </c>
      <c r="HNL50" s="82"/>
      <c r="HNM50" s="80" t="s">
        <v>136</v>
      </c>
      <c r="HNN50" s="81" t="s">
        <v>47</v>
      </c>
      <c r="HNO50" s="97" t="s">
        <v>115</v>
      </c>
      <c r="HNP50" s="82"/>
      <c r="HNQ50" s="80" t="s">
        <v>136</v>
      </c>
      <c r="HNR50" s="81" t="s">
        <v>47</v>
      </c>
      <c r="HNS50" s="97" t="s">
        <v>115</v>
      </c>
      <c r="HNT50" s="82"/>
      <c r="HNU50" s="80" t="s">
        <v>136</v>
      </c>
      <c r="HNV50" s="81" t="s">
        <v>47</v>
      </c>
      <c r="HNW50" s="97" t="s">
        <v>115</v>
      </c>
      <c r="HNX50" s="82"/>
      <c r="HNY50" s="80" t="s">
        <v>136</v>
      </c>
      <c r="HNZ50" s="81" t="s">
        <v>47</v>
      </c>
      <c r="HOA50" s="97" t="s">
        <v>115</v>
      </c>
      <c r="HOB50" s="82"/>
      <c r="HOC50" s="80" t="s">
        <v>136</v>
      </c>
      <c r="HOD50" s="81" t="s">
        <v>47</v>
      </c>
      <c r="HOE50" s="97" t="s">
        <v>115</v>
      </c>
      <c r="HOF50" s="82"/>
      <c r="HOG50" s="80" t="s">
        <v>136</v>
      </c>
      <c r="HOH50" s="81" t="s">
        <v>47</v>
      </c>
      <c r="HOI50" s="97" t="s">
        <v>115</v>
      </c>
      <c r="HOJ50" s="82"/>
      <c r="HOK50" s="80" t="s">
        <v>136</v>
      </c>
      <c r="HOL50" s="81" t="s">
        <v>47</v>
      </c>
      <c r="HOM50" s="97" t="s">
        <v>115</v>
      </c>
      <c r="HON50" s="82"/>
      <c r="HOO50" s="80" t="s">
        <v>136</v>
      </c>
      <c r="HOP50" s="81" t="s">
        <v>47</v>
      </c>
      <c r="HOQ50" s="97" t="s">
        <v>115</v>
      </c>
      <c r="HOR50" s="82"/>
      <c r="HOS50" s="80" t="s">
        <v>136</v>
      </c>
      <c r="HOT50" s="81" t="s">
        <v>47</v>
      </c>
      <c r="HOU50" s="97" t="s">
        <v>115</v>
      </c>
      <c r="HOV50" s="82"/>
      <c r="HOW50" s="80" t="s">
        <v>136</v>
      </c>
      <c r="HOX50" s="81" t="s">
        <v>47</v>
      </c>
      <c r="HOY50" s="97" t="s">
        <v>115</v>
      </c>
      <c r="HOZ50" s="82"/>
      <c r="HPA50" s="80" t="s">
        <v>136</v>
      </c>
      <c r="HPB50" s="81" t="s">
        <v>47</v>
      </c>
      <c r="HPC50" s="97" t="s">
        <v>115</v>
      </c>
      <c r="HPD50" s="82"/>
      <c r="HPE50" s="80" t="s">
        <v>136</v>
      </c>
      <c r="HPF50" s="81" t="s">
        <v>47</v>
      </c>
      <c r="HPG50" s="97" t="s">
        <v>115</v>
      </c>
      <c r="HPH50" s="82"/>
      <c r="HPI50" s="80" t="s">
        <v>136</v>
      </c>
      <c r="HPJ50" s="81" t="s">
        <v>47</v>
      </c>
      <c r="HPK50" s="97" t="s">
        <v>115</v>
      </c>
      <c r="HPL50" s="82"/>
      <c r="HPM50" s="80" t="s">
        <v>136</v>
      </c>
      <c r="HPN50" s="81" t="s">
        <v>47</v>
      </c>
      <c r="HPO50" s="97" t="s">
        <v>115</v>
      </c>
      <c r="HPP50" s="82"/>
      <c r="HPQ50" s="80" t="s">
        <v>136</v>
      </c>
      <c r="HPR50" s="81" t="s">
        <v>47</v>
      </c>
      <c r="HPS50" s="97" t="s">
        <v>115</v>
      </c>
      <c r="HPT50" s="82"/>
      <c r="HPU50" s="80" t="s">
        <v>136</v>
      </c>
      <c r="HPV50" s="81" t="s">
        <v>47</v>
      </c>
      <c r="HPW50" s="97" t="s">
        <v>115</v>
      </c>
      <c r="HPX50" s="82"/>
      <c r="HPY50" s="80" t="s">
        <v>136</v>
      </c>
      <c r="HPZ50" s="81" t="s">
        <v>47</v>
      </c>
      <c r="HQA50" s="97" t="s">
        <v>115</v>
      </c>
      <c r="HQB50" s="82"/>
      <c r="HQC50" s="80" t="s">
        <v>136</v>
      </c>
      <c r="HQD50" s="81" t="s">
        <v>47</v>
      </c>
      <c r="HQE50" s="97" t="s">
        <v>115</v>
      </c>
      <c r="HQF50" s="82"/>
      <c r="HQG50" s="80" t="s">
        <v>136</v>
      </c>
      <c r="HQH50" s="81" t="s">
        <v>47</v>
      </c>
      <c r="HQI50" s="97" t="s">
        <v>115</v>
      </c>
      <c r="HQJ50" s="82"/>
      <c r="HQK50" s="80" t="s">
        <v>136</v>
      </c>
      <c r="HQL50" s="81" t="s">
        <v>47</v>
      </c>
      <c r="HQM50" s="97" t="s">
        <v>115</v>
      </c>
      <c r="HQN50" s="82"/>
      <c r="HQO50" s="80" t="s">
        <v>136</v>
      </c>
      <c r="HQP50" s="81" t="s">
        <v>47</v>
      </c>
      <c r="HQQ50" s="97" t="s">
        <v>115</v>
      </c>
      <c r="HQR50" s="82"/>
      <c r="HQS50" s="80" t="s">
        <v>136</v>
      </c>
      <c r="HQT50" s="81" t="s">
        <v>47</v>
      </c>
      <c r="HQU50" s="97" t="s">
        <v>115</v>
      </c>
      <c r="HQV50" s="82"/>
      <c r="HQW50" s="80" t="s">
        <v>136</v>
      </c>
      <c r="HQX50" s="81" t="s">
        <v>47</v>
      </c>
      <c r="HQY50" s="97" t="s">
        <v>115</v>
      </c>
      <c r="HQZ50" s="82"/>
      <c r="HRA50" s="80" t="s">
        <v>136</v>
      </c>
      <c r="HRB50" s="81" t="s">
        <v>47</v>
      </c>
      <c r="HRC50" s="97" t="s">
        <v>115</v>
      </c>
      <c r="HRD50" s="82"/>
      <c r="HRE50" s="80" t="s">
        <v>136</v>
      </c>
      <c r="HRF50" s="81" t="s">
        <v>47</v>
      </c>
      <c r="HRG50" s="97" t="s">
        <v>115</v>
      </c>
      <c r="HRH50" s="82"/>
      <c r="HRI50" s="80" t="s">
        <v>136</v>
      </c>
      <c r="HRJ50" s="81" t="s">
        <v>47</v>
      </c>
      <c r="HRK50" s="97" t="s">
        <v>115</v>
      </c>
      <c r="HRL50" s="82"/>
      <c r="HRM50" s="80" t="s">
        <v>136</v>
      </c>
      <c r="HRN50" s="81" t="s">
        <v>47</v>
      </c>
      <c r="HRO50" s="97" t="s">
        <v>115</v>
      </c>
      <c r="HRP50" s="82"/>
      <c r="HRQ50" s="80" t="s">
        <v>136</v>
      </c>
      <c r="HRR50" s="81" t="s">
        <v>47</v>
      </c>
      <c r="HRS50" s="97" t="s">
        <v>115</v>
      </c>
      <c r="HRT50" s="82"/>
      <c r="HRU50" s="80" t="s">
        <v>136</v>
      </c>
      <c r="HRV50" s="81" t="s">
        <v>47</v>
      </c>
      <c r="HRW50" s="97" t="s">
        <v>115</v>
      </c>
      <c r="HRX50" s="82"/>
      <c r="HRY50" s="80" t="s">
        <v>136</v>
      </c>
      <c r="HRZ50" s="81" t="s">
        <v>47</v>
      </c>
      <c r="HSA50" s="97" t="s">
        <v>115</v>
      </c>
      <c r="HSB50" s="82"/>
      <c r="HSC50" s="80" t="s">
        <v>136</v>
      </c>
      <c r="HSD50" s="81" t="s">
        <v>47</v>
      </c>
      <c r="HSE50" s="97" t="s">
        <v>115</v>
      </c>
      <c r="HSF50" s="82"/>
      <c r="HSG50" s="80" t="s">
        <v>136</v>
      </c>
      <c r="HSH50" s="81" t="s">
        <v>47</v>
      </c>
      <c r="HSI50" s="97" t="s">
        <v>115</v>
      </c>
      <c r="HSJ50" s="82"/>
      <c r="HSK50" s="80" t="s">
        <v>136</v>
      </c>
      <c r="HSL50" s="81" t="s">
        <v>47</v>
      </c>
      <c r="HSM50" s="97" t="s">
        <v>115</v>
      </c>
      <c r="HSN50" s="82"/>
      <c r="HSO50" s="80" t="s">
        <v>136</v>
      </c>
      <c r="HSP50" s="81" t="s">
        <v>47</v>
      </c>
      <c r="HSQ50" s="97" t="s">
        <v>115</v>
      </c>
      <c r="HSR50" s="82"/>
      <c r="HSS50" s="80" t="s">
        <v>136</v>
      </c>
      <c r="HST50" s="81" t="s">
        <v>47</v>
      </c>
      <c r="HSU50" s="97" t="s">
        <v>115</v>
      </c>
      <c r="HSV50" s="82"/>
      <c r="HSW50" s="80" t="s">
        <v>136</v>
      </c>
      <c r="HSX50" s="81" t="s">
        <v>47</v>
      </c>
      <c r="HSY50" s="97" t="s">
        <v>115</v>
      </c>
      <c r="HSZ50" s="82"/>
      <c r="HTA50" s="80" t="s">
        <v>136</v>
      </c>
      <c r="HTB50" s="81" t="s">
        <v>47</v>
      </c>
      <c r="HTC50" s="97" t="s">
        <v>115</v>
      </c>
      <c r="HTD50" s="82"/>
      <c r="HTE50" s="80" t="s">
        <v>136</v>
      </c>
      <c r="HTF50" s="81" t="s">
        <v>47</v>
      </c>
      <c r="HTG50" s="97" t="s">
        <v>115</v>
      </c>
      <c r="HTH50" s="82"/>
      <c r="HTI50" s="80" t="s">
        <v>136</v>
      </c>
      <c r="HTJ50" s="81" t="s">
        <v>47</v>
      </c>
      <c r="HTK50" s="97" t="s">
        <v>115</v>
      </c>
      <c r="HTL50" s="82"/>
      <c r="HTM50" s="80" t="s">
        <v>136</v>
      </c>
      <c r="HTN50" s="81" t="s">
        <v>47</v>
      </c>
      <c r="HTO50" s="97" t="s">
        <v>115</v>
      </c>
      <c r="HTP50" s="82"/>
      <c r="HTQ50" s="80" t="s">
        <v>136</v>
      </c>
      <c r="HTR50" s="81" t="s">
        <v>47</v>
      </c>
      <c r="HTS50" s="97" t="s">
        <v>115</v>
      </c>
      <c r="HTT50" s="82"/>
      <c r="HTU50" s="80" t="s">
        <v>136</v>
      </c>
      <c r="HTV50" s="81" t="s">
        <v>47</v>
      </c>
      <c r="HTW50" s="97" t="s">
        <v>115</v>
      </c>
      <c r="HTX50" s="82"/>
      <c r="HTY50" s="80" t="s">
        <v>136</v>
      </c>
      <c r="HTZ50" s="81" t="s">
        <v>47</v>
      </c>
      <c r="HUA50" s="97" t="s">
        <v>115</v>
      </c>
      <c r="HUB50" s="82"/>
      <c r="HUC50" s="80" t="s">
        <v>136</v>
      </c>
      <c r="HUD50" s="81" t="s">
        <v>47</v>
      </c>
      <c r="HUE50" s="97" t="s">
        <v>115</v>
      </c>
      <c r="HUF50" s="82"/>
      <c r="HUG50" s="80" t="s">
        <v>136</v>
      </c>
      <c r="HUH50" s="81" t="s">
        <v>47</v>
      </c>
      <c r="HUI50" s="97" t="s">
        <v>115</v>
      </c>
      <c r="HUJ50" s="82"/>
      <c r="HUK50" s="80" t="s">
        <v>136</v>
      </c>
      <c r="HUL50" s="81" t="s">
        <v>47</v>
      </c>
      <c r="HUM50" s="97" t="s">
        <v>115</v>
      </c>
      <c r="HUN50" s="82"/>
      <c r="HUO50" s="80" t="s">
        <v>136</v>
      </c>
      <c r="HUP50" s="81" t="s">
        <v>47</v>
      </c>
      <c r="HUQ50" s="97" t="s">
        <v>115</v>
      </c>
      <c r="HUR50" s="82"/>
      <c r="HUS50" s="80" t="s">
        <v>136</v>
      </c>
      <c r="HUT50" s="81" t="s">
        <v>47</v>
      </c>
      <c r="HUU50" s="97" t="s">
        <v>115</v>
      </c>
      <c r="HUV50" s="82"/>
      <c r="HUW50" s="80" t="s">
        <v>136</v>
      </c>
      <c r="HUX50" s="81" t="s">
        <v>47</v>
      </c>
      <c r="HUY50" s="97" t="s">
        <v>115</v>
      </c>
      <c r="HUZ50" s="82"/>
      <c r="HVA50" s="80" t="s">
        <v>136</v>
      </c>
      <c r="HVB50" s="81" t="s">
        <v>47</v>
      </c>
      <c r="HVC50" s="97" t="s">
        <v>115</v>
      </c>
      <c r="HVD50" s="82"/>
      <c r="HVE50" s="80" t="s">
        <v>136</v>
      </c>
      <c r="HVF50" s="81" t="s">
        <v>47</v>
      </c>
      <c r="HVG50" s="97" t="s">
        <v>115</v>
      </c>
      <c r="HVH50" s="82"/>
      <c r="HVI50" s="80" t="s">
        <v>136</v>
      </c>
      <c r="HVJ50" s="81" t="s">
        <v>47</v>
      </c>
      <c r="HVK50" s="97" t="s">
        <v>115</v>
      </c>
      <c r="HVL50" s="82"/>
      <c r="HVM50" s="80" t="s">
        <v>136</v>
      </c>
      <c r="HVN50" s="81" t="s">
        <v>47</v>
      </c>
      <c r="HVO50" s="97" t="s">
        <v>115</v>
      </c>
      <c r="HVP50" s="82"/>
      <c r="HVQ50" s="80" t="s">
        <v>136</v>
      </c>
      <c r="HVR50" s="81" t="s">
        <v>47</v>
      </c>
      <c r="HVS50" s="97" t="s">
        <v>115</v>
      </c>
      <c r="HVT50" s="82"/>
      <c r="HVU50" s="80" t="s">
        <v>136</v>
      </c>
      <c r="HVV50" s="81" t="s">
        <v>47</v>
      </c>
      <c r="HVW50" s="97" t="s">
        <v>115</v>
      </c>
      <c r="HVX50" s="82"/>
      <c r="HVY50" s="80" t="s">
        <v>136</v>
      </c>
      <c r="HVZ50" s="81" t="s">
        <v>47</v>
      </c>
      <c r="HWA50" s="97" t="s">
        <v>115</v>
      </c>
      <c r="HWB50" s="82"/>
      <c r="HWC50" s="80" t="s">
        <v>136</v>
      </c>
      <c r="HWD50" s="81" t="s">
        <v>47</v>
      </c>
      <c r="HWE50" s="97" t="s">
        <v>115</v>
      </c>
      <c r="HWF50" s="82"/>
      <c r="HWG50" s="80" t="s">
        <v>136</v>
      </c>
      <c r="HWH50" s="81" t="s">
        <v>47</v>
      </c>
      <c r="HWI50" s="97" t="s">
        <v>115</v>
      </c>
      <c r="HWJ50" s="82"/>
      <c r="HWK50" s="80" t="s">
        <v>136</v>
      </c>
      <c r="HWL50" s="81" t="s">
        <v>47</v>
      </c>
      <c r="HWM50" s="97" t="s">
        <v>115</v>
      </c>
      <c r="HWN50" s="82"/>
      <c r="HWO50" s="80" t="s">
        <v>136</v>
      </c>
      <c r="HWP50" s="81" t="s">
        <v>47</v>
      </c>
      <c r="HWQ50" s="97" t="s">
        <v>115</v>
      </c>
      <c r="HWR50" s="82"/>
      <c r="HWS50" s="80" t="s">
        <v>136</v>
      </c>
      <c r="HWT50" s="81" t="s">
        <v>47</v>
      </c>
      <c r="HWU50" s="97" t="s">
        <v>115</v>
      </c>
      <c r="HWV50" s="82"/>
      <c r="HWW50" s="80" t="s">
        <v>136</v>
      </c>
      <c r="HWX50" s="81" t="s">
        <v>47</v>
      </c>
      <c r="HWY50" s="97" t="s">
        <v>115</v>
      </c>
      <c r="HWZ50" s="82"/>
      <c r="HXA50" s="80" t="s">
        <v>136</v>
      </c>
      <c r="HXB50" s="81" t="s">
        <v>47</v>
      </c>
      <c r="HXC50" s="97" t="s">
        <v>115</v>
      </c>
      <c r="HXD50" s="82"/>
      <c r="HXE50" s="80" t="s">
        <v>136</v>
      </c>
      <c r="HXF50" s="81" t="s">
        <v>47</v>
      </c>
      <c r="HXG50" s="97" t="s">
        <v>115</v>
      </c>
      <c r="HXH50" s="82"/>
      <c r="HXI50" s="80" t="s">
        <v>136</v>
      </c>
      <c r="HXJ50" s="81" t="s">
        <v>47</v>
      </c>
      <c r="HXK50" s="97" t="s">
        <v>115</v>
      </c>
      <c r="HXL50" s="82"/>
      <c r="HXM50" s="80" t="s">
        <v>136</v>
      </c>
      <c r="HXN50" s="81" t="s">
        <v>47</v>
      </c>
      <c r="HXO50" s="97" t="s">
        <v>115</v>
      </c>
      <c r="HXP50" s="82"/>
      <c r="HXQ50" s="80" t="s">
        <v>136</v>
      </c>
      <c r="HXR50" s="81" t="s">
        <v>47</v>
      </c>
      <c r="HXS50" s="97" t="s">
        <v>115</v>
      </c>
      <c r="HXT50" s="82"/>
      <c r="HXU50" s="80" t="s">
        <v>136</v>
      </c>
      <c r="HXV50" s="81" t="s">
        <v>47</v>
      </c>
      <c r="HXW50" s="97" t="s">
        <v>115</v>
      </c>
      <c r="HXX50" s="82"/>
      <c r="HXY50" s="80" t="s">
        <v>136</v>
      </c>
      <c r="HXZ50" s="81" t="s">
        <v>47</v>
      </c>
      <c r="HYA50" s="97" t="s">
        <v>115</v>
      </c>
      <c r="HYB50" s="82"/>
      <c r="HYC50" s="80" t="s">
        <v>136</v>
      </c>
      <c r="HYD50" s="81" t="s">
        <v>47</v>
      </c>
      <c r="HYE50" s="97" t="s">
        <v>115</v>
      </c>
      <c r="HYF50" s="82"/>
      <c r="HYG50" s="80" t="s">
        <v>136</v>
      </c>
      <c r="HYH50" s="81" t="s">
        <v>47</v>
      </c>
      <c r="HYI50" s="97" t="s">
        <v>115</v>
      </c>
      <c r="HYJ50" s="82"/>
      <c r="HYK50" s="80" t="s">
        <v>136</v>
      </c>
      <c r="HYL50" s="81" t="s">
        <v>47</v>
      </c>
      <c r="HYM50" s="97" t="s">
        <v>115</v>
      </c>
      <c r="HYN50" s="82"/>
      <c r="HYO50" s="80" t="s">
        <v>136</v>
      </c>
      <c r="HYP50" s="81" t="s">
        <v>47</v>
      </c>
      <c r="HYQ50" s="97" t="s">
        <v>115</v>
      </c>
      <c r="HYR50" s="82"/>
      <c r="HYS50" s="80" t="s">
        <v>136</v>
      </c>
      <c r="HYT50" s="81" t="s">
        <v>47</v>
      </c>
      <c r="HYU50" s="97" t="s">
        <v>115</v>
      </c>
      <c r="HYV50" s="82"/>
      <c r="HYW50" s="80" t="s">
        <v>136</v>
      </c>
      <c r="HYX50" s="81" t="s">
        <v>47</v>
      </c>
      <c r="HYY50" s="97" t="s">
        <v>115</v>
      </c>
      <c r="HYZ50" s="82"/>
      <c r="HZA50" s="80" t="s">
        <v>136</v>
      </c>
      <c r="HZB50" s="81" t="s">
        <v>47</v>
      </c>
      <c r="HZC50" s="97" t="s">
        <v>115</v>
      </c>
      <c r="HZD50" s="82"/>
      <c r="HZE50" s="80" t="s">
        <v>136</v>
      </c>
      <c r="HZF50" s="81" t="s">
        <v>47</v>
      </c>
      <c r="HZG50" s="97" t="s">
        <v>115</v>
      </c>
      <c r="HZH50" s="82"/>
      <c r="HZI50" s="80" t="s">
        <v>136</v>
      </c>
      <c r="HZJ50" s="81" t="s">
        <v>47</v>
      </c>
      <c r="HZK50" s="97" t="s">
        <v>115</v>
      </c>
      <c r="HZL50" s="82"/>
      <c r="HZM50" s="80" t="s">
        <v>136</v>
      </c>
      <c r="HZN50" s="81" t="s">
        <v>47</v>
      </c>
      <c r="HZO50" s="97" t="s">
        <v>115</v>
      </c>
      <c r="HZP50" s="82"/>
      <c r="HZQ50" s="80" t="s">
        <v>136</v>
      </c>
      <c r="HZR50" s="81" t="s">
        <v>47</v>
      </c>
      <c r="HZS50" s="97" t="s">
        <v>115</v>
      </c>
      <c r="HZT50" s="82"/>
      <c r="HZU50" s="80" t="s">
        <v>136</v>
      </c>
      <c r="HZV50" s="81" t="s">
        <v>47</v>
      </c>
      <c r="HZW50" s="97" t="s">
        <v>115</v>
      </c>
      <c r="HZX50" s="82"/>
      <c r="HZY50" s="80" t="s">
        <v>136</v>
      </c>
      <c r="HZZ50" s="81" t="s">
        <v>47</v>
      </c>
      <c r="IAA50" s="97" t="s">
        <v>115</v>
      </c>
      <c r="IAB50" s="82"/>
      <c r="IAC50" s="80" t="s">
        <v>136</v>
      </c>
      <c r="IAD50" s="81" t="s">
        <v>47</v>
      </c>
      <c r="IAE50" s="97" t="s">
        <v>115</v>
      </c>
      <c r="IAF50" s="82"/>
      <c r="IAG50" s="80" t="s">
        <v>136</v>
      </c>
      <c r="IAH50" s="81" t="s">
        <v>47</v>
      </c>
      <c r="IAI50" s="97" t="s">
        <v>115</v>
      </c>
      <c r="IAJ50" s="82"/>
      <c r="IAK50" s="80" t="s">
        <v>136</v>
      </c>
      <c r="IAL50" s="81" t="s">
        <v>47</v>
      </c>
      <c r="IAM50" s="97" t="s">
        <v>115</v>
      </c>
      <c r="IAN50" s="82"/>
      <c r="IAO50" s="80" t="s">
        <v>136</v>
      </c>
      <c r="IAP50" s="81" t="s">
        <v>47</v>
      </c>
      <c r="IAQ50" s="97" t="s">
        <v>115</v>
      </c>
      <c r="IAR50" s="82"/>
      <c r="IAS50" s="80" t="s">
        <v>136</v>
      </c>
      <c r="IAT50" s="81" t="s">
        <v>47</v>
      </c>
      <c r="IAU50" s="97" t="s">
        <v>115</v>
      </c>
      <c r="IAV50" s="82"/>
      <c r="IAW50" s="80" t="s">
        <v>136</v>
      </c>
      <c r="IAX50" s="81" t="s">
        <v>47</v>
      </c>
      <c r="IAY50" s="97" t="s">
        <v>115</v>
      </c>
      <c r="IAZ50" s="82"/>
      <c r="IBA50" s="80" t="s">
        <v>136</v>
      </c>
      <c r="IBB50" s="81" t="s">
        <v>47</v>
      </c>
      <c r="IBC50" s="97" t="s">
        <v>115</v>
      </c>
      <c r="IBD50" s="82"/>
      <c r="IBE50" s="80" t="s">
        <v>136</v>
      </c>
      <c r="IBF50" s="81" t="s">
        <v>47</v>
      </c>
      <c r="IBG50" s="97" t="s">
        <v>115</v>
      </c>
      <c r="IBH50" s="82"/>
      <c r="IBI50" s="80" t="s">
        <v>136</v>
      </c>
      <c r="IBJ50" s="81" t="s">
        <v>47</v>
      </c>
      <c r="IBK50" s="97" t="s">
        <v>115</v>
      </c>
      <c r="IBL50" s="82"/>
      <c r="IBM50" s="80" t="s">
        <v>136</v>
      </c>
      <c r="IBN50" s="81" t="s">
        <v>47</v>
      </c>
      <c r="IBO50" s="97" t="s">
        <v>115</v>
      </c>
      <c r="IBP50" s="82"/>
      <c r="IBQ50" s="80" t="s">
        <v>136</v>
      </c>
      <c r="IBR50" s="81" t="s">
        <v>47</v>
      </c>
      <c r="IBS50" s="97" t="s">
        <v>115</v>
      </c>
      <c r="IBT50" s="82"/>
      <c r="IBU50" s="80" t="s">
        <v>136</v>
      </c>
      <c r="IBV50" s="81" t="s">
        <v>47</v>
      </c>
      <c r="IBW50" s="97" t="s">
        <v>115</v>
      </c>
      <c r="IBX50" s="82"/>
      <c r="IBY50" s="80" t="s">
        <v>136</v>
      </c>
      <c r="IBZ50" s="81" t="s">
        <v>47</v>
      </c>
      <c r="ICA50" s="97" t="s">
        <v>115</v>
      </c>
      <c r="ICB50" s="82"/>
      <c r="ICC50" s="80" t="s">
        <v>136</v>
      </c>
      <c r="ICD50" s="81" t="s">
        <v>47</v>
      </c>
      <c r="ICE50" s="97" t="s">
        <v>115</v>
      </c>
      <c r="ICF50" s="82"/>
      <c r="ICG50" s="80" t="s">
        <v>136</v>
      </c>
      <c r="ICH50" s="81" t="s">
        <v>47</v>
      </c>
      <c r="ICI50" s="97" t="s">
        <v>115</v>
      </c>
      <c r="ICJ50" s="82"/>
      <c r="ICK50" s="80" t="s">
        <v>136</v>
      </c>
      <c r="ICL50" s="81" t="s">
        <v>47</v>
      </c>
      <c r="ICM50" s="97" t="s">
        <v>115</v>
      </c>
      <c r="ICN50" s="82"/>
      <c r="ICO50" s="80" t="s">
        <v>136</v>
      </c>
      <c r="ICP50" s="81" t="s">
        <v>47</v>
      </c>
      <c r="ICQ50" s="97" t="s">
        <v>115</v>
      </c>
      <c r="ICR50" s="82"/>
      <c r="ICS50" s="80" t="s">
        <v>136</v>
      </c>
      <c r="ICT50" s="81" t="s">
        <v>47</v>
      </c>
      <c r="ICU50" s="97" t="s">
        <v>115</v>
      </c>
      <c r="ICV50" s="82"/>
      <c r="ICW50" s="80" t="s">
        <v>136</v>
      </c>
      <c r="ICX50" s="81" t="s">
        <v>47</v>
      </c>
      <c r="ICY50" s="97" t="s">
        <v>115</v>
      </c>
      <c r="ICZ50" s="82"/>
      <c r="IDA50" s="80" t="s">
        <v>136</v>
      </c>
      <c r="IDB50" s="81" t="s">
        <v>47</v>
      </c>
      <c r="IDC50" s="97" t="s">
        <v>115</v>
      </c>
      <c r="IDD50" s="82"/>
      <c r="IDE50" s="80" t="s">
        <v>136</v>
      </c>
      <c r="IDF50" s="81" t="s">
        <v>47</v>
      </c>
      <c r="IDG50" s="97" t="s">
        <v>115</v>
      </c>
      <c r="IDH50" s="82"/>
      <c r="IDI50" s="80" t="s">
        <v>136</v>
      </c>
      <c r="IDJ50" s="81" t="s">
        <v>47</v>
      </c>
      <c r="IDK50" s="97" t="s">
        <v>115</v>
      </c>
      <c r="IDL50" s="82"/>
      <c r="IDM50" s="80" t="s">
        <v>136</v>
      </c>
      <c r="IDN50" s="81" t="s">
        <v>47</v>
      </c>
      <c r="IDO50" s="97" t="s">
        <v>115</v>
      </c>
      <c r="IDP50" s="82"/>
      <c r="IDQ50" s="80" t="s">
        <v>136</v>
      </c>
      <c r="IDR50" s="81" t="s">
        <v>47</v>
      </c>
      <c r="IDS50" s="97" t="s">
        <v>115</v>
      </c>
      <c r="IDT50" s="82"/>
      <c r="IDU50" s="80" t="s">
        <v>136</v>
      </c>
      <c r="IDV50" s="81" t="s">
        <v>47</v>
      </c>
      <c r="IDW50" s="97" t="s">
        <v>115</v>
      </c>
      <c r="IDX50" s="82"/>
      <c r="IDY50" s="80" t="s">
        <v>136</v>
      </c>
      <c r="IDZ50" s="81" t="s">
        <v>47</v>
      </c>
      <c r="IEA50" s="97" t="s">
        <v>115</v>
      </c>
      <c r="IEB50" s="82"/>
      <c r="IEC50" s="80" t="s">
        <v>136</v>
      </c>
      <c r="IED50" s="81" t="s">
        <v>47</v>
      </c>
      <c r="IEE50" s="97" t="s">
        <v>115</v>
      </c>
      <c r="IEF50" s="82"/>
      <c r="IEG50" s="80" t="s">
        <v>136</v>
      </c>
      <c r="IEH50" s="81" t="s">
        <v>47</v>
      </c>
      <c r="IEI50" s="97" t="s">
        <v>115</v>
      </c>
      <c r="IEJ50" s="82"/>
      <c r="IEK50" s="80" t="s">
        <v>136</v>
      </c>
      <c r="IEL50" s="81" t="s">
        <v>47</v>
      </c>
      <c r="IEM50" s="97" t="s">
        <v>115</v>
      </c>
      <c r="IEN50" s="82"/>
      <c r="IEO50" s="80" t="s">
        <v>136</v>
      </c>
      <c r="IEP50" s="81" t="s">
        <v>47</v>
      </c>
      <c r="IEQ50" s="97" t="s">
        <v>115</v>
      </c>
      <c r="IER50" s="82"/>
      <c r="IES50" s="80" t="s">
        <v>136</v>
      </c>
      <c r="IET50" s="81" t="s">
        <v>47</v>
      </c>
      <c r="IEU50" s="97" t="s">
        <v>115</v>
      </c>
      <c r="IEV50" s="82"/>
      <c r="IEW50" s="80" t="s">
        <v>136</v>
      </c>
      <c r="IEX50" s="81" t="s">
        <v>47</v>
      </c>
      <c r="IEY50" s="97" t="s">
        <v>115</v>
      </c>
      <c r="IEZ50" s="82"/>
      <c r="IFA50" s="80" t="s">
        <v>136</v>
      </c>
      <c r="IFB50" s="81" t="s">
        <v>47</v>
      </c>
      <c r="IFC50" s="97" t="s">
        <v>115</v>
      </c>
      <c r="IFD50" s="82"/>
      <c r="IFE50" s="80" t="s">
        <v>136</v>
      </c>
      <c r="IFF50" s="81" t="s">
        <v>47</v>
      </c>
      <c r="IFG50" s="97" t="s">
        <v>115</v>
      </c>
      <c r="IFH50" s="82"/>
      <c r="IFI50" s="80" t="s">
        <v>136</v>
      </c>
      <c r="IFJ50" s="81" t="s">
        <v>47</v>
      </c>
      <c r="IFK50" s="97" t="s">
        <v>115</v>
      </c>
      <c r="IFL50" s="82"/>
      <c r="IFM50" s="80" t="s">
        <v>136</v>
      </c>
      <c r="IFN50" s="81" t="s">
        <v>47</v>
      </c>
      <c r="IFO50" s="97" t="s">
        <v>115</v>
      </c>
      <c r="IFP50" s="82"/>
      <c r="IFQ50" s="80" t="s">
        <v>136</v>
      </c>
      <c r="IFR50" s="81" t="s">
        <v>47</v>
      </c>
      <c r="IFS50" s="97" t="s">
        <v>115</v>
      </c>
      <c r="IFT50" s="82"/>
      <c r="IFU50" s="80" t="s">
        <v>136</v>
      </c>
      <c r="IFV50" s="81" t="s">
        <v>47</v>
      </c>
      <c r="IFW50" s="97" t="s">
        <v>115</v>
      </c>
      <c r="IFX50" s="82"/>
      <c r="IFY50" s="80" t="s">
        <v>136</v>
      </c>
      <c r="IFZ50" s="81" t="s">
        <v>47</v>
      </c>
      <c r="IGA50" s="97" t="s">
        <v>115</v>
      </c>
      <c r="IGB50" s="82"/>
      <c r="IGC50" s="80" t="s">
        <v>136</v>
      </c>
      <c r="IGD50" s="81" t="s">
        <v>47</v>
      </c>
      <c r="IGE50" s="97" t="s">
        <v>115</v>
      </c>
      <c r="IGF50" s="82"/>
      <c r="IGG50" s="80" t="s">
        <v>136</v>
      </c>
      <c r="IGH50" s="81" t="s">
        <v>47</v>
      </c>
      <c r="IGI50" s="97" t="s">
        <v>115</v>
      </c>
      <c r="IGJ50" s="82"/>
      <c r="IGK50" s="80" t="s">
        <v>136</v>
      </c>
      <c r="IGL50" s="81" t="s">
        <v>47</v>
      </c>
      <c r="IGM50" s="97" t="s">
        <v>115</v>
      </c>
      <c r="IGN50" s="82"/>
      <c r="IGO50" s="80" t="s">
        <v>136</v>
      </c>
      <c r="IGP50" s="81" t="s">
        <v>47</v>
      </c>
      <c r="IGQ50" s="97" t="s">
        <v>115</v>
      </c>
      <c r="IGR50" s="82"/>
      <c r="IGS50" s="80" t="s">
        <v>136</v>
      </c>
      <c r="IGT50" s="81" t="s">
        <v>47</v>
      </c>
      <c r="IGU50" s="97" t="s">
        <v>115</v>
      </c>
      <c r="IGV50" s="82"/>
      <c r="IGW50" s="80" t="s">
        <v>136</v>
      </c>
      <c r="IGX50" s="81" t="s">
        <v>47</v>
      </c>
      <c r="IGY50" s="97" t="s">
        <v>115</v>
      </c>
      <c r="IGZ50" s="82"/>
      <c r="IHA50" s="80" t="s">
        <v>136</v>
      </c>
      <c r="IHB50" s="81" t="s">
        <v>47</v>
      </c>
      <c r="IHC50" s="97" t="s">
        <v>115</v>
      </c>
      <c r="IHD50" s="82"/>
      <c r="IHE50" s="80" t="s">
        <v>136</v>
      </c>
      <c r="IHF50" s="81" t="s">
        <v>47</v>
      </c>
      <c r="IHG50" s="97" t="s">
        <v>115</v>
      </c>
      <c r="IHH50" s="82"/>
      <c r="IHI50" s="80" t="s">
        <v>136</v>
      </c>
      <c r="IHJ50" s="81" t="s">
        <v>47</v>
      </c>
      <c r="IHK50" s="97" t="s">
        <v>115</v>
      </c>
      <c r="IHL50" s="82"/>
      <c r="IHM50" s="80" t="s">
        <v>136</v>
      </c>
      <c r="IHN50" s="81" t="s">
        <v>47</v>
      </c>
      <c r="IHO50" s="97" t="s">
        <v>115</v>
      </c>
      <c r="IHP50" s="82"/>
      <c r="IHQ50" s="80" t="s">
        <v>136</v>
      </c>
      <c r="IHR50" s="81" t="s">
        <v>47</v>
      </c>
      <c r="IHS50" s="97" t="s">
        <v>115</v>
      </c>
      <c r="IHT50" s="82"/>
      <c r="IHU50" s="80" t="s">
        <v>136</v>
      </c>
      <c r="IHV50" s="81" t="s">
        <v>47</v>
      </c>
      <c r="IHW50" s="97" t="s">
        <v>115</v>
      </c>
      <c r="IHX50" s="82"/>
      <c r="IHY50" s="80" t="s">
        <v>136</v>
      </c>
      <c r="IHZ50" s="81" t="s">
        <v>47</v>
      </c>
      <c r="IIA50" s="97" t="s">
        <v>115</v>
      </c>
      <c r="IIB50" s="82"/>
      <c r="IIC50" s="80" t="s">
        <v>136</v>
      </c>
      <c r="IID50" s="81" t="s">
        <v>47</v>
      </c>
      <c r="IIE50" s="97" t="s">
        <v>115</v>
      </c>
      <c r="IIF50" s="82"/>
      <c r="IIG50" s="80" t="s">
        <v>136</v>
      </c>
      <c r="IIH50" s="81" t="s">
        <v>47</v>
      </c>
      <c r="III50" s="97" t="s">
        <v>115</v>
      </c>
      <c r="IIJ50" s="82"/>
      <c r="IIK50" s="80" t="s">
        <v>136</v>
      </c>
      <c r="IIL50" s="81" t="s">
        <v>47</v>
      </c>
      <c r="IIM50" s="97" t="s">
        <v>115</v>
      </c>
      <c r="IIN50" s="82"/>
      <c r="IIO50" s="80" t="s">
        <v>136</v>
      </c>
      <c r="IIP50" s="81" t="s">
        <v>47</v>
      </c>
      <c r="IIQ50" s="97" t="s">
        <v>115</v>
      </c>
      <c r="IIR50" s="82"/>
      <c r="IIS50" s="80" t="s">
        <v>136</v>
      </c>
      <c r="IIT50" s="81" t="s">
        <v>47</v>
      </c>
      <c r="IIU50" s="97" t="s">
        <v>115</v>
      </c>
      <c r="IIV50" s="82"/>
      <c r="IIW50" s="80" t="s">
        <v>136</v>
      </c>
      <c r="IIX50" s="81" t="s">
        <v>47</v>
      </c>
      <c r="IIY50" s="97" t="s">
        <v>115</v>
      </c>
      <c r="IIZ50" s="82"/>
      <c r="IJA50" s="80" t="s">
        <v>136</v>
      </c>
      <c r="IJB50" s="81" t="s">
        <v>47</v>
      </c>
      <c r="IJC50" s="97" t="s">
        <v>115</v>
      </c>
      <c r="IJD50" s="82"/>
      <c r="IJE50" s="80" t="s">
        <v>136</v>
      </c>
      <c r="IJF50" s="81" t="s">
        <v>47</v>
      </c>
      <c r="IJG50" s="97" t="s">
        <v>115</v>
      </c>
      <c r="IJH50" s="82"/>
      <c r="IJI50" s="80" t="s">
        <v>136</v>
      </c>
      <c r="IJJ50" s="81" t="s">
        <v>47</v>
      </c>
      <c r="IJK50" s="97" t="s">
        <v>115</v>
      </c>
      <c r="IJL50" s="82"/>
      <c r="IJM50" s="80" t="s">
        <v>136</v>
      </c>
      <c r="IJN50" s="81" t="s">
        <v>47</v>
      </c>
      <c r="IJO50" s="97" t="s">
        <v>115</v>
      </c>
      <c r="IJP50" s="82"/>
      <c r="IJQ50" s="80" t="s">
        <v>136</v>
      </c>
      <c r="IJR50" s="81" t="s">
        <v>47</v>
      </c>
      <c r="IJS50" s="97" t="s">
        <v>115</v>
      </c>
      <c r="IJT50" s="82"/>
      <c r="IJU50" s="80" t="s">
        <v>136</v>
      </c>
      <c r="IJV50" s="81" t="s">
        <v>47</v>
      </c>
      <c r="IJW50" s="97" t="s">
        <v>115</v>
      </c>
      <c r="IJX50" s="82"/>
      <c r="IJY50" s="80" t="s">
        <v>136</v>
      </c>
      <c r="IJZ50" s="81" t="s">
        <v>47</v>
      </c>
      <c r="IKA50" s="97" t="s">
        <v>115</v>
      </c>
      <c r="IKB50" s="82"/>
      <c r="IKC50" s="80" t="s">
        <v>136</v>
      </c>
      <c r="IKD50" s="81" t="s">
        <v>47</v>
      </c>
      <c r="IKE50" s="97" t="s">
        <v>115</v>
      </c>
      <c r="IKF50" s="82"/>
      <c r="IKG50" s="80" t="s">
        <v>136</v>
      </c>
      <c r="IKH50" s="81" t="s">
        <v>47</v>
      </c>
      <c r="IKI50" s="97" t="s">
        <v>115</v>
      </c>
      <c r="IKJ50" s="82"/>
      <c r="IKK50" s="80" t="s">
        <v>136</v>
      </c>
      <c r="IKL50" s="81" t="s">
        <v>47</v>
      </c>
      <c r="IKM50" s="97" t="s">
        <v>115</v>
      </c>
      <c r="IKN50" s="82"/>
      <c r="IKO50" s="80" t="s">
        <v>136</v>
      </c>
      <c r="IKP50" s="81" t="s">
        <v>47</v>
      </c>
      <c r="IKQ50" s="97" t="s">
        <v>115</v>
      </c>
      <c r="IKR50" s="82"/>
      <c r="IKS50" s="80" t="s">
        <v>136</v>
      </c>
      <c r="IKT50" s="81" t="s">
        <v>47</v>
      </c>
      <c r="IKU50" s="97" t="s">
        <v>115</v>
      </c>
      <c r="IKV50" s="82"/>
      <c r="IKW50" s="80" t="s">
        <v>136</v>
      </c>
      <c r="IKX50" s="81" t="s">
        <v>47</v>
      </c>
      <c r="IKY50" s="97" t="s">
        <v>115</v>
      </c>
      <c r="IKZ50" s="82"/>
      <c r="ILA50" s="80" t="s">
        <v>136</v>
      </c>
      <c r="ILB50" s="81" t="s">
        <v>47</v>
      </c>
      <c r="ILC50" s="97" t="s">
        <v>115</v>
      </c>
      <c r="ILD50" s="82"/>
      <c r="ILE50" s="80" t="s">
        <v>136</v>
      </c>
      <c r="ILF50" s="81" t="s">
        <v>47</v>
      </c>
      <c r="ILG50" s="97" t="s">
        <v>115</v>
      </c>
      <c r="ILH50" s="82"/>
      <c r="ILI50" s="80" t="s">
        <v>136</v>
      </c>
      <c r="ILJ50" s="81" t="s">
        <v>47</v>
      </c>
      <c r="ILK50" s="97" t="s">
        <v>115</v>
      </c>
      <c r="ILL50" s="82"/>
      <c r="ILM50" s="80" t="s">
        <v>136</v>
      </c>
      <c r="ILN50" s="81" t="s">
        <v>47</v>
      </c>
      <c r="ILO50" s="97" t="s">
        <v>115</v>
      </c>
      <c r="ILP50" s="82"/>
      <c r="ILQ50" s="80" t="s">
        <v>136</v>
      </c>
      <c r="ILR50" s="81" t="s">
        <v>47</v>
      </c>
      <c r="ILS50" s="97" t="s">
        <v>115</v>
      </c>
      <c r="ILT50" s="82"/>
      <c r="ILU50" s="80" t="s">
        <v>136</v>
      </c>
      <c r="ILV50" s="81" t="s">
        <v>47</v>
      </c>
      <c r="ILW50" s="97" t="s">
        <v>115</v>
      </c>
      <c r="ILX50" s="82"/>
      <c r="ILY50" s="80" t="s">
        <v>136</v>
      </c>
      <c r="ILZ50" s="81" t="s">
        <v>47</v>
      </c>
      <c r="IMA50" s="97" t="s">
        <v>115</v>
      </c>
      <c r="IMB50" s="82"/>
      <c r="IMC50" s="80" t="s">
        <v>136</v>
      </c>
      <c r="IMD50" s="81" t="s">
        <v>47</v>
      </c>
      <c r="IME50" s="97" t="s">
        <v>115</v>
      </c>
      <c r="IMF50" s="82"/>
      <c r="IMG50" s="80" t="s">
        <v>136</v>
      </c>
      <c r="IMH50" s="81" t="s">
        <v>47</v>
      </c>
      <c r="IMI50" s="97" t="s">
        <v>115</v>
      </c>
      <c r="IMJ50" s="82"/>
      <c r="IMK50" s="80" t="s">
        <v>136</v>
      </c>
      <c r="IML50" s="81" t="s">
        <v>47</v>
      </c>
      <c r="IMM50" s="97" t="s">
        <v>115</v>
      </c>
      <c r="IMN50" s="82"/>
      <c r="IMO50" s="80" t="s">
        <v>136</v>
      </c>
      <c r="IMP50" s="81" t="s">
        <v>47</v>
      </c>
      <c r="IMQ50" s="97" t="s">
        <v>115</v>
      </c>
      <c r="IMR50" s="82"/>
      <c r="IMS50" s="80" t="s">
        <v>136</v>
      </c>
      <c r="IMT50" s="81" t="s">
        <v>47</v>
      </c>
      <c r="IMU50" s="97" t="s">
        <v>115</v>
      </c>
      <c r="IMV50" s="82"/>
      <c r="IMW50" s="80" t="s">
        <v>136</v>
      </c>
      <c r="IMX50" s="81" t="s">
        <v>47</v>
      </c>
      <c r="IMY50" s="97" t="s">
        <v>115</v>
      </c>
      <c r="IMZ50" s="82"/>
      <c r="INA50" s="80" t="s">
        <v>136</v>
      </c>
      <c r="INB50" s="81" t="s">
        <v>47</v>
      </c>
      <c r="INC50" s="97" t="s">
        <v>115</v>
      </c>
      <c r="IND50" s="82"/>
      <c r="INE50" s="80" t="s">
        <v>136</v>
      </c>
      <c r="INF50" s="81" t="s">
        <v>47</v>
      </c>
      <c r="ING50" s="97" t="s">
        <v>115</v>
      </c>
      <c r="INH50" s="82"/>
      <c r="INI50" s="80" t="s">
        <v>136</v>
      </c>
      <c r="INJ50" s="81" t="s">
        <v>47</v>
      </c>
      <c r="INK50" s="97" t="s">
        <v>115</v>
      </c>
      <c r="INL50" s="82"/>
      <c r="INM50" s="80" t="s">
        <v>136</v>
      </c>
      <c r="INN50" s="81" t="s">
        <v>47</v>
      </c>
      <c r="INO50" s="97" t="s">
        <v>115</v>
      </c>
      <c r="INP50" s="82"/>
      <c r="INQ50" s="80" t="s">
        <v>136</v>
      </c>
      <c r="INR50" s="81" t="s">
        <v>47</v>
      </c>
      <c r="INS50" s="97" t="s">
        <v>115</v>
      </c>
      <c r="INT50" s="82"/>
      <c r="INU50" s="80" t="s">
        <v>136</v>
      </c>
      <c r="INV50" s="81" t="s">
        <v>47</v>
      </c>
      <c r="INW50" s="97" t="s">
        <v>115</v>
      </c>
      <c r="INX50" s="82"/>
      <c r="INY50" s="80" t="s">
        <v>136</v>
      </c>
      <c r="INZ50" s="81" t="s">
        <v>47</v>
      </c>
      <c r="IOA50" s="97" t="s">
        <v>115</v>
      </c>
      <c r="IOB50" s="82"/>
      <c r="IOC50" s="80" t="s">
        <v>136</v>
      </c>
      <c r="IOD50" s="81" t="s">
        <v>47</v>
      </c>
      <c r="IOE50" s="97" t="s">
        <v>115</v>
      </c>
      <c r="IOF50" s="82"/>
      <c r="IOG50" s="80" t="s">
        <v>136</v>
      </c>
      <c r="IOH50" s="81" t="s">
        <v>47</v>
      </c>
      <c r="IOI50" s="97" t="s">
        <v>115</v>
      </c>
      <c r="IOJ50" s="82"/>
      <c r="IOK50" s="80" t="s">
        <v>136</v>
      </c>
      <c r="IOL50" s="81" t="s">
        <v>47</v>
      </c>
      <c r="IOM50" s="97" t="s">
        <v>115</v>
      </c>
      <c r="ION50" s="82"/>
      <c r="IOO50" s="80" t="s">
        <v>136</v>
      </c>
      <c r="IOP50" s="81" t="s">
        <v>47</v>
      </c>
      <c r="IOQ50" s="97" t="s">
        <v>115</v>
      </c>
      <c r="IOR50" s="82"/>
      <c r="IOS50" s="80" t="s">
        <v>136</v>
      </c>
      <c r="IOT50" s="81" t="s">
        <v>47</v>
      </c>
      <c r="IOU50" s="97" t="s">
        <v>115</v>
      </c>
      <c r="IOV50" s="82"/>
      <c r="IOW50" s="80" t="s">
        <v>136</v>
      </c>
      <c r="IOX50" s="81" t="s">
        <v>47</v>
      </c>
      <c r="IOY50" s="97" t="s">
        <v>115</v>
      </c>
      <c r="IOZ50" s="82"/>
      <c r="IPA50" s="80" t="s">
        <v>136</v>
      </c>
      <c r="IPB50" s="81" t="s">
        <v>47</v>
      </c>
      <c r="IPC50" s="97" t="s">
        <v>115</v>
      </c>
      <c r="IPD50" s="82"/>
      <c r="IPE50" s="80" t="s">
        <v>136</v>
      </c>
      <c r="IPF50" s="81" t="s">
        <v>47</v>
      </c>
      <c r="IPG50" s="97" t="s">
        <v>115</v>
      </c>
      <c r="IPH50" s="82"/>
      <c r="IPI50" s="80" t="s">
        <v>136</v>
      </c>
      <c r="IPJ50" s="81" t="s">
        <v>47</v>
      </c>
      <c r="IPK50" s="97" t="s">
        <v>115</v>
      </c>
      <c r="IPL50" s="82"/>
      <c r="IPM50" s="80" t="s">
        <v>136</v>
      </c>
      <c r="IPN50" s="81" t="s">
        <v>47</v>
      </c>
      <c r="IPO50" s="97" t="s">
        <v>115</v>
      </c>
      <c r="IPP50" s="82"/>
      <c r="IPQ50" s="80" t="s">
        <v>136</v>
      </c>
      <c r="IPR50" s="81" t="s">
        <v>47</v>
      </c>
      <c r="IPS50" s="97" t="s">
        <v>115</v>
      </c>
      <c r="IPT50" s="82"/>
      <c r="IPU50" s="80" t="s">
        <v>136</v>
      </c>
      <c r="IPV50" s="81" t="s">
        <v>47</v>
      </c>
      <c r="IPW50" s="97" t="s">
        <v>115</v>
      </c>
      <c r="IPX50" s="82"/>
      <c r="IPY50" s="80" t="s">
        <v>136</v>
      </c>
      <c r="IPZ50" s="81" t="s">
        <v>47</v>
      </c>
      <c r="IQA50" s="97" t="s">
        <v>115</v>
      </c>
      <c r="IQB50" s="82"/>
      <c r="IQC50" s="80" t="s">
        <v>136</v>
      </c>
      <c r="IQD50" s="81" t="s">
        <v>47</v>
      </c>
      <c r="IQE50" s="97" t="s">
        <v>115</v>
      </c>
      <c r="IQF50" s="82"/>
      <c r="IQG50" s="80" t="s">
        <v>136</v>
      </c>
      <c r="IQH50" s="81" t="s">
        <v>47</v>
      </c>
      <c r="IQI50" s="97" t="s">
        <v>115</v>
      </c>
      <c r="IQJ50" s="82"/>
      <c r="IQK50" s="80" t="s">
        <v>136</v>
      </c>
      <c r="IQL50" s="81" t="s">
        <v>47</v>
      </c>
      <c r="IQM50" s="97" t="s">
        <v>115</v>
      </c>
      <c r="IQN50" s="82"/>
      <c r="IQO50" s="80" t="s">
        <v>136</v>
      </c>
      <c r="IQP50" s="81" t="s">
        <v>47</v>
      </c>
      <c r="IQQ50" s="97" t="s">
        <v>115</v>
      </c>
      <c r="IQR50" s="82"/>
      <c r="IQS50" s="80" t="s">
        <v>136</v>
      </c>
      <c r="IQT50" s="81" t="s">
        <v>47</v>
      </c>
      <c r="IQU50" s="97" t="s">
        <v>115</v>
      </c>
      <c r="IQV50" s="82"/>
      <c r="IQW50" s="80" t="s">
        <v>136</v>
      </c>
      <c r="IQX50" s="81" t="s">
        <v>47</v>
      </c>
      <c r="IQY50" s="97" t="s">
        <v>115</v>
      </c>
      <c r="IQZ50" s="82"/>
      <c r="IRA50" s="80" t="s">
        <v>136</v>
      </c>
      <c r="IRB50" s="81" t="s">
        <v>47</v>
      </c>
      <c r="IRC50" s="97" t="s">
        <v>115</v>
      </c>
      <c r="IRD50" s="82"/>
      <c r="IRE50" s="80" t="s">
        <v>136</v>
      </c>
      <c r="IRF50" s="81" t="s">
        <v>47</v>
      </c>
      <c r="IRG50" s="97" t="s">
        <v>115</v>
      </c>
      <c r="IRH50" s="82"/>
      <c r="IRI50" s="80" t="s">
        <v>136</v>
      </c>
      <c r="IRJ50" s="81" t="s">
        <v>47</v>
      </c>
      <c r="IRK50" s="97" t="s">
        <v>115</v>
      </c>
      <c r="IRL50" s="82"/>
      <c r="IRM50" s="80" t="s">
        <v>136</v>
      </c>
      <c r="IRN50" s="81" t="s">
        <v>47</v>
      </c>
      <c r="IRO50" s="97" t="s">
        <v>115</v>
      </c>
      <c r="IRP50" s="82"/>
      <c r="IRQ50" s="80" t="s">
        <v>136</v>
      </c>
      <c r="IRR50" s="81" t="s">
        <v>47</v>
      </c>
      <c r="IRS50" s="97" t="s">
        <v>115</v>
      </c>
      <c r="IRT50" s="82"/>
      <c r="IRU50" s="80" t="s">
        <v>136</v>
      </c>
      <c r="IRV50" s="81" t="s">
        <v>47</v>
      </c>
      <c r="IRW50" s="97" t="s">
        <v>115</v>
      </c>
      <c r="IRX50" s="82"/>
      <c r="IRY50" s="80" t="s">
        <v>136</v>
      </c>
      <c r="IRZ50" s="81" t="s">
        <v>47</v>
      </c>
      <c r="ISA50" s="97" t="s">
        <v>115</v>
      </c>
      <c r="ISB50" s="82"/>
      <c r="ISC50" s="80" t="s">
        <v>136</v>
      </c>
      <c r="ISD50" s="81" t="s">
        <v>47</v>
      </c>
      <c r="ISE50" s="97" t="s">
        <v>115</v>
      </c>
      <c r="ISF50" s="82"/>
      <c r="ISG50" s="80" t="s">
        <v>136</v>
      </c>
      <c r="ISH50" s="81" t="s">
        <v>47</v>
      </c>
      <c r="ISI50" s="97" t="s">
        <v>115</v>
      </c>
      <c r="ISJ50" s="82"/>
      <c r="ISK50" s="80" t="s">
        <v>136</v>
      </c>
      <c r="ISL50" s="81" t="s">
        <v>47</v>
      </c>
      <c r="ISM50" s="97" t="s">
        <v>115</v>
      </c>
      <c r="ISN50" s="82"/>
      <c r="ISO50" s="80" t="s">
        <v>136</v>
      </c>
      <c r="ISP50" s="81" t="s">
        <v>47</v>
      </c>
      <c r="ISQ50" s="97" t="s">
        <v>115</v>
      </c>
      <c r="ISR50" s="82"/>
      <c r="ISS50" s="80" t="s">
        <v>136</v>
      </c>
      <c r="IST50" s="81" t="s">
        <v>47</v>
      </c>
      <c r="ISU50" s="97" t="s">
        <v>115</v>
      </c>
      <c r="ISV50" s="82"/>
      <c r="ISW50" s="80" t="s">
        <v>136</v>
      </c>
      <c r="ISX50" s="81" t="s">
        <v>47</v>
      </c>
      <c r="ISY50" s="97" t="s">
        <v>115</v>
      </c>
      <c r="ISZ50" s="82"/>
      <c r="ITA50" s="80" t="s">
        <v>136</v>
      </c>
      <c r="ITB50" s="81" t="s">
        <v>47</v>
      </c>
      <c r="ITC50" s="97" t="s">
        <v>115</v>
      </c>
      <c r="ITD50" s="82"/>
      <c r="ITE50" s="80" t="s">
        <v>136</v>
      </c>
      <c r="ITF50" s="81" t="s">
        <v>47</v>
      </c>
      <c r="ITG50" s="97" t="s">
        <v>115</v>
      </c>
      <c r="ITH50" s="82"/>
      <c r="ITI50" s="80" t="s">
        <v>136</v>
      </c>
      <c r="ITJ50" s="81" t="s">
        <v>47</v>
      </c>
      <c r="ITK50" s="97" t="s">
        <v>115</v>
      </c>
      <c r="ITL50" s="82"/>
      <c r="ITM50" s="80" t="s">
        <v>136</v>
      </c>
      <c r="ITN50" s="81" t="s">
        <v>47</v>
      </c>
      <c r="ITO50" s="97" t="s">
        <v>115</v>
      </c>
      <c r="ITP50" s="82"/>
      <c r="ITQ50" s="80" t="s">
        <v>136</v>
      </c>
      <c r="ITR50" s="81" t="s">
        <v>47</v>
      </c>
      <c r="ITS50" s="97" t="s">
        <v>115</v>
      </c>
      <c r="ITT50" s="82"/>
      <c r="ITU50" s="80" t="s">
        <v>136</v>
      </c>
      <c r="ITV50" s="81" t="s">
        <v>47</v>
      </c>
      <c r="ITW50" s="97" t="s">
        <v>115</v>
      </c>
      <c r="ITX50" s="82"/>
      <c r="ITY50" s="80" t="s">
        <v>136</v>
      </c>
      <c r="ITZ50" s="81" t="s">
        <v>47</v>
      </c>
      <c r="IUA50" s="97" t="s">
        <v>115</v>
      </c>
      <c r="IUB50" s="82"/>
      <c r="IUC50" s="80" t="s">
        <v>136</v>
      </c>
      <c r="IUD50" s="81" t="s">
        <v>47</v>
      </c>
      <c r="IUE50" s="97" t="s">
        <v>115</v>
      </c>
      <c r="IUF50" s="82"/>
      <c r="IUG50" s="80" t="s">
        <v>136</v>
      </c>
      <c r="IUH50" s="81" t="s">
        <v>47</v>
      </c>
      <c r="IUI50" s="97" t="s">
        <v>115</v>
      </c>
      <c r="IUJ50" s="82"/>
      <c r="IUK50" s="80" t="s">
        <v>136</v>
      </c>
      <c r="IUL50" s="81" t="s">
        <v>47</v>
      </c>
      <c r="IUM50" s="97" t="s">
        <v>115</v>
      </c>
      <c r="IUN50" s="82"/>
      <c r="IUO50" s="80" t="s">
        <v>136</v>
      </c>
      <c r="IUP50" s="81" t="s">
        <v>47</v>
      </c>
      <c r="IUQ50" s="97" t="s">
        <v>115</v>
      </c>
      <c r="IUR50" s="82"/>
      <c r="IUS50" s="80" t="s">
        <v>136</v>
      </c>
      <c r="IUT50" s="81" t="s">
        <v>47</v>
      </c>
      <c r="IUU50" s="97" t="s">
        <v>115</v>
      </c>
      <c r="IUV50" s="82"/>
      <c r="IUW50" s="80" t="s">
        <v>136</v>
      </c>
      <c r="IUX50" s="81" t="s">
        <v>47</v>
      </c>
      <c r="IUY50" s="97" t="s">
        <v>115</v>
      </c>
      <c r="IUZ50" s="82"/>
      <c r="IVA50" s="80" t="s">
        <v>136</v>
      </c>
      <c r="IVB50" s="81" t="s">
        <v>47</v>
      </c>
      <c r="IVC50" s="97" t="s">
        <v>115</v>
      </c>
      <c r="IVD50" s="82"/>
      <c r="IVE50" s="80" t="s">
        <v>136</v>
      </c>
      <c r="IVF50" s="81" t="s">
        <v>47</v>
      </c>
      <c r="IVG50" s="97" t="s">
        <v>115</v>
      </c>
      <c r="IVH50" s="82"/>
      <c r="IVI50" s="80" t="s">
        <v>136</v>
      </c>
      <c r="IVJ50" s="81" t="s">
        <v>47</v>
      </c>
      <c r="IVK50" s="97" t="s">
        <v>115</v>
      </c>
      <c r="IVL50" s="82"/>
      <c r="IVM50" s="80" t="s">
        <v>136</v>
      </c>
      <c r="IVN50" s="81" t="s">
        <v>47</v>
      </c>
      <c r="IVO50" s="97" t="s">
        <v>115</v>
      </c>
      <c r="IVP50" s="82"/>
      <c r="IVQ50" s="80" t="s">
        <v>136</v>
      </c>
      <c r="IVR50" s="81" t="s">
        <v>47</v>
      </c>
      <c r="IVS50" s="97" t="s">
        <v>115</v>
      </c>
      <c r="IVT50" s="82"/>
      <c r="IVU50" s="80" t="s">
        <v>136</v>
      </c>
      <c r="IVV50" s="81" t="s">
        <v>47</v>
      </c>
      <c r="IVW50" s="97" t="s">
        <v>115</v>
      </c>
      <c r="IVX50" s="82"/>
      <c r="IVY50" s="80" t="s">
        <v>136</v>
      </c>
      <c r="IVZ50" s="81" t="s">
        <v>47</v>
      </c>
      <c r="IWA50" s="97" t="s">
        <v>115</v>
      </c>
      <c r="IWB50" s="82"/>
      <c r="IWC50" s="80" t="s">
        <v>136</v>
      </c>
      <c r="IWD50" s="81" t="s">
        <v>47</v>
      </c>
      <c r="IWE50" s="97" t="s">
        <v>115</v>
      </c>
      <c r="IWF50" s="82"/>
      <c r="IWG50" s="80" t="s">
        <v>136</v>
      </c>
      <c r="IWH50" s="81" t="s">
        <v>47</v>
      </c>
      <c r="IWI50" s="97" t="s">
        <v>115</v>
      </c>
      <c r="IWJ50" s="82"/>
      <c r="IWK50" s="80" t="s">
        <v>136</v>
      </c>
      <c r="IWL50" s="81" t="s">
        <v>47</v>
      </c>
      <c r="IWM50" s="97" t="s">
        <v>115</v>
      </c>
      <c r="IWN50" s="82"/>
      <c r="IWO50" s="80" t="s">
        <v>136</v>
      </c>
      <c r="IWP50" s="81" t="s">
        <v>47</v>
      </c>
      <c r="IWQ50" s="97" t="s">
        <v>115</v>
      </c>
      <c r="IWR50" s="82"/>
      <c r="IWS50" s="80" t="s">
        <v>136</v>
      </c>
      <c r="IWT50" s="81" t="s">
        <v>47</v>
      </c>
      <c r="IWU50" s="97" t="s">
        <v>115</v>
      </c>
      <c r="IWV50" s="82"/>
      <c r="IWW50" s="80" t="s">
        <v>136</v>
      </c>
      <c r="IWX50" s="81" t="s">
        <v>47</v>
      </c>
      <c r="IWY50" s="97" t="s">
        <v>115</v>
      </c>
      <c r="IWZ50" s="82"/>
      <c r="IXA50" s="80" t="s">
        <v>136</v>
      </c>
      <c r="IXB50" s="81" t="s">
        <v>47</v>
      </c>
      <c r="IXC50" s="97" t="s">
        <v>115</v>
      </c>
      <c r="IXD50" s="82"/>
      <c r="IXE50" s="80" t="s">
        <v>136</v>
      </c>
      <c r="IXF50" s="81" t="s">
        <v>47</v>
      </c>
      <c r="IXG50" s="97" t="s">
        <v>115</v>
      </c>
      <c r="IXH50" s="82"/>
      <c r="IXI50" s="80" t="s">
        <v>136</v>
      </c>
      <c r="IXJ50" s="81" t="s">
        <v>47</v>
      </c>
      <c r="IXK50" s="97" t="s">
        <v>115</v>
      </c>
      <c r="IXL50" s="82"/>
      <c r="IXM50" s="80" t="s">
        <v>136</v>
      </c>
      <c r="IXN50" s="81" t="s">
        <v>47</v>
      </c>
      <c r="IXO50" s="97" t="s">
        <v>115</v>
      </c>
      <c r="IXP50" s="82"/>
      <c r="IXQ50" s="80" t="s">
        <v>136</v>
      </c>
      <c r="IXR50" s="81" t="s">
        <v>47</v>
      </c>
      <c r="IXS50" s="97" t="s">
        <v>115</v>
      </c>
      <c r="IXT50" s="82"/>
      <c r="IXU50" s="80" t="s">
        <v>136</v>
      </c>
      <c r="IXV50" s="81" t="s">
        <v>47</v>
      </c>
      <c r="IXW50" s="97" t="s">
        <v>115</v>
      </c>
      <c r="IXX50" s="82"/>
      <c r="IXY50" s="80" t="s">
        <v>136</v>
      </c>
      <c r="IXZ50" s="81" t="s">
        <v>47</v>
      </c>
      <c r="IYA50" s="97" t="s">
        <v>115</v>
      </c>
      <c r="IYB50" s="82"/>
      <c r="IYC50" s="80" t="s">
        <v>136</v>
      </c>
      <c r="IYD50" s="81" t="s">
        <v>47</v>
      </c>
      <c r="IYE50" s="97" t="s">
        <v>115</v>
      </c>
      <c r="IYF50" s="82"/>
      <c r="IYG50" s="80" t="s">
        <v>136</v>
      </c>
      <c r="IYH50" s="81" t="s">
        <v>47</v>
      </c>
      <c r="IYI50" s="97" t="s">
        <v>115</v>
      </c>
      <c r="IYJ50" s="82"/>
      <c r="IYK50" s="80" t="s">
        <v>136</v>
      </c>
      <c r="IYL50" s="81" t="s">
        <v>47</v>
      </c>
      <c r="IYM50" s="97" t="s">
        <v>115</v>
      </c>
      <c r="IYN50" s="82"/>
      <c r="IYO50" s="80" t="s">
        <v>136</v>
      </c>
      <c r="IYP50" s="81" t="s">
        <v>47</v>
      </c>
      <c r="IYQ50" s="97" t="s">
        <v>115</v>
      </c>
      <c r="IYR50" s="82"/>
      <c r="IYS50" s="80" t="s">
        <v>136</v>
      </c>
      <c r="IYT50" s="81" t="s">
        <v>47</v>
      </c>
      <c r="IYU50" s="97" t="s">
        <v>115</v>
      </c>
      <c r="IYV50" s="82"/>
      <c r="IYW50" s="80" t="s">
        <v>136</v>
      </c>
      <c r="IYX50" s="81" t="s">
        <v>47</v>
      </c>
      <c r="IYY50" s="97" t="s">
        <v>115</v>
      </c>
      <c r="IYZ50" s="82"/>
      <c r="IZA50" s="80" t="s">
        <v>136</v>
      </c>
      <c r="IZB50" s="81" t="s">
        <v>47</v>
      </c>
      <c r="IZC50" s="97" t="s">
        <v>115</v>
      </c>
      <c r="IZD50" s="82"/>
      <c r="IZE50" s="80" t="s">
        <v>136</v>
      </c>
      <c r="IZF50" s="81" t="s">
        <v>47</v>
      </c>
      <c r="IZG50" s="97" t="s">
        <v>115</v>
      </c>
      <c r="IZH50" s="82"/>
      <c r="IZI50" s="80" t="s">
        <v>136</v>
      </c>
      <c r="IZJ50" s="81" t="s">
        <v>47</v>
      </c>
      <c r="IZK50" s="97" t="s">
        <v>115</v>
      </c>
      <c r="IZL50" s="82"/>
      <c r="IZM50" s="80" t="s">
        <v>136</v>
      </c>
      <c r="IZN50" s="81" t="s">
        <v>47</v>
      </c>
      <c r="IZO50" s="97" t="s">
        <v>115</v>
      </c>
      <c r="IZP50" s="82"/>
      <c r="IZQ50" s="80" t="s">
        <v>136</v>
      </c>
      <c r="IZR50" s="81" t="s">
        <v>47</v>
      </c>
      <c r="IZS50" s="97" t="s">
        <v>115</v>
      </c>
      <c r="IZT50" s="82"/>
      <c r="IZU50" s="80" t="s">
        <v>136</v>
      </c>
      <c r="IZV50" s="81" t="s">
        <v>47</v>
      </c>
      <c r="IZW50" s="97" t="s">
        <v>115</v>
      </c>
      <c r="IZX50" s="82"/>
      <c r="IZY50" s="80" t="s">
        <v>136</v>
      </c>
      <c r="IZZ50" s="81" t="s">
        <v>47</v>
      </c>
      <c r="JAA50" s="97" t="s">
        <v>115</v>
      </c>
      <c r="JAB50" s="82"/>
      <c r="JAC50" s="80" t="s">
        <v>136</v>
      </c>
      <c r="JAD50" s="81" t="s">
        <v>47</v>
      </c>
      <c r="JAE50" s="97" t="s">
        <v>115</v>
      </c>
      <c r="JAF50" s="82"/>
      <c r="JAG50" s="80" t="s">
        <v>136</v>
      </c>
      <c r="JAH50" s="81" t="s">
        <v>47</v>
      </c>
      <c r="JAI50" s="97" t="s">
        <v>115</v>
      </c>
      <c r="JAJ50" s="82"/>
      <c r="JAK50" s="80" t="s">
        <v>136</v>
      </c>
      <c r="JAL50" s="81" t="s">
        <v>47</v>
      </c>
      <c r="JAM50" s="97" t="s">
        <v>115</v>
      </c>
      <c r="JAN50" s="82"/>
      <c r="JAO50" s="80" t="s">
        <v>136</v>
      </c>
      <c r="JAP50" s="81" t="s">
        <v>47</v>
      </c>
      <c r="JAQ50" s="97" t="s">
        <v>115</v>
      </c>
      <c r="JAR50" s="82"/>
      <c r="JAS50" s="80" t="s">
        <v>136</v>
      </c>
      <c r="JAT50" s="81" t="s">
        <v>47</v>
      </c>
      <c r="JAU50" s="97" t="s">
        <v>115</v>
      </c>
      <c r="JAV50" s="82"/>
      <c r="JAW50" s="80" t="s">
        <v>136</v>
      </c>
      <c r="JAX50" s="81" t="s">
        <v>47</v>
      </c>
      <c r="JAY50" s="97" t="s">
        <v>115</v>
      </c>
      <c r="JAZ50" s="82"/>
      <c r="JBA50" s="80" t="s">
        <v>136</v>
      </c>
      <c r="JBB50" s="81" t="s">
        <v>47</v>
      </c>
      <c r="JBC50" s="97" t="s">
        <v>115</v>
      </c>
      <c r="JBD50" s="82"/>
      <c r="JBE50" s="80" t="s">
        <v>136</v>
      </c>
      <c r="JBF50" s="81" t="s">
        <v>47</v>
      </c>
      <c r="JBG50" s="97" t="s">
        <v>115</v>
      </c>
      <c r="JBH50" s="82"/>
      <c r="JBI50" s="80" t="s">
        <v>136</v>
      </c>
      <c r="JBJ50" s="81" t="s">
        <v>47</v>
      </c>
      <c r="JBK50" s="97" t="s">
        <v>115</v>
      </c>
      <c r="JBL50" s="82"/>
      <c r="JBM50" s="80" t="s">
        <v>136</v>
      </c>
      <c r="JBN50" s="81" t="s">
        <v>47</v>
      </c>
      <c r="JBO50" s="97" t="s">
        <v>115</v>
      </c>
      <c r="JBP50" s="82"/>
      <c r="JBQ50" s="80" t="s">
        <v>136</v>
      </c>
      <c r="JBR50" s="81" t="s">
        <v>47</v>
      </c>
      <c r="JBS50" s="97" t="s">
        <v>115</v>
      </c>
      <c r="JBT50" s="82"/>
      <c r="JBU50" s="80" t="s">
        <v>136</v>
      </c>
      <c r="JBV50" s="81" t="s">
        <v>47</v>
      </c>
      <c r="JBW50" s="97" t="s">
        <v>115</v>
      </c>
      <c r="JBX50" s="82"/>
      <c r="JBY50" s="80" t="s">
        <v>136</v>
      </c>
      <c r="JBZ50" s="81" t="s">
        <v>47</v>
      </c>
      <c r="JCA50" s="97" t="s">
        <v>115</v>
      </c>
      <c r="JCB50" s="82"/>
      <c r="JCC50" s="80" t="s">
        <v>136</v>
      </c>
      <c r="JCD50" s="81" t="s">
        <v>47</v>
      </c>
      <c r="JCE50" s="97" t="s">
        <v>115</v>
      </c>
      <c r="JCF50" s="82"/>
      <c r="JCG50" s="80" t="s">
        <v>136</v>
      </c>
      <c r="JCH50" s="81" t="s">
        <v>47</v>
      </c>
      <c r="JCI50" s="97" t="s">
        <v>115</v>
      </c>
      <c r="JCJ50" s="82"/>
      <c r="JCK50" s="80" t="s">
        <v>136</v>
      </c>
      <c r="JCL50" s="81" t="s">
        <v>47</v>
      </c>
      <c r="JCM50" s="97" t="s">
        <v>115</v>
      </c>
      <c r="JCN50" s="82"/>
      <c r="JCO50" s="80" t="s">
        <v>136</v>
      </c>
      <c r="JCP50" s="81" t="s">
        <v>47</v>
      </c>
      <c r="JCQ50" s="97" t="s">
        <v>115</v>
      </c>
      <c r="JCR50" s="82"/>
      <c r="JCS50" s="80" t="s">
        <v>136</v>
      </c>
      <c r="JCT50" s="81" t="s">
        <v>47</v>
      </c>
      <c r="JCU50" s="97" t="s">
        <v>115</v>
      </c>
      <c r="JCV50" s="82"/>
      <c r="JCW50" s="80" t="s">
        <v>136</v>
      </c>
      <c r="JCX50" s="81" t="s">
        <v>47</v>
      </c>
      <c r="JCY50" s="97" t="s">
        <v>115</v>
      </c>
      <c r="JCZ50" s="82"/>
      <c r="JDA50" s="80" t="s">
        <v>136</v>
      </c>
      <c r="JDB50" s="81" t="s">
        <v>47</v>
      </c>
      <c r="JDC50" s="97" t="s">
        <v>115</v>
      </c>
      <c r="JDD50" s="82"/>
      <c r="JDE50" s="80" t="s">
        <v>136</v>
      </c>
      <c r="JDF50" s="81" t="s">
        <v>47</v>
      </c>
      <c r="JDG50" s="97" t="s">
        <v>115</v>
      </c>
      <c r="JDH50" s="82"/>
      <c r="JDI50" s="80" t="s">
        <v>136</v>
      </c>
      <c r="JDJ50" s="81" t="s">
        <v>47</v>
      </c>
      <c r="JDK50" s="97" t="s">
        <v>115</v>
      </c>
      <c r="JDL50" s="82"/>
      <c r="JDM50" s="80" t="s">
        <v>136</v>
      </c>
      <c r="JDN50" s="81" t="s">
        <v>47</v>
      </c>
      <c r="JDO50" s="97" t="s">
        <v>115</v>
      </c>
      <c r="JDP50" s="82"/>
      <c r="JDQ50" s="80" t="s">
        <v>136</v>
      </c>
      <c r="JDR50" s="81" t="s">
        <v>47</v>
      </c>
      <c r="JDS50" s="97" t="s">
        <v>115</v>
      </c>
      <c r="JDT50" s="82"/>
      <c r="JDU50" s="80" t="s">
        <v>136</v>
      </c>
      <c r="JDV50" s="81" t="s">
        <v>47</v>
      </c>
      <c r="JDW50" s="97" t="s">
        <v>115</v>
      </c>
      <c r="JDX50" s="82"/>
      <c r="JDY50" s="80" t="s">
        <v>136</v>
      </c>
      <c r="JDZ50" s="81" t="s">
        <v>47</v>
      </c>
      <c r="JEA50" s="97" t="s">
        <v>115</v>
      </c>
      <c r="JEB50" s="82"/>
      <c r="JEC50" s="80" t="s">
        <v>136</v>
      </c>
      <c r="JED50" s="81" t="s">
        <v>47</v>
      </c>
      <c r="JEE50" s="97" t="s">
        <v>115</v>
      </c>
      <c r="JEF50" s="82"/>
      <c r="JEG50" s="80" t="s">
        <v>136</v>
      </c>
      <c r="JEH50" s="81" t="s">
        <v>47</v>
      </c>
      <c r="JEI50" s="97" t="s">
        <v>115</v>
      </c>
      <c r="JEJ50" s="82"/>
      <c r="JEK50" s="80" t="s">
        <v>136</v>
      </c>
      <c r="JEL50" s="81" t="s">
        <v>47</v>
      </c>
      <c r="JEM50" s="97" t="s">
        <v>115</v>
      </c>
      <c r="JEN50" s="82"/>
      <c r="JEO50" s="80" t="s">
        <v>136</v>
      </c>
      <c r="JEP50" s="81" t="s">
        <v>47</v>
      </c>
      <c r="JEQ50" s="97" t="s">
        <v>115</v>
      </c>
      <c r="JER50" s="82"/>
      <c r="JES50" s="80" t="s">
        <v>136</v>
      </c>
      <c r="JET50" s="81" t="s">
        <v>47</v>
      </c>
      <c r="JEU50" s="97" t="s">
        <v>115</v>
      </c>
      <c r="JEV50" s="82"/>
      <c r="JEW50" s="80" t="s">
        <v>136</v>
      </c>
      <c r="JEX50" s="81" t="s">
        <v>47</v>
      </c>
      <c r="JEY50" s="97" t="s">
        <v>115</v>
      </c>
      <c r="JEZ50" s="82"/>
      <c r="JFA50" s="80" t="s">
        <v>136</v>
      </c>
      <c r="JFB50" s="81" t="s">
        <v>47</v>
      </c>
      <c r="JFC50" s="97" t="s">
        <v>115</v>
      </c>
      <c r="JFD50" s="82"/>
      <c r="JFE50" s="80" t="s">
        <v>136</v>
      </c>
      <c r="JFF50" s="81" t="s">
        <v>47</v>
      </c>
      <c r="JFG50" s="97" t="s">
        <v>115</v>
      </c>
      <c r="JFH50" s="82"/>
      <c r="JFI50" s="80" t="s">
        <v>136</v>
      </c>
      <c r="JFJ50" s="81" t="s">
        <v>47</v>
      </c>
      <c r="JFK50" s="97" t="s">
        <v>115</v>
      </c>
      <c r="JFL50" s="82"/>
      <c r="JFM50" s="80" t="s">
        <v>136</v>
      </c>
      <c r="JFN50" s="81" t="s">
        <v>47</v>
      </c>
      <c r="JFO50" s="97" t="s">
        <v>115</v>
      </c>
      <c r="JFP50" s="82"/>
      <c r="JFQ50" s="80" t="s">
        <v>136</v>
      </c>
      <c r="JFR50" s="81" t="s">
        <v>47</v>
      </c>
      <c r="JFS50" s="97" t="s">
        <v>115</v>
      </c>
      <c r="JFT50" s="82"/>
      <c r="JFU50" s="80" t="s">
        <v>136</v>
      </c>
      <c r="JFV50" s="81" t="s">
        <v>47</v>
      </c>
      <c r="JFW50" s="97" t="s">
        <v>115</v>
      </c>
      <c r="JFX50" s="82"/>
      <c r="JFY50" s="80" t="s">
        <v>136</v>
      </c>
      <c r="JFZ50" s="81" t="s">
        <v>47</v>
      </c>
      <c r="JGA50" s="97" t="s">
        <v>115</v>
      </c>
      <c r="JGB50" s="82"/>
      <c r="JGC50" s="80" t="s">
        <v>136</v>
      </c>
      <c r="JGD50" s="81" t="s">
        <v>47</v>
      </c>
      <c r="JGE50" s="97" t="s">
        <v>115</v>
      </c>
      <c r="JGF50" s="82"/>
      <c r="JGG50" s="80" t="s">
        <v>136</v>
      </c>
      <c r="JGH50" s="81" t="s">
        <v>47</v>
      </c>
      <c r="JGI50" s="97" t="s">
        <v>115</v>
      </c>
      <c r="JGJ50" s="82"/>
      <c r="JGK50" s="80" t="s">
        <v>136</v>
      </c>
      <c r="JGL50" s="81" t="s">
        <v>47</v>
      </c>
      <c r="JGM50" s="97" t="s">
        <v>115</v>
      </c>
      <c r="JGN50" s="82"/>
      <c r="JGO50" s="80" t="s">
        <v>136</v>
      </c>
      <c r="JGP50" s="81" t="s">
        <v>47</v>
      </c>
      <c r="JGQ50" s="97" t="s">
        <v>115</v>
      </c>
      <c r="JGR50" s="82"/>
      <c r="JGS50" s="80" t="s">
        <v>136</v>
      </c>
      <c r="JGT50" s="81" t="s">
        <v>47</v>
      </c>
      <c r="JGU50" s="97" t="s">
        <v>115</v>
      </c>
      <c r="JGV50" s="82"/>
      <c r="JGW50" s="80" t="s">
        <v>136</v>
      </c>
      <c r="JGX50" s="81" t="s">
        <v>47</v>
      </c>
      <c r="JGY50" s="97" t="s">
        <v>115</v>
      </c>
      <c r="JGZ50" s="82"/>
      <c r="JHA50" s="80" t="s">
        <v>136</v>
      </c>
      <c r="JHB50" s="81" t="s">
        <v>47</v>
      </c>
      <c r="JHC50" s="97" t="s">
        <v>115</v>
      </c>
      <c r="JHD50" s="82"/>
      <c r="JHE50" s="80" t="s">
        <v>136</v>
      </c>
      <c r="JHF50" s="81" t="s">
        <v>47</v>
      </c>
      <c r="JHG50" s="97" t="s">
        <v>115</v>
      </c>
      <c r="JHH50" s="82"/>
      <c r="JHI50" s="80" t="s">
        <v>136</v>
      </c>
      <c r="JHJ50" s="81" t="s">
        <v>47</v>
      </c>
      <c r="JHK50" s="97" t="s">
        <v>115</v>
      </c>
      <c r="JHL50" s="82"/>
      <c r="JHM50" s="80" t="s">
        <v>136</v>
      </c>
      <c r="JHN50" s="81" t="s">
        <v>47</v>
      </c>
      <c r="JHO50" s="97" t="s">
        <v>115</v>
      </c>
      <c r="JHP50" s="82"/>
      <c r="JHQ50" s="80" t="s">
        <v>136</v>
      </c>
      <c r="JHR50" s="81" t="s">
        <v>47</v>
      </c>
      <c r="JHS50" s="97" t="s">
        <v>115</v>
      </c>
      <c r="JHT50" s="82"/>
      <c r="JHU50" s="80" t="s">
        <v>136</v>
      </c>
      <c r="JHV50" s="81" t="s">
        <v>47</v>
      </c>
      <c r="JHW50" s="97" t="s">
        <v>115</v>
      </c>
      <c r="JHX50" s="82"/>
      <c r="JHY50" s="80" t="s">
        <v>136</v>
      </c>
      <c r="JHZ50" s="81" t="s">
        <v>47</v>
      </c>
      <c r="JIA50" s="97" t="s">
        <v>115</v>
      </c>
      <c r="JIB50" s="82"/>
      <c r="JIC50" s="80" t="s">
        <v>136</v>
      </c>
      <c r="JID50" s="81" t="s">
        <v>47</v>
      </c>
      <c r="JIE50" s="97" t="s">
        <v>115</v>
      </c>
      <c r="JIF50" s="82"/>
      <c r="JIG50" s="80" t="s">
        <v>136</v>
      </c>
      <c r="JIH50" s="81" t="s">
        <v>47</v>
      </c>
      <c r="JII50" s="97" t="s">
        <v>115</v>
      </c>
      <c r="JIJ50" s="82"/>
      <c r="JIK50" s="80" t="s">
        <v>136</v>
      </c>
      <c r="JIL50" s="81" t="s">
        <v>47</v>
      </c>
      <c r="JIM50" s="97" t="s">
        <v>115</v>
      </c>
      <c r="JIN50" s="82"/>
      <c r="JIO50" s="80" t="s">
        <v>136</v>
      </c>
      <c r="JIP50" s="81" t="s">
        <v>47</v>
      </c>
      <c r="JIQ50" s="97" t="s">
        <v>115</v>
      </c>
      <c r="JIR50" s="82"/>
      <c r="JIS50" s="80" t="s">
        <v>136</v>
      </c>
      <c r="JIT50" s="81" t="s">
        <v>47</v>
      </c>
      <c r="JIU50" s="97" t="s">
        <v>115</v>
      </c>
      <c r="JIV50" s="82"/>
      <c r="JIW50" s="80" t="s">
        <v>136</v>
      </c>
      <c r="JIX50" s="81" t="s">
        <v>47</v>
      </c>
      <c r="JIY50" s="97" t="s">
        <v>115</v>
      </c>
      <c r="JIZ50" s="82"/>
      <c r="JJA50" s="80" t="s">
        <v>136</v>
      </c>
      <c r="JJB50" s="81" t="s">
        <v>47</v>
      </c>
      <c r="JJC50" s="97" t="s">
        <v>115</v>
      </c>
      <c r="JJD50" s="82"/>
      <c r="JJE50" s="80" t="s">
        <v>136</v>
      </c>
      <c r="JJF50" s="81" t="s">
        <v>47</v>
      </c>
      <c r="JJG50" s="97" t="s">
        <v>115</v>
      </c>
      <c r="JJH50" s="82"/>
      <c r="JJI50" s="80" t="s">
        <v>136</v>
      </c>
      <c r="JJJ50" s="81" t="s">
        <v>47</v>
      </c>
      <c r="JJK50" s="97" t="s">
        <v>115</v>
      </c>
      <c r="JJL50" s="82"/>
      <c r="JJM50" s="80" t="s">
        <v>136</v>
      </c>
      <c r="JJN50" s="81" t="s">
        <v>47</v>
      </c>
      <c r="JJO50" s="97" t="s">
        <v>115</v>
      </c>
      <c r="JJP50" s="82"/>
      <c r="JJQ50" s="80" t="s">
        <v>136</v>
      </c>
      <c r="JJR50" s="81" t="s">
        <v>47</v>
      </c>
      <c r="JJS50" s="97" t="s">
        <v>115</v>
      </c>
      <c r="JJT50" s="82"/>
      <c r="JJU50" s="80" t="s">
        <v>136</v>
      </c>
      <c r="JJV50" s="81" t="s">
        <v>47</v>
      </c>
      <c r="JJW50" s="97" t="s">
        <v>115</v>
      </c>
      <c r="JJX50" s="82"/>
      <c r="JJY50" s="80" t="s">
        <v>136</v>
      </c>
      <c r="JJZ50" s="81" t="s">
        <v>47</v>
      </c>
      <c r="JKA50" s="97" t="s">
        <v>115</v>
      </c>
      <c r="JKB50" s="82"/>
      <c r="JKC50" s="80" t="s">
        <v>136</v>
      </c>
      <c r="JKD50" s="81" t="s">
        <v>47</v>
      </c>
      <c r="JKE50" s="97" t="s">
        <v>115</v>
      </c>
      <c r="JKF50" s="82"/>
      <c r="JKG50" s="80" t="s">
        <v>136</v>
      </c>
      <c r="JKH50" s="81" t="s">
        <v>47</v>
      </c>
      <c r="JKI50" s="97" t="s">
        <v>115</v>
      </c>
      <c r="JKJ50" s="82"/>
      <c r="JKK50" s="80" t="s">
        <v>136</v>
      </c>
      <c r="JKL50" s="81" t="s">
        <v>47</v>
      </c>
      <c r="JKM50" s="97" t="s">
        <v>115</v>
      </c>
      <c r="JKN50" s="82"/>
      <c r="JKO50" s="80" t="s">
        <v>136</v>
      </c>
      <c r="JKP50" s="81" t="s">
        <v>47</v>
      </c>
      <c r="JKQ50" s="97" t="s">
        <v>115</v>
      </c>
      <c r="JKR50" s="82"/>
      <c r="JKS50" s="80" t="s">
        <v>136</v>
      </c>
      <c r="JKT50" s="81" t="s">
        <v>47</v>
      </c>
      <c r="JKU50" s="97" t="s">
        <v>115</v>
      </c>
      <c r="JKV50" s="82"/>
      <c r="JKW50" s="80" t="s">
        <v>136</v>
      </c>
      <c r="JKX50" s="81" t="s">
        <v>47</v>
      </c>
      <c r="JKY50" s="97" t="s">
        <v>115</v>
      </c>
      <c r="JKZ50" s="82"/>
      <c r="JLA50" s="80" t="s">
        <v>136</v>
      </c>
      <c r="JLB50" s="81" t="s">
        <v>47</v>
      </c>
      <c r="JLC50" s="97" t="s">
        <v>115</v>
      </c>
      <c r="JLD50" s="82"/>
      <c r="JLE50" s="80" t="s">
        <v>136</v>
      </c>
      <c r="JLF50" s="81" t="s">
        <v>47</v>
      </c>
      <c r="JLG50" s="97" t="s">
        <v>115</v>
      </c>
      <c r="JLH50" s="82"/>
      <c r="JLI50" s="80" t="s">
        <v>136</v>
      </c>
      <c r="JLJ50" s="81" t="s">
        <v>47</v>
      </c>
      <c r="JLK50" s="97" t="s">
        <v>115</v>
      </c>
      <c r="JLL50" s="82"/>
      <c r="JLM50" s="80" t="s">
        <v>136</v>
      </c>
      <c r="JLN50" s="81" t="s">
        <v>47</v>
      </c>
      <c r="JLO50" s="97" t="s">
        <v>115</v>
      </c>
      <c r="JLP50" s="82"/>
      <c r="JLQ50" s="80" t="s">
        <v>136</v>
      </c>
      <c r="JLR50" s="81" t="s">
        <v>47</v>
      </c>
      <c r="JLS50" s="97" t="s">
        <v>115</v>
      </c>
      <c r="JLT50" s="82"/>
      <c r="JLU50" s="80" t="s">
        <v>136</v>
      </c>
      <c r="JLV50" s="81" t="s">
        <v>47</v>
      </c>
      <c r="JLW50" s="97" t="s">
        <v>115</v>
      </c>
      <c r="JLX50" s="82"/>
      <c r="JLY50" s="80" t="s">
        <v>136</v>
      </c>
      <c r="JLZ50" s="81" t="s">
        <v>47</v>
      </c>
      <c r="JMA50" s="97" t="s">
        <v>115</v>
      </c>
      <c r="JMB50" s="82"/>
      <c r="JMC50" s="80" t="s">
        <v>136</v>
      </c>
      <c r="JMD50" s="81" t="s">
        <v>47</v>
      </c>
      <c r="JME50" s="97" t="s">
        <v>115</v>
      </c>
      <c r="JMF50" s="82"/>
      <c r="JMG50" s="80" t="s">
        <v>136</v>
      </c>
      <c r="JMH50" s="81" t="s">
        <v>47</v>
      </c>
      <c r="JMI50" s="97" t="s">
        <v>115</v>
      </c>
      <c r="JMJ50" s="82"/>
      <c r="JMK50" s="80" t="s">
        <v>136</v>
      </c>
      <c r="JML50" s="81" t="s">
        <v>47</v>
      </c>
      <c r="JMM50" s="97" t="s">
        <v>115</v>
      </c>
      <c r="JMN50" s="82"/>
      <c r="JMO50" s="80" t="s">
        <v>136</v>
      </c>
      <c r="JMP50" s="81" t="s">
        <v>47</v>
      </c>
      <c r="JMQ50" s="97" t="s">
        <v>115</v>
      </c>
      <c r="JMR50" s="82"/>
      <c r="JMS50" s="80" t="s">
        <v>136</v>
      </c>
      <c r="JMT50" s="81" t="s">
        <v>47</v>
      </c>
      <c r="JMU50" s="97" t="s">
        <v>115</v>
      </c>
      <c r="JMV50" s="82"/>
      <c r="JMW50" s="80" t="s">
        <v>136</v>
      </c>
      <c r="JMX50" s="81" t="s">
        <v>47</v>
      </c>
      <c r="JMY50" s="97" t="s">
        <v>115</v>
      </c>
      <c r="JMZ50" s="82"/>
      <c r="JNA50" s="80" t="s">
        <v>136</v>
      </c>
      <c r="JNB50" s="81" t="s">
        <v>47</v>
      </c>
      <c r="JNC50" s="97" t="s">
        <v>115</v>
      </c>
      <c r="JND50" s="82"/>
      <c r="JNE50" s="80" t="s">
        <v>136</v>
      </c>
      <c r="JNF50" s="81" t="s">
        <v>47</v>
      </c>
      <c r="JNG50" s="97" t="s">
        <v>115</v>
      </c>
      <c r="JNH50" s="82"/>
      <c r="JNI50" s="80" t="s">
        <v>136</v>
      </c>
      <c r="JNJ50" s="81" t="s">
        <v>47</v>
      </c>
      <c r="JNK50" s="97" t="s">
        <v>115</v>
      </c>
      <c r="JNL50" s="82"/>
      <c r="JNM50" s="80" t="s">
        <v>136</v>
      </c>
      <c r="JNN50" s="81" t="s">
        <v>47</v>
      </c>
      <c r="JNO50" s="97" t="s">
        <v>115</v>
      </c>
      <c r="JNP50" s="82"/>
      <c r="JNQ50" s="80" t="s">
        <v>136</v>
      </c>
      <c r="JNR50" s="81" t="s">
        <v>47</v>
      </c>
      <c r="JNS50" s="97" t="s">
        <v>115</v>
      </c>
      <c r="JNT50" s="82"/>
      <c r="JNU50" s="80" t="s">
        <v>136</v>
      </c>
      <c r="JNV50" s="81" t="s">
        <v>47</v>
      </c>
      <c r="JNW50" s="97" t="s">
        <v>115</v>
      </c>
      <c r="JNX50" s="82"/>
      <c r="JNY50" s="80" t="s">
        <v>136</v>
      </c>
      <c r="JNZ50" s="81" t="s">
        <v>47</v>
      </c>
      <c r="JOA50" s="97" t="s">
        <v>115</v>
      </c>
      <c r="JOB50" s="82"/>
      <c r="JOC50" s="80" t="s">
        <v>136</v>
      </c>
      <c r="JOD50" s="81" t="s">
        <v>47</v>
      </c>
      <c r="JOE50" s="97" t="s">
        <v>115</v>
      </c>
      <c r="JOF50" s="82"/>
      <c r="JOG50" s="80" t="s">
        <v>136</v>
      </c>
      <c r="JOH50" s="81" t="s">
        <v>47</v>
      </c>
      <c r="JOI50" s="97" t="s">
        <v>115</v>
      </c>
      <c r="JOJ50" s="82"/>
      <c r="JOK50" s="80" t="s">
        <v>136</v>
      </c>
      <c r="JOL50" s="81" t="s">
        <v>47</v>
      </c>
      <c r="JOM50" s="97" t="s">
        <v>115</v>
      </c>
      <c r="JON50" s="82"/>
      <c r="JOO50" s="80" t="s">
        <v>136</v>
      </c>
      <c r="JOP50" s="81" t="s">
        <v>47</v>
      </c>
      <c r="JOQ50" s="97" t="s">
        <v>115</v>
      </c>
      <c r="JOR50" s="82"/>
      <c r="JOS50" s="80" t="s">
        <v>136</v>
      </c>
      <c r="JOT50" s="81" t="s">
        <v>47</v>
      </c>
      <c r="JOU50" s="97" t="s">
        <v>115</v>
      </c>
      <c r="JOV50" s="82"/>
      <c r="JOW50" s="80" t="s">
        <v>136</v>
      </c>
      <c r="JOX50" s="81" t="s">
        <v>47</v>
      </c>
      <c r="JOY50" s="97" t="s">
        <v>115</v>
      </c>
      <c r="JOZ50" s="82"/>
      <c r="JPA50" s="80" t="s">
        <v>136</v>
      </c>
      <c r="JPB50" s="81" t="s">
        <v>47</v>
      </c>
      <c r="JPC50" s="97" t="s">
        <v>115</v>
      </c>
      <c r="JPD50" s="82"/>
      <c r="JPE50" s="80" t="s">
        <v>136</v>
      </c>
      <c r="JPF50" s="81" t="s">
        <v>47</v>
      </c>
      <c r="JPG50" s="97" t="s">
        <v>115</v>
      </c>
      <c r="JPH50" s="82"/>
      <c r="JPI50" s="80" t="s">
        <v>136</v>
      </c>
      <c r="JPJ50" s="81" t="s">
        <v>47</v>
      </c>
      <c r="JPK50" s="97" t="s">
        <v>115</v>
      </c>
      <c r="JPL50" s="82"/>
      <c r="JPM50" s="80" t="s">
        <v>136</v>
      </c>
      <c r="JPN50" s="81" t="s">
        <v>47</v>
      </c>
      <c r="JPO50" s="97" t="s">
        <v>115</v>
      </c>
      <c r="JPP50" s="82"/>
      <c r="JPQ50" s="80" t="s">
        <v>136</v>
      </c>
      <c r="JPR50" s="81" t="s">
        <v>47</v>
      </c>
      <c r="JPS50" s="97" t="s">
        <v>115</v>
      </c>
      <c r="JPT50" s="82"/>
      <c r="JPU50" s="80" t="s">
        <v>136</v>
      </c>
      <c r="JPV50" s="81" t="s">
        <v>47</v>
      </c>
      <c r="JPW50" s="97" t="s">
        <v>115</v>
      </c>
      <c r="JPX50" s="82"/>
      <c r="JPY50" s="80" t="s">
        <v>136</v>
      </c>
      <c r="JPZ50" s="81" t="s">
        <v>47</v>
      </c>
      <c r="JQA50" s="97" t="s">
        <v>115</v>
      </c>
      <c r="JQB50" s="82"/>
      <c r="JQC50" s="80" t="s">
        <v>136</v>
      </c>
      <c r="JQD50" s="81" t="s">
        <v>47</v>
      </c>
      <c r="JQE50" s="97" t="s">
        <v>115</v>
      </c>
      <c r="JQF50" s="82"/>
      <c r="JQG50" s="80" t="s">
        <v>136</v>
      </c>
      <c r="JQH50" s="81" t="s">
        <v>47</v>
      </c>
      <c r="JQI50" s="97" t="s">
        <v>115</v>
      </c>
      <c r="JQJ50" s="82"/>
      <c r="JQK50" s="80" t="s">
        <v>136</v>
      </c>
      <c r="JQL50" s="81" t="s">
        <v>47</v>
      </c>
      <c r="JQM50" s="97" t="s">
        <v>115</v>
      </c>
      <c r="JQN50" s="82"/>
      <c r="JQO50" s="80" t="s">
        <v>136</v>
      </c>
      <c r="JQP50" s="81" t="s">
        <v>47</v>
      </c>
      <c r="JQQ50" s="97" t="s">
        <v>115</v>
      </c>
      <c r="JQR50" s="82"/>
      <c r="JQS50" s="80" t="s">
        <v>136</v>
      </c>
      <c r="JQT50" s="81" t="s">
        <v>47</v>
      </c>
      <c r="JQU50" s="97" t="s">
        <v>115</v>
      </c>
      <c r="JQV50" s="82"/>
      <c r="JQW50" s="80" t="s">
        <v>136</v>
      </c>
      <c r="JQX50" s="81" t="s">
        <v>47</v>
      </c>
      <c r="JQY50" s="97" t="s">
        <v>115</v>
      </c>
      <c r="JQZ50" s="82"/>
      <c r="JRA50" s="80" t="s">
        <v>136</v>
      </c>
      <c r="JRB50" s="81" t="s">
        <v>47</v>
      </c>
      <c r="JRC50" s="97" t="s">
        <v>115</v>
      </c>
      <c r="JRD50" s="82"/>
      <c r="JRE50" s="80" t="s">
        <v>136</v>
      </c>
      <c r="JRF50" s="81" t="s">
        <v>47</v>
      </c>
      <c r="JRG50" s="97" t="s">
        <v>115</v>
      </c>
      <c r="JRH50" s="82"/>
      <c r="JRI50" s="80" t="s">
        <v>136</v>
      </c>
      <c r="JRJ50" s="81" t="s">
        <v>47</v>
      </c>
      <c r="JRK50" s="97" t="s">
        <v>115</v>
      </c>
      <c r="JRL50" s="82"/>
      <c r="JRM50" s="80" t="s">
        <v>136</v>
      </c>
      <c r="JRN50" s="81" t="s">
        <v>47</v>
      </c>
      <c r="JRO50" s="97" t="s">
        <v>115</v>
      </c>
      <c r="JRP50" s="82"/>
      <c r="JRQ50" s="80" t="s">
        <v>136</v>
      </c>
      <c r="JRR50" s="81" t="s">
        <v>47</v>
      </c>
      <c r="JRS50" s="97" t="s">
        <v>115</v>
      </c>
      <c r="JRT50" s="82"/>
      <c r="JRU50" s="80" t="s">
        <v>136</v>
      </c>
      <c r="JRV50" s="81" t="s">
        <v>47</v>
      </c>
      <c r="JRW50" s="97" t="s">
        <v>115</v>
      </c>
      <c r="JRX50" s="82"/>
      <c r="JRY50" s="80" t="s">
        <v>136</v>
      </c>
      <c r="JRZ50" s="81" t="s">
        <v>47</v>
      </c>
      <c r="JSA50" s="97" t="s">
        <v>115</v>
      </c>
      <c r="JSB50" s="82"/>
      <c r="JSC50" s="80" t="s">
        <v>136</v>
      </c>
      <c r="JSD50" s="81" t="s">
        <v>47</v>
      </c>
      <c r="JSE50" s="97" t="s">
        <v>115</v>
      </c>
      <c r="JSF50" s="82"/>
      <c r="JSG50" s="80" t="s">
        <v>136</v>
      </c>
      <c r="JSH50" s="81" t="s">
        <v>47</v>
      </c>
      <c r="JSI50" s="97" t="s">
        <v>115</v>
      </c>
      <c r="JSJ50" s="82"/>
      <c r="JSK50" s="80" t="s">
        <v>136</v>
      </c>
      <c r="JSL50" s="81" t="s">
        <v>47</v>
      </c>
      <c r="JSM50" s="97" t="s">
        <v>115</v>
      </c>
      <c r="JSN50" s="82"/>
      <c r="JSO50" s="80" t="s">
        <v>136</v>
      </c>
      <c r="JSP50" s="81" t="s">
        <v>47</v>
      </c>
      <c r="JSQ50" s="97" t="s">
        <v>115</v>
      </c>
      <c r="JSR50" s="82"/>
      <c r="JSS50" s="80" t="s">
        <v>136</v>
      </c>
      <c r="JST50" s="81" t="s">
        <v>47</v>
      </c>
      <c r="JSU50" s="97" t="s">
        <v>115</v>
      </c>
      <c r="JSV50" s="82"/>
      <c r="JSW50" s="80" t="s">
        <v>136</v>
      </c>
      <c r="JSX50" s="81" t="s">
        <v>47</v>
      </c>
      <c r="JSY50" s="97" t="s">
        <v>115</v>
      </c>
      <c r="JSZ50" s="82"/>
      <c r="JTA50" s="80" t="s">
        <v>136</v>
      </c>
      <c r="JTB50" s="81" t="s">
        <v>47</v>
      </c>
      <c r="JTC50" s="97" t="s">
        <v>115</v>
      </c>
      <c r="JTD50" s="82"/>
      <c r="JTE50" s="80" t="s">
        <v>136</v>
      </c>
      <c r="JTF50" s="81" t="s">
        <v>47</v>
      </c>
      <c r="JTG50" s="97" t="s">
        <v>115</v>
      </c>
      <c r="JTH50" s="82"/>
      <c r="JTI50" s="80" t="s">
        <v>136</v>
      </c>
      <c r="JTJ50" s="81" t="s">
        <v>47</v>
      </c>
      <c r="JTK50" s="97" t="s">
        <v>115</v>
      </c>
      <c r="JTL50" s="82"/>
      <c r="JTM50" s="80" t="s">
        <v>136</v>
      </c>
      <c r="JTN50" s="81" t="s">
        <v>47</v>
      </c>
      <c r="JTO50" s="97" t="s">
        <v>115</v>
      </c>
      <c r="JTP50" s="82"/>
      <c r="JTQ50" s="80" t="s">
        <v>136</v>
      </c>
      <c r="JTR50" s="81" t="s">
        <v>47</v>
      </c>
      <c r="JTS50" s="97" t="s">
        <v>115</v>
      </c>
      <c r="JTT50" s="82"/>
      <c r="JTU50" s="80" t="s">
        <v>136</v>
      </c>
      <c r="JTV50" s="81" t="s">
        <v>47</v>
      </c>
      <c r="JTW50" s="97" t="s">
        <v>115</v>
      </c>
      <c r="JTX50" s="82"/>
      <c r="JTY50" s="80" t="s">
        <v>136</v>
      </c>
      <c r="JTZ50" s="81" t="s">
        <v>47</v>
      </c>
      <c r="JUA50" s="97" t="s">
        <v>115</v>
      </c>
      <c r="JUB50" s="82"/>
      <c r="JUC50" s="80" t="s">
        <v>136</v>
      </c>
      <c r="JUD50" s="81" t="s">
        <v>47</v>
      </c>
      <c r="JUE50" s="97" t="s">
        <v>115</v>
      </c>
      <c r="JUF50" s="82"/>
      <c r="JUG50" s="80" t="s">
        <v>136</v>
      </c>
      <c r="JUH50" s="81" t="s">
        <v>47</v>
      </c>
      <c r="JUI50" s="97" t="s">
        <v>115</v>
      </c>
      <c r="JUJ50" s="82"/>
      <c r="JUK50" s="80" t="s">
        <v>136</v>
      </c>
      <c r="JUL50" s="81" t="s">
        <v>47</v>
      </c>
      <c r="JUM50" s="97" t="s">
        <v>115</v>
      </c>
      <c r="JUN50" s="82"/>
      <c r="JUO50" s="80" t="s">
        <v>136</v>
      </c>
      <c r="JUP50" s="81" t="s">
        <v>47</v>
      </c>
      <c r="JUQ50" s="97" t="s">
        <v>115</v>
      </c>
      <c r="JUR50" s="82"/>
      <c r="JUS50" s="80" t="s">
        <v>136</v>
      </c>
      <c r="JUT50" s="81" t="s">
        <v>47</v>
      </c>
      <c r="JUU50" s="97" t="s">
        <v>115</v>
      </c>
      <c r="JUV50" s="82"/>
      <c r="JUW50" s="80" t="s">
        <v>136</v>
      </c>
      <c r="JUX50" s="81" t="s">
        <v>47</v>
      </c>
      <c r="JUY50" s="97" t="s">
        <v>115</v>
      </c>
      <c r="JUZ50" s="82"/>
      <c r="JVA50" s="80" t="s">
        <v>136</v>
      </c>
      <c r="JVB50" s="81" t="s">
        <v>47</v>
      </c>
      <c r="JVC50" s="97" t="s">
        <v>115</v>
      </c>
      <c r="JVD50" s="82"/>
      <c r="JVE50" s="80" t="s">
        <v>136</v>
      </c>
      <c r="JVF50" s="81" t="s">
        <v>47</v>
      </c>
      <c r="JVG50" s="97" t="s">
        <v>115</v>
      </c>
      <c r="JVH50" s="82"/>
      <c r="JVI50" s="80" t="s">
        <v>136</v>
      </c>
      <c r="JVJ50" s="81" t="s">
        <v>47</v>
      </c>
      <c r="JVK50" s="97" t="s">
        <v>115</v>
      </c>
      <c r="JVL50" s="82"/>
      <c r="JVM50" s="80" t="s">
        <v>136</v>
      </c>
      <c r="JVN50" s="81" t="s">
        <v>47</v>
      </c>
      <c r="JVO50" s="97" t="s">
        <v>115</v>
      </c>
      <c r="JVP50" s="82"/>
      <c r="JVQ50" s="80" t="s">
        <v>136</v>
      </c>
      <c r="JVR50" s="81" t="s">
        <v>47</v>
      </c>
      <c r="JVS50" s="97" t="s">
        <v>115</v>
      </c>
      <c r="JVT50" s="82"/>
      <c r="JVU50" s="80" t="s">
        <v>136</v>
      </c>
      <c r="JVV50" s="81" t="s">
        <v>47</v>
      </c>
      <c r="JVW50" s="97" t="s">
        <v>115</v>
      </c>
      <c r="JVX50" s="82"/>
      <c r="JVY50" s="80" t="s">
        <v>136</v>
      </c>
      <c r="JVZ50" s="81" t="s">
        <v>47</v>
      </c>
      <c r="JWA50" s="97" t="s">
        <v>115</v>
      </c>
      <c r="JWB50" s="82"/>
      <c r="JWC50" s="80" t="s">
        <v>136</v>
      </c>
      <c r="JWD50" s="81" t="s">
        <v>47</v>
      </c>
      <c r="JWE50" s="97" t="s">
        <v>115</v>
      </c>
      <c r="JWF50" s="82"/>
      <c r="JWG50" s="80" t="s">
        <v>136</v>
      </c>
      <c r="JWH50" s="81" t="s">
        <v>47</v>
      </c>
      <c r="JWI50" s="97" t="s">
        <v>115</v>
      </c>
      <c r="JWJ50" s="82"/>
      <c r="JWK50" s="80" t="s">
        <v>136</v>
      </c>
      <c r="JWL50" s="81" t="s">
        <v>47</v>
      </c>
      <c r="JWM50" s="97" t="s">
        <v>115</v>
      </c>
      <c r="JWN50" s="82"/>
      <c r="JWO50" s="80" t="s">
        <v>136</v>
      </c>
      <c r="JWP50" s="81" t="s">
        <v>47</v>
      </c>
      <c r="JWQ50" s="97" t="s">
        <v>115</v>
      </c>
      <c r="JWR50" s="82"/>
      <c r="JWS50" s="80" t="s">
        <v>136</v>
      </c>
      <c r="JWT50" s="81" t="s">
        <v>47</v>
      </c>
      <c r="JWU50" s="97" t="s">
        <v>115</v>
      </c>
      <c r="JWV50" s="82"/>
      <c r="JWW50" s="80" t="s">
        <v>136</v>
      </c>
      <c r="JWX50" s="81" t="s">
        <v>47</v>
      </c>
      <c r="JWY50" s="97" t="s">
        <v>115</v>
      </c>
      <c r="JWZ50" s="82"/>
      <c r="JXA50" s="80" t="s">
        <v>136</v>
      </c>
      <c r="JXB50" s="81" t="s">
        <v>47</v>
      </c>
      <c r="JXC50" s="97" t="s">
        <v>115</v>
      </c>
      <c r="JXD50" s="82"/>
      <c r="JXE50" s="80" t="s">
        <v>136</v>
      </c>
      <c r="JXF50" s="81" t="s">
        <v>47</v>
      </c>
      <c r="JXG50" s="97" t="s">
        <v>115</v>
      </c>
      <c r="JXH50" s="82"/>
      <c r="JXI50" s="80" t="s">
        <v>136</v>
      </c>
      <c r="JXJ50" s="81" t="s">
        <v>47</v>
      </c>
      <c r="JXK50" s="97" t="s">
        <v>115</v>
      </c>
      <c r="JXL50" s="82"/>
      <c r="JXM50" s="80" t="s">
        <v>136</v>
      </c>
      <c r="JXN50" s="81" t="s">
        <v>47</v>
      </c>
      <c r="JXO50" s="97" t="s">
        <v>115</v>
      </c>
      <c r="JXP50" s="82"/>
      <c r="JXQ50" s="80" t="s">
        <v>136</v>
      </c>
      <c r="JXR50" s="81" t="s">
        <v>47</v>
      </c>
      <c r="JXS50" s="97" t="s">
        <v>115</v>
      </c>
      <c r="JXT50" s="82"/>
      <c r="JXU50" s="80" t="s">
        <v>136</v>
      </c>
      <c r="JXV50" s="81" t="s">
        <v>47</v>
      </c>
      <c r="JXW50" s="97" t="s">
        <v>115</v>
      </c>
      <c r="JXX50" s="82"/>
      <c r="JXY50" s="80" t="s">
        <v>136</v>
      </c>
      <c r="JXZ50" s="81" t="s">
        <v>47</v>
      </c>
      <c r="JYA50" s="97" t="s">
        <v>115</v>
      </c>
      <c r="JYB50" s="82"/>
      <c r="JYC50" s="80" t="s">
        <v>136</v>
      </c>
      <c r="JYD50" s="81" t="s">
        <v>47</v>
      </c>
      <c r="JYE50" s="97" t="s">
        <v>115</v>
      </c>
      <c r="JYF50" s="82"/>
      <c r="JYG50" s="80" t="s">
        <v>136</v>
      </c>
      <c r="JYH50" s="81" t="s">
        <v>47</v>
      </c>
      <c r="JYI50" s="97" t="s">
        <v>115</v>
      </c>
      <c r="JYJ50" s="82"/>
      <c r="JYK50" s="80" t="s">
        <v>136</v>
      </c>
      <c r="JYL50" s="81" t="s">
        <v>47</v>
      </c>
      <c r="JYM50" s="97" t="s">
        <v>115</v>
      </c>
      <c r="JYN50" s="82"/>
      <c r="JYO50" s="80" t="s">
        <v>136</v>
      </c>
      <c r="JYP50" s="81" t="s">
        <v>47</v>
      </c>
      <c r="JYQ50" s="97" t="s">
        <v>115</v>
      </c>
      <c r="JYR50" s="82"/>
      <c r="JYS50" s="80" t="s">
        <v>136</v>
      </c>
      <c r="JYT50" s="81" t="s">
        <v>47</v>
      </c>
      <c r="JYU50" s="97" t="s">
        <v>115</v>
      </c>
      <c r="JYV50" s="82"/>
      <c r="JYW50" s="80" t="s">
        <v>136</v>
      </c>
      <c r="JYX50" s="81" t="s">
        <v>47</v>
      </c>
      <c r="JYY50" s="97" t="s">
        <v>115</v>
      </c>
      <c r="JYZ50" s="82"/>
      <c r="JZA50" s="80" t="s">
        <v>136</v>
      </c>
      <c r="JZB50" s="81" t="s">
        <v>47</v>
      </c>
      <c r="JZC50" s="97" t="s">
        <v>115</v>
      </c>
      <c r="JZD50" s="82"/>
      <c r="JZE50" s="80" t="s">
        <v>136</v>
      </c>
      <c r="JZF50" s="81" t="s">
        <v>47</v>
      </c>
      <c r="JZG50" s="97" t="s">
        <v>115</v>
      </c>
      <c r="JZH50" s="82"/>
      <c r="JZI50" s="80" t="s">
        <v>136</v>
      </c>
      <c r="JZJ50" s="81" t="s">
        <v>47</v>
      </c>
      <c r="JZK50" s="97" t="s">
        <v>115</v>
      </c>
      <c r="JZL50" s="82"/>
      <c r="JZM50" s="80" t="s">
        <v>136</v>
      </c>
      <c r="JZN50" s="81" t="s">
        <v>47</v>
      </c>
      <c r="JZO50" s="97" t="s">
        <v>115</v>
      </c>
      <c r="JZP50" s="82"/>
      <c r="JZQ50" s="80" t="s">
        <v>136</v>
      </c>
      <c r="JZR50" s="81" t="s">
        <v>47</v>
      </c>
      <c r="JZS50" s="97" t="s">
        <v>115</v>
      </c>
      <c r="JZT50" s="82"/>
      <c r="JZU50" s="80" t="s">
        <v>136</v>
      </c>
      <c r="JZV50" s="81" t="s">
        <v>47</v>
      </c>
      <c r="JZW50" s="97" t="s">
        <v>115</v>
      </c>
      <c r="JZX50" s="82"/>
      <c r="JZY50" s="80" t="s">
        <v>136</v>
      </c>
      <c r="JZZ50" s="81" t="s">
        <v>47</v>
      </c>
      <c r="KAA50" s="97" t="s">
        <v>115</v>
      </c>
      <c r="KAB50" s="82"/>
      <c r="KAC50" s="80" t="s">
        <v>136</v>
      </c>
      <c r="KAD50" s="81" t="s">
        <v>47</v>
      </c>
      <c r="KAE50" s="97" t="s">
        <v>115</v>
      </c>
      <c r="KAF50" s="82"/>
      <c r="KAG50" s="80" t="s">
        <v>136</v>
      </c>
      <c r="KAH50" s="81" t="s">
        <v>47</v>
      </c>
      <c r="KAI50" s="97" t="s">
        <v>115</v>
      </c>
      <c r="KAJ50" s="82"/>
      <c r="KAK50" s="80" t="s">
        <v>136</v>
      </c>
      <c r="KAL50" s="81" t="s">
        <v>47</v>
      </c>
      <c r="KAM50" s="97" t="s">
        <v>115</v>
      </c>
      <c r="KAN50" s="82"/>
      <c r="KAO50" s="80" t="s">
        <v>136</v>
      </c>
      <c r="KAP50" s="81" t="s">
        <v>47</v>
      </c>
      <c r="KAQ50" s="97" t="s">
        <v>115</v>
      </c>
      <c r="KAR50" s="82"/>
      <c r="KAS50" s="80" t="s">
        <v>136</v>
      </c>
      <c r="KAT50" s="81" t="s">
        <v>47</v>
      </c>
      <c r="KAU50" s="97" t="s">
        <v>115</v>
      </c>
      <c r="KAV50" s="82"/>
      <c r="KAW50" s="80" t="s">
        <v>136</v>
      </c>
      <c r="KAX50" s="81" t="s">
        <v>47</v>
      </c>
      <c r="KAY50" s="97" t="s">
        <v>115</v>
      </c>
      <c r="KAZ50" s="82"/>
      <c r="KBA50" s="80" t="s">
        <v>136</v>
      </c>
      <c r="KBB50" s="81" t="s">
        <v>47</v>
      </c>
      <c r="KBC50" s="97" t="s">
        <v>115</v>
      </c>
      <c r="KBD50" s="82"/>
      <c r="KBE50" s="80" t="s">
        <v>136</v>
      </c>
      <c r="KBF50" s="81" t="s">
        <v>47</v>
      </c>
      <c r="KBG50" s="97" t="s">
        <v>115</v>
      </c>
      <c r="KBH50" s="82"/>
      <c r="KBI50" s="80" t="s">
        <v>136</v>
      </c>
      <c r="KBJ50" s="81" t="s">
        <v>47</v>
      </c>
      <c r="KBK50" s="97" t="s">
        <v>115</v>
      </c>
      <c r="KBL50" s="82"/>
      <c r="KBM50" s="80" t="s">
        <v>136</v>
      </c>
      <c r="KBN50" s="81" t="s">
        <v>47</v>
      </c>
      <c r="KBO50" s="97" t="s">
        <v>115</v>
      </c>
      <c r="KBP50" s="82"/>
      <c r="KBQ50" s="80" t="s">
        <v>136</v>
      </c>
      <c r="KBR50" s="81" t="s">
        <v>47</v>
      </c>
      <c r="KBS50" s="97" t="s">
        <v>115</v>
      </c>
      <c r="KBT50" s="82"/>
      <c r="KBU50" s="80" t="s">
        <v>136</v>
      </c>
      <c r="KBV50" s="81" t="s">
        <v>47</v>
      </c>
      <c r="KBW50" s="97" t="s">
        <v>115</v>
      </c>
      <c r="KBX50" s="82"/>
      <c r="KBY50" s="80" t="s">
        <v>136</v>
      </c>
      <c r="KBZ50" s="81" t="s">
        <v>47</v>
      </c>
      <c r="KCA50" s="97" t="s">
        <v>115</v>
      </c>
      <c r="KCB50" s="82"/>
      <c r="KCC50" s="80" t="s">
        <v>136</v>
      </c>
      <c r="KCD50" s="81" t="s">
        <v>47</v>
      </c>
      <c r="KCE50" s="97" t="s">
        <v>115</v>
      </c>
      <c r="KCF50" s="82"/>
      <c r="KCG50" s="80" t="s">
        <v>136</v>
      </c>
      <c r="KCH50" s="81" t="s">
        <v>47</v>
      </c>
      <c r="KCI50" s="97" t="s">
        <v>115</v>
      </c>
      <c r="KCJ50" s="82"/>
      <c r="KCK50" s="80" t="s">
        <v>136</v>
      </c>
      <c r="KCL50" s="81" t="s">
        <v>47</v>
      </c>
      <c r="KCM50" s="97" t="s">
        <v>115</v>
      </c>
      <c r="KCN50" s="82"/>
      <c r="KCO50" s="80" t="s">
        <v>136</v>
      </c>
      <c r="KCP50" s="81" t="s">
        <v>47</v>
      </c>
      <c r="KCQ50" s="97" t="s">
        <v>115</v>
      </c>
      <c r="KCR50" s="82"/>
      <c r="KCS50" s="80" t="s">
        <v>136</v>
      </c>
      <c r="KCT50" s="81" t="s">
        <v>47</v>
      </c>
      <c r="KCU50" s="97" t="s">
        <v>115</v>
      </c>
      <c r="KCV50" s="82"/>
      <c r="KCW50" s="80" t="s">
        <v>136</v>
      </c>
      <c r="KCX50" s="81" t="s">
        <v>47</v>
      </c>
      <c r="KCY50" s="97" t="s">
        <v>115</v>
      </c>
      <c r="KCZ50" s="82"/>
      <c r="KDA50" s="80" t="s">
        <v>136</v>
      </c>
      <c r="KDB50" s="81" t="s">
        <v>47</v>
      </c>
      <c r="KDC50" s="97" t="s">
        <v>115</v>
      </c>
      <c r="KDD50" s="82"/>
      <c r="KDE50" s="80" t="s">
        <v>136</v>
      </c>
      <c r="KDF50" s="81" t="s">
        <v>47</v>
      </c>
      <c r="KDG50" s="97" t="s">
        <v>115</v>
      </c>
      <c r="KDH50" s="82"/>
      <c r="KDI50" s="80" t="s">
        <v>136</v>
      </c>
      <c r="KDJ50" s="81" t="s">
        <v>47</v>
      </c>
      <c r="KDK50" s="97" t="s">
        <v>115</v>
      </c>
      <c r="KDL50" s="82"/>
      <c r="KDM50" s="80" t="s">
        <v>136</v>
      </c>
      <c r="KDN50" s="81" t="s">
        <v>47</v>
      </c>
      <c r="KDO50" s="97" t="s">
        <v>115</v>
      </c>
      <c r="KDP50" s="82"/>
      <c r="KDQ50" s="80" t="s">
        <v>136</v>
      </c>
      <c r="KDR50" s="81" t="s">
        <v>47</v>
      </c>
      <c r="KDS50" s="97" t="s">
        <v>115</v>
      </c>
      <c r="KDT50" s="82"/>
      <c r="KDU50" s="80" t="s">
        <v>136</v>
      </c>
      <c r="KDV50" s="81" t="s">
        <v>47</v>
      </c>
      <c r="KDW50" s="97" t="s">
        <v>115</v>
      </c>
      <c r="KDX50" s="82"/>
      <c r="KDY50" s="80" t="s">
        <v>136</v>
      </c>
      <c r="KDZ50" s="81" t="s">
        <v>47</v>
      </c>
      <c r="KEA50" s="97" t="s">
        <v>115</v>
      </c>
      <c r="KEB50" s="82"/>
      <c r="KEC50" s="80" t="s">
        <v>136</v>
      </c>
      <c r="KED50" s="81" t="s">
        <v>47</v>
      </c>
      <c r="KEE50" s="97" t="s">
        <v>115</v>
      </c>
      <c r="KEF50" s="82"/>
      <c r="KEG50" s="80" t="s">
        <v>136</v>
      </c>
      <c r="KEH50" s="81" t="s">
        <v>47</v>
      </c>
      <c r="KEI50" s="97" t="s">
        <v>115</v>
      </c>
      <c r="KEJ50" s="82"/>
      <c r="KEK50" s="80" t="s">
        <v>136</v>
      </c>
      <c r="KEL50" s="81" t="s">
        <v>47</v>
      </c>
      <c r="KEM50" s="97" t="s">
        <v>115</v>
      </c>
      <c r="KEN50" s="82"/>
      <c r="KEO50" s="80" t="s">
        <v>136</v>
      </c>
      <c r="KEP50" s="81" t="s">
        <v>47</v>
      </c>
      <c r="KEQ50" s="97" t="s">
        <v>115</v>
      </c>
      <c r="KER50" s="82"/>
      <c r="KES50" s="80" t="s">
        <v>136</v>
      </c>
      <c r="KET50" s="81" t="s">
        <v>47</v>
      </c>
      <c r="KEU50" s="97" t="s">
        <v>115</v>
      </c>
      <c r="KEV50" s="82"/>
      <c r="KEW50" s="80" t="s">
        <v>136</v>
      </c>
      <c r="KEX50" s="81" t="s">
        <v>47</v>
      </c>
      <c r="KEY50" s="97" t="s">
        <v>115</v>
      </c>
      <c r="KEZ50" s="82"/>
      <c r="KFA50" s="80" t="s">
        <v>136</v>
      </c>
      <c r="KFB50" s="81" t="s">
        <v>47</v>
      </c>
      <c r="KFC50" s="97" t="s">
        <v>115</v>
      </c>
      <c r="KFD50" s="82"/>
      <c r="KFE50" s="80" t="s">
        <v>136</v>
      </c>
      <c r="KFF50" s="81" t="s">
        <v>47</v>
      </c>
      <c r="KFG50" s="97" t="s">
        <v>115</v>
      </c>
      <c r="KFH50" s="82"/>
      <c r="KFI50" s="80" t="s">
        <v>136</v>
      </c>
      <c r="KFJ50" s="81" t="s">
        <v>47</v>
      </c>
      <c r="KFK50" s="97" t="s">
        <v>115</v>
      </c>
      <c r="KFL50" s="82"/>
      <c r="KFM50" s="80" t="s">
        <v>136</v>
      </c>
      <c r="KFN50" s="81" t="s">
        <v>47</v>
      </c>
      <c r="KFO50" s="97" t="s">
        <v>115</v>
      </c>
      <c r="KFP50" s="82"/>
      <c r="KFQ50" s="80" t="s">
        <v>136</v>
      </c>
      <c r="KFR50" s="81" t="s">
        <v>47</v>
      </c>
      <c r="KFS50" s="97" t="s">
        <v>115</v>
      </c>
      <c r="KFT50" s="82"/>
      <c r="KFU50" s="80" t="s">
        <v>136</v>
      </c>
      <c r="KFV50" s="81" t="s">
        <v>47</v>
      </c>
      <c r="KFW50" s="97" t="s">
        <v>115</v>
      </c>
      <c r="KFX50" s="82"/>
      <c r="KFY50" s="80" t="s">
        <v>136</v>
      </c>
      <c r="KFZ50" s="81" t="s">
        <v>47</v>
      </c>
      <c r="KGA50" s="97" t="s">
        <v>115</v>
      </c>
      <c r="KGB50" s="82"/>
      <c r="KGC50" s="80" t="s">
        <v>136</v>
      </c>
      <c r="KGD50" s="81" t="s">
        <v>47</v>
      </c>
      <c r="KGE50" s="97" t="s">
        <v>115</v>
      </c>
      <c r="KGF50" s="82"/>
      <c r="KGG50" s="80" t="s">
        <v>136</v>
      </c>
      <c r="KGH50" s="81" t="s">
        <v>47</v>
      </c>
      <c r="KGI50" s="97" t="s">
        <v>115</v>
      </c>
      <c r="KGJ50" s="82"/>
      <c r="KGK50" s="80" t="s">
        <v>136</v>
      </c>
      <c r="KGL50" s="81" t="s">
        <v>47</v>
      </c>
      <c r="KGM50" s="97" t="s">
        <v>115</v>
      </c>
      <c r="KGN50" s="82"/>
      <c r="KGO50" s="80" t="s">
        <v>136</v>
      </c>
      <c r="KGP50" s="81" t="s">
        <v>47</v>
      </c>
      <c r="KGQ50" s="97" t="s">
        <v>115</v>
      </c>
      <c r="KGR50" s="82"/>
      <c r="KGS50" s="80" t="s">
        <v>136</v>
      </c>
      <c r="KGT50" s="81" t="s">
        <v>47</v>
      </c>
      <c r="KGU50" s="97" t="s">
        <v>115</v>
      </c>
      <c r="KGV50" s="82"/>
      <c r="KGW50" s="80" t="s">
        <v>136</v>
      </c>
      <c r="KGX50" s="81" t="s">
        <v>47</v>
      </c>
      <c r="KGY50" s="97" t="s">
        <v>115</v>
      </c>
      <c r="KGZ50" s="82"/>
      <c r="KHA50" s="80" t="s">
        <v>136</v>
      </c>
      <c r="KHB50" s="81" t="s">
        <v>47</v>
      </c>
      <c r="KHC50" s="97" t="s">
        <v>115</v>
      </c>
      <c r="KHD50" s="82"/>
      <c r="KHE50" s="80" t="s">
        <v>136</v>
      </c>
      <c r="KHF50" s="81" t="s">
        <v>47</v>
      </c>
      <c r="KHG50" s="97" t="s">
        <v>115</v>
      </c>
      <c r="KHH50" s="82"/>
      <c r="KHI50" s="80" t="s">
        <v>136</v>
      </c>
      <c r="KHJ50" s="81" t="s">
        <v>47</v>
      </c>
      <c r="KHK50" s="97" t="s">
        <v>115</v>
      </c>
      <c r="KHL50" s="82"/>
      <c r="KHM50" s="80" t="s">
        <v>136</v>
      </c>
      <c r="KHN50" s="81" t="s">
        <v>47</v>
      </c>
      <c r="KHO50" s="97" t="s">
        <v>115</v>
      </c>
      <c r="KHP50" s="82"/>
      <c r="KHQ50" s="80" t="s">
        <v>136</v>
      </c>
      <c r="KHR50" s="81" t="s">
        <v>47</v>
      </c>
      <c r="KHS50" s="97" t="s">
        <v>115</v>
      </c>
      <c r="KHT50" s="82"/>
      <c r="KHU50" s="80" t="s">
        <v>136</v>
      </c>
      <c r="KHV50" s="81" t="s">
        <v>47</v>
      </c>
      <c r="KHW50" s="97" t="s">
        <v>115</v>
      </c>
      <c r="KHX50" s="82"/>
      <c r="KHY50" s="80" t="s">
        <v>136</v>
      </c>
      <c r="KHZ50" s="81" t="s">
        <v>47</v>
      </c>
      <c r="KIA50" s="97" t="s">
        <v>115</v>
      </c>
      <c r="KIB50" s="82"/>
      <c r="KIC50" s="80" t="s">
        <v>136</v>
      </c>
      <c r="KID50" s="81" t="s">
        <v>47</v>
      </c>
      <c r="KIE50" s="97" t="s">
        <v>115</v>
      </c>
      <c r="KIF50" s="82"/>
      <c r="KIG50" s="80" t="s">
        <v>136</v>
      </c>
      <c r="KIH50" s="81" t="s">
        <v>47</v>
      </c>
      <c r="KII50" s="97" t="s">
        <v>115</v>
      </c>
      <c r="KIJ50" s="82"/>
      <c r="KIK50" s="80" t="s">
        <v>136</v>
      </c>
      <c r="KIL50" s="81" t="s">
        <v>47</v>
      </c>
      <c r="KIM50" s="97" t="s">
        <v>115</v>
      </c>
      <c r="KIN50" s="82"/>
      <c r="KIO50" s="80" t="s">
        <v>136</v>
      </c>
      <c r="KIP50" s="81" t="s">
        <v>47</v>
      </c>
      <c r="KIQ50" s="97" t="s">
        <v>115</v>
      </c>
      <c r="KIR50" s="82"/>
      <c r="KIS50" s="80" t="s">
        <v>136</v>
      </c>
      <c r="KIT50" s="81" t="s">
        <v>47</v>
      </c>
      <c r="KIU50" s="97" t="s">
        <v>115</v>
      </c>
      <c r="KIV50" s="82"/>
      <c r="KIW50" s="80" t="s">
        <v>136</v>
      </c>
      <c r="KIX50" s="81" t="s">
        <v>47</v>
      </c>
      <c r="KIY50" s="97" t="s">
        <v>115</v>
      </c>
      <c r="KIZ50" s="82"/>
      <c r="KJA50" s="80" t="s">
        <v>136</v>
      </c>
      <c r="KJB50" s="81" t="s">
        <v>47</v>
      </c>
      <c r="KJC50" s="97" t="s">
        <v>115</v>
      </c>
      <c r="KJD50" s="82"/>
      <c r="KJE50" s="80" t="s">
        <v>136</v>
      </c>
      <c r="KJF50" s="81" t="s">
        <v>47</v>
      </c>
      <c r="KJG50" s="97" t="s">
        <v>115</v>
      </c>
      <c r="KJH50" s="82"/>
      <c r="KJI50" s="80" t="s">
        <v>136</v>
      </c>
      <c r="KJJ50" s="81" t="s">
        <v>47</v>
      </c>
      <c r="KJK50" s="97" t="s">
        <v>115</v>
      </c>
      <c r="KJL50" s="82"/>
      <c r="KJM50" s="80" t="s">
        <v>136</v>
      </c>
      <c r="KJN50" s="81" t="s">
        <v>47</v>
      </c>
      <c r="KJO50" s="97" t="s">
        <v>115</v>
      </c>
      <c r="KJP50" s="82"/>
      <c r="KJQ50" s="80" t="s">
        <v>136</v>
      </c>
      <c r="KJR50" s="81" t="s">
        <v>47</v>
      </c>
      <c r="KJS50" s="97" t="s">
        <v>115</v>
      </c>
      <c r="KJT50" s="82"/>
      <c r="KJU50" s="80" t="s">
        <v>136</v>
      </c>
      <c r="KJV50" s="81" t="s">
        <v>47</v>
      </c>
      <c r="KJW50" s="97" t="s">
        <v>115</v>
      </c>
      <c r="KJX50" s="82"/>
      <c r="KJY50" s="80" t="s">
        <v>136</v>
      </c>
      <c r="KJZ50" s="81" t="s">
        <v>47</v>
      </c>
      <c r="KKA50" s="97" t="s">
        <v>115</v>
      </c>
      <c r="KKB50" s="82"/>
      <c r="KKC50" s="80" t="s">
        <v>136</v>
      </c>
      <c r="KKD50" s="81" t="s">
        <v>47</v>
      </c>
      <c r="KKE50" s="97" t="s">
        <v>115</v>
      </c>
      <c r="KKF50" s="82"/>
      <c r="KKG50" s="80" t="s">
        <v>136</v>
      </c>
      <c r="KKH50" s="81" t="s">
        <v>47</v>
      </c>
      <c r="KKI50" s="97" t="s">
        <v>115</v>
      </c>
      <c r="KKJ50" s="82"/>
      <c r="KKK50" s="80" t="s">
        <v>136</v>
      </c>
      <c r="KKL50" s="81" t="s">
        <v>47</v>
      </c>
      <c r="KKM50" s="97" t="s">
        <v>115</v>
      </c>
      <c r="KKN50" s="82"/>
      <c r="KKO50" s="80" t="s">
        <v>136</v>
      </c>
      <c r="KKP50" s="81" t="s">
        <v>47</v>
      </c>
      <c r="KKQ50" s="97" t="s">
        <v>115</v>
      </c>
      <c r="KKR50" s="82"/>
      <c r="KKS50" s="80" t="s">
        <v>136</v>
      </c>
      <c r="KKT50" s="81" t="s">
        <v>47</v>
      </c>
      <c r="KKU50" s="97" t="s">
        <v>115</v>
      </c>
      <c r="KKV50" s="82"/>
      <c r="KKW50" s="80" t="s">
        <v>136</v>
      </c>
      <c r="KKX50" s="81" t="s">
        <v>47</v>
      </c>
      <c r="KKY50" s="97" t="s">
        <v>115</v>
      </c>
      <c r="KKZ50" s="82"/>
      <c r="KLA50" s="80" t="s">
        <v>136</v>
      </c>
      <c r="KLB50" s="81" t="s">
        <v>47</v>
      </c>
      <c r="KLC50" s="97" t="s">
        <v>115</v>
      </c>
      <c r="KLD50" s="82"/>
      <c r="KLE50" s="80" t="s">
        <v>136</v>
      </c>
      <c r="KLF50" s="81" t="s">
        <v>47</v>
      </c>
      <c r="KLG50" s="97" t="s">
        <v>115</v>
      </c>
      <c r="KLH50" s="82"/>
      <c r="KLI50" s="80" t="s">
        <v>136</v>
      </c>
      <c r="KLJ50" s="81" t="s">
        <v>47</v>
      </c>
      <c r="KLK50" s="97" t="s">
        <v>115</v>
      </c>
      <c r="KLL50" s="82"/>
      <c r="KLM50" s="80" t="s">
        <v>136</v>
      </c>
      <c r="KLN50" s="81" t="s">
        <v>47</v>
      </c>
      <c r="KLO50" s="97" t="s">
        <v>115</v>
      </c>
      <c r="KLP50" s="82"/>
      <c r="KLQ50" s="80" t="s">
        <v>136</v>
      </c>
      <c r="KLR50" s="81" t="s">
        <v>47</v>
      </c>
      <c r="KLS50" s="97" t="s">
        <v>115</v>
      </c>
      <c r="KLT50" s="82"/>
      <c r="KLU50" s="80" t="s">
        <v>136</v>
      </c>
      <c r="KLV50" s="81" t="s">
        <v>47</v>
      </c>
      <c r="KLW50" s="97" t="s">
        <v>115</v>
      </c>
      <c r="KLX50" s="82"/>
      <c r="KLY50" s="80" t="s">
        <v>136</v>
      </c>
      <c r="KLZ50" s="81" t="s">
        <v>47</v>
      </c>
      <c r="KMA50" s="97" t="s">
        <v>115</v>
      </c>
      <c r="KMB50" s="82"/>
      <c r="KMC50" s="80" t="s">
        <v>136</v>
      </c>
      <c r="KMD50" s="81" t="s">
        <v>47</v>
      </c>
      <c r="KME50" s="97" t="s">
        <v>115</v>
      </c>
      <c r="KMF50" s="82"/>
      <c r="KMG50" s="80" t="s">
        <v>136</v>
      </c>
      <c r="KMH50" s="81" t="s">
        <v>47</v>
      </c>
      <c r="KMI50" s="97" t="s">
        <v>115</v>
      </c>
      <c r="KMJ50" s="82"/>
      <c r="KMK50" s="80" t="s">
        <v>136</v>
      </c>
      <c r="KML50" s="81" t="s">
        <v>47</v>
      </c>
      <c r="KMM50" s="97" t="s">
        <v>115</v>
      </c>
      <c r="KMN50" s="82"/>
      <c r="KMO50" s="80" t="s">
        <v>136</v>
      </c>
      <c r="KMP50" s="81" t="s">
        <v>47</v>
      </c>
      <c r="KMQ50" s="97" t="s">
        <v>115</v>
      </c>
      <c r="KMR50" s="82"/>
      <c r="KMS50" s="80" t="s">
        <v>136</v>
      </c>
      <c r="KMT50" s="81" t="s">
        <v>47</v>
      </c>
      <c r="KMU50" s="97" t="s">
        <v>115</v>
      </c>
      <c r="KMV50" s="82"/>
      <c r="KMW50" s="80" t="s">
        <v>136</v>
      </c>
      <c r="KMX50" s="81" t="s">
        <v>47</v>
      </c>
      <c r="KMY50" s="97" t="s">
        <v>115</v>
      </c>
      <c r="KMZ50" s="82"/>
      <c r="KNA50" s="80" t="s">
        <v>136</v>
      </c>
      <c r="KNB50" s="81" t="s">
        <v>47</v>
      </c>
      <c r="KNC50" s="97" t="s">
        <v>115</v>
      </c>
      <c r="KND50" s="82"/>
      <c r="KNE50" s="80" t="s">
        <v>136</v>
      </c>
      <c r="KNF50" s="81" t="s">
        <v>47</v>
      </c>
      <c r="KNG50" s="97" t="s">
        <v>115</v>
      </c>
      <c r="KNH50" s="82"/>
      <c r="KNI50" s="80" t="s">
        <v>136</v>
      </c>
      <c r="KNJ50" s="81" t="s">
        <v>47</v>
      </c>
      <c r="KNK50" s="97" t="s">
        <v>115</v>
      </c>
      <c r="KNL50" s="82"/>
      <c r="KNM50" s="80" t="s">
        <v>136</v>
      </c>
      <c r="KNN50" s="81" t="s">
        <v>47</v>
      </c>
      <c r="KNO50" s="97" t="s">
        <v>115</v>
      </c>
      <c r="KNP50" s="82"/>
      <c r="KNQ50" s="80" t="s">
        <v>136</v>
      </c>
      <c r="KNR50" s="81" t="s">
        <v>47</v>
      </c>
      <c r="KNS50" s="97" t="s">
        <v>115</v>
      </c>
      <c r="KNT50" s="82"/>
      <c r="KNU50" s="80" t="s">
        <v>136</v>
      </c>
      <c r="KNV50" s="81" t="s">
        <v>47</v>
      </c>
      <c r="KNW50" s="97" t="s">
        <v>115</v>
      </c>
      <c r="KNX50" s="82"/>
      <c r="KNY50" s="80" t="s">
        <v>136</v>
      </c>
      <c r="KNZ50" s="81" t="s">
        <v>47</v>
      </c>
      <c r="KOA50" s="97" t="s">
        <v>115</v>
      </c>
      <c r="KOB50" s="82"/>
      <c r="KOC50" s="80" t="s">
        <v>136</v>
      </c>
      <c r="KOD50" s="81" t="s">
        <v>47</v>
      </c>
      <c r="KOE50" s="97" t="s">
        <v>115</v>
      </c>
      <c r="KOF50" s="82"/>
      <c r="KOG50" s="80" t="s">
        <v>136</v>
      </c>
      <c r="KOH50" s="81" t="s">
        <v>47</v>
      </c>
      <c r="KOI50" s="97" t="s">
        <v>115</v>
      </c>
      <c r="KOJ50" s="82"/>
      <c r="KOK50" s="80" t="s">
        <v>136</v>
      </c>
      <c r="KOL50" s="81" t="s">
        <v>47</v>
      </c>
      <c r="KOM50" s="97" t="s">
        <v>115</v>
      </c>
      <c r="KON50" s="82"/>
      <c r="KOO50" s="80" t="s">
        <v>136</v>
      </c>
      <c r="KOP50" s="81" t="s">
        <v>47</v>
      </c>
      <c r="KOQ50" s="97" t="s">
        <v>115</v>
      </c>
      <c r="KOR50" s="82"/>
      <c r="KOS50" s="80" t="s">
        <v>136</v>
      </c>
      <c r="KOT50" s="81" t="s">
        <v>47</v>
      </c>
      <c r="KOU50" s="97" t="s">
        <v>115</v>
      </c>
      <c r="KOV50" s="82"/>
      <c r="KOW50" s="80" t="s">
        <v>136</v>
      </c>
      <c r="KOX50" s="81" t="s">
        <v>47</v>
      </c>
      <c r="KOY50" s="97" t="s">
        <v>115</v>
      </c>
      <c r="KOZ50" s="82"/>
      <c r="KPA50" s="80" t="s">
        <v>136</v>
      </c>
      <c r="KPB50" s="81" t="s">
        <v>47</v>
      </c>
      <c r="KPC50" s="97" t="s">
        <v>115</v>
      </c>
      <c r="KPD50" s="82"/>
      <c r="KPE50" s="80" t="s">
        <v>136</v>
      </c>
      <c r="KPF50" s="81" t="s">
        <v>47</v>
      </c>
      <c r="KPG50" s="97" t="s">
        <v>115</v>
      </c>
      <c r="KPH50" s="82"/>
      <c r="KPI50" s="80" t="s">
        <v>136</v>
      </c>
      <c r="KPJ50" s="81" t="s">
        <v>47</v>
      </c>
      <c r="KPK50" s="97" t="s">
        <v>115</v>
      </c>
      <c r="KPL50" s="82"/>
      <c r="KPM50" s="80" t="s">
        <v>136</v>
      </c>
      <c r="KPN50" s="81" t="s">
        <v>47</v>
      </c>
      <c r="KPO50" s="97" t="s">
        <v>115</v>
      </c>
      <c r="KPP50" s="82"/>
      <c r="KPQ50" s="80" t="s">
        <v>136</v>
      </c>
      <c r="KPR50" s="81" t="s">
        <v>47</v>
      </c>
      <c r="KPS50" s="97" t="s">
        <v>115</v>
      </c>
      <c r="KPT50" s="82"/>
      <c r="KPU50" s="80" t="s">
        <v>136</v>
      </c>
      <c r="KPV50" s="81" t="s">
        <v>47</v>
      </c>
      <c r="KPW50" s="97" t="s">
        <v>115</v>
      </c>
      <c r="KPX50" s="82"/>
      <c r="KPY50" s="80" t="s">
        <v>136</v>
      </c>
      <c r="KPZ50" s="81" t="s">
        <v>47</v>
      </c>
      <c r="KQA50" s="97" t="s">
        <v>115</v>
      </c>
      <c r="KQB50" s="82"/>
      <c r="KQC50" s="80" t="s">
        <v>136</v>
      </c>
      <c r="KQD50" s="81" t="s">
        <v>47</v>
      </c>
      <c r="KQE50" s="97" t="s">
        <v>115</v>
      </c>
      <c r="KQF50" s="82"/>
      <c r="KQG50" s="80" t="s">
        <v>136</v>
      </c>
      <c r="KQH50" s="81" t="s">
        <v>47</v>
      </c>
      <c r="KQI50" s="97" t="s">
        <v>115</v>
      </c>
      <c r="KQJ50" s="82"/>
      <c r="KQK50" s="80" t="s">
        <v>136</v>
      </c>
      <c r="KQL50" s="81" t="s">
        <v>47</v>
      </c>
      <c r="KQM50" s="97" t="s">
        <v>115</v>
      </c>
      <c r="KQN50" s="82"/>
      <c r="KQO50" s="80" t="s">
        <v>136</v>
      </c>
      <c r="KQP50" s="81" t="s">
        <v>47</v>
      </c>
      <c r="KQQ50" s="97" t="s">
        <v>115</v>
      </c>
      <c r="KQR50" s="82"/>
      <c r="KQS50" s="80" t="s">
        <v>136</v>
      </c>
      <c r="KQT50" s="81" t="s">
        <v>47</v>
      </c>
      <c r="KQU50" s="97" t="s">
        <v>115</v>
      </c>
      <c r="KQV50" s="82"/>
      <c r="KQW50" s="80" t="s">
        <v>136</v>
      </c>
      <c r="KQX50" s="81" t="s">
        <v>47</v>
      </c>
      <c r="KQY50" s="97" t="s">
        <v>115</v>
      </c>
      <c r="KQZ50" s="82"/>
      <c r="KRA50" s="80" t="s">
        <v>136</v>
      </c>
      <c r="KRB50" s="81" t="s">
        <v>47</v>
      </c>
      <c r="KRC50" s="97" t="s">
        <v>115</v>
      </c>
      <c r="KRD50" s="82"/>
      <c r="KRE50" s="80" t="s">
        <v>136</v>
      </c>
      <c r="KRF50" s="81" t="s">
        <v>47</v>
      </c>
      <c r="KRG50" s="97" t="s">
        <v>115</v>
      </c>
      <c r="KRH50" s="82"/>
      <c r="KRI50" s="80" t="s">
        <v>136</v>
      </c>
      <c r="KRJ50" s="81" t="s">
        <v>47</v>
      </c>
      <c r="KRK50" s="97" t="s">
        <v>115</v>
      </c>
      <c r="KRL50" s="82"/>
      <c r="KRM50" s="80" t="s">
        <v>136</v>
      </c>
      <c r="KRN50" s="81" t="s">
        <v>47</v>
      </c>
      <c r="KRO50" s="97" t="s">
        <v>115</v>
      </c>
      <c r="KRP50" s="82"/>
      <c r="KRQ50" s="80" t="s">
        <v>136</v>
      </c>
      <c r="KRR50" s="81" t="s">
        <v>47</v>
      </c>
      <c r="KRS50" s="97" t="s">
        <v>115</v>
      </c>
      <c r="KRT50" s="82"/>
      <c r="KRU50" s="80" t="s">
        <v>136</v>
      </c>
      <c r="KRV50" s="81" t="s">
        <v>47</v>
      </c>
      <c r="KRW50" s="97" t="s">
        <v>115</v>
      </c>
      <c r="KRX50" s="82"/>
      <c r="KRY50" s="80" t="s">
        <v>136</v>
      </c>
      <c r="KRZ50" s="81" t="s">
        <v>47</v>
      </c>
      <c r="KSA50" s="97" t="s">
        <v>115</v>
      </c>
      <c r="KSB50" s="82"/>
      <c r="KSC50" s="80" t="s">
        <v>136</v>
      </c>
      <c r="KSD50" s="81" t="s">
        <v>47</v>
      </c>
      <c r="KSE50" s="97" t="s">
        <v>115</v>
      </c>
      <c r="KSF50" s="82"/>
      <c r="KSG50" s="80" t="s">
        <v>136</v>
      </c>
      <c r="KSH50" s="81" t="s">
        <v>47</v>
      </c>
      <c r="KSI50" s="97" t="s">
        <v>115</v>
      </c>
      <c r="KSJ50" s="82"/>
      <c r="KSK50" s="80" t="s">
        <v>136</v>
      </c>
      <c r="KSL50" s="81" t="s">
        <v>47</v>
      </c>
      <c r="KSM50" s="97" t="s">
        <v>115</v>
      </c>
      <c r="KSN50" s="82"/>
      <c r="KSO50" s="80" t="s">
        <v>136</v>
      </c>
      <c r="KSP50" s="81" t="s">
        <v>47</v>
      </c>
      <c r="KSQ50" s="97" t="s">
        <v>115</v>
      </c>
      <c r="KSR50" s="82"/>
      <c r="KSS50" s="80" t="s">
        <v>136</v>
      </c>
      <c r="KST50" s="81" t="s">
        <v>47</v>
      </c>
      <c r="KSU50" s="97" t="s">
        <v>115</v>
      </c>
      <c r="KSV50" s="82"/>
      <c r="KSW50" s="80" t="s">
        <v>136</v>
      </c>
      <c r="KSX50" s="81" t="s">
        <v>47</v>
      </c>
      <c r="KSY50" s="97" t="s">
        <v>115</v>
      </c>
      <c r="KSZ50" s="82"/>
      <c r="KTA50" s="80" t="s">
        <v>136</v>
      </c>
      <c r="KTB50" s="81" t="s">
        <v>47</v>
      </c>
      <c r="KTC50" s="97" t="s">
        <v>115</v>
      </c>
      <c r="KTD50" s="82"/>
      <c r="KTE50" s="80" t="s">
        <v>136</v>
      </c>
      <c r="KTF50" s="81" t="s">
        <v>47</v>
      </c>
      <c r="KTG50" s="97" t="s">
        <v>115</v>
      </c>
      <c r="KTH50" s="82"/>
      <c r="KTI50" s="80" t="s">
        <v>136</v>
      </c>
      <c r="KTJ50" s="81" t="s">
        <v>47</v>
      </c>
      <c r="KTK50" s="97" t="s">
        <v>115</v>
      </c>
      <c r="KTL50" s="82"/>
      <c r="KTM50" s="80" t="s">
        <v>136</v>
      </c>
      <c r="KTN50" s="81" t="s">
        <v>47</v>
      </c>
      <c r="KTO50" s="97" t="s">
        <v>115</v>
      </c>
      <c r="KTP50" s="82"/>
      <c r="KTQ50" s="80" t="s">
        <v>136</v>
      </c>
      <c r="KTR50" s="81" t="s">
        <v>47</v>
      </c>
      <c r="KTS50" s="97" t="s">
        <v>115</v>
      </c>
      <c r="KTT50" s="82"/>
      <c r="KTU50" s="80" t="s">
        <v>136</v>
      </c>
      <c r="KTV50" s="81" t="s">
        <v>47</v>
      </c>
      <c r="KTW50" s="97" t="s">
        <v>115</v>
      </c>
      <c r="KTX50" s="82"/>
      <c r="KTY50" s="80" t="s">
        <v>136</v>
      </c>
      <c r="KTZ50" s="81" t="s">
        <v>47</v>
      </c>
      <c r="KUA50" s="97" t="s">
        <v>115</v>
      </c>
      <c r="KUB50" s="82"/>
      <c r="KUC50" s="80" t="s">
        <v>136</v>
      </c>
      <c r="KUD50" s="81" t="s">
        <v>47</v>
      </c>
      <c r="KUE50" s="97" t="s">
        <v>115</v>
      </c>
      <c r="KUF50" s="82"/>
      <c r="KUG50" s="80" t="s">
        <v>136</v>
      </c>
      <c r="KUH50" s="81" t="s">
        <v>47</v>
      </c>
      <c r="KUI50" s="97" t="s">
        <v>115</v>
      </c>
      <c r="KUJ50" s="82"/>
      <c r="KUK50" s="80" t="s">
        <v>136</v>
      </c>
      <c r="KUL50" s="81" t="s">
        <v>47</v>
      </c>
      <c r="KUM50" s="97" t="s">
        <v>115</v>
      </c>
      <c r="KUN50" s="82"/>
      <c r="KUO50" s="80" t="s">
        <v>136</v>
      </c>
      <c r="KUP50" s="81" t="s">
        <v>47</v>
      </c>
      <c r="KUQ50" s="97" t="s">
        <v>115</v>
      </c>
      <c r="KUR50" s="82"/>
      <c r="KUS50" s="80" t="s">
        <v>136</v>
      </c>
      <c r="KUT50" s="81" t="s">
        <v>47</v>
      </c>
      <c r="KUU50" s="97" t="s">
        <v>115</v>
      </c>
      <c r="KUV50" s="82"/>
      <c r="KUW50" s="80" t="s">
        <v>136</v>
      </c>
      <c r="KUX50" s="81" t="s">
        <v>47</v>
      </c>
      <c r="KUY50" s="97" t="s">
        <v>115</v>
      </c>
      <c r="KUZ50" s="82"/>
      <c r="KVA50" s="80" t="s">
        <v>136</v>
      </c>
      <c r="KVB50" s="81" t="s">
        <v>47</v>
      </c>
      <c r="KVC50" s="97" t="s">
        <v>115</v>
      </c>
      <c r="KVD50" s="82"/>
      <c r="KVE50" s="80" t="s">
        <v>136</v>
      </c>
      <c r="KVF50" s="81" t="s">
        <v>47</v>
      </c>
      <c r="KVG50" s="97" t="s">
        <v>115</v>
      </c>
      <c r="KVH50" s="82"/>
      <c r="KVI50" s="80" t="s">
        <v>136</v>
      </c>
      <c r="KVJ50" s="81" t="s">
        <v>47</v>
      </c>
      <c r="KVK50" s="97" t="s">
        <v>115</v>
      </c>
      <c r="KVL50" s="82"/>
      <c r="KVM50" s="80" t="s">
        <v>136</v>
      </c>
      <c r="KVN50" s="81" t="s">
        <v>47</v>
      </c>
      <c r="KVO50" s="97" t="s">
        <v>115</v>
      </c>
      <c r="KVP50" s="82"/>
      <c r="KVQ50" s="80" t="s">
        <v>136</v>
      </c>
      <c r="KVR50" s="81" t="s">
        <v>47</v>
      </c>
      <c r="KVS50" s="97" t="s">
        <v>115</v>
      </c>
      <c r="KVT50" s="82"/>
      <c r="KVU50" s="80" t="s">
        <v>136</v>
      </c>
      <c r="KVV50" s="81" t="s">
        <v>47</v>
      </c>
      <c r="KVW50" s="97" t="s">
        <v>115</v>
      </c>
      <c r="KVX50" s="82"/>
      <c r="KVY50" s="80" t="s">
        <v>136</v>
      </c>
      <c r="KVZ50" s="81" t="s">
        <v>47</v>
      </c>
      <c r="KWA50" s="97" t="s">
        <v>115</v>
      </c>
      <c r="KWB50" s="82"/>
      <c r="KWC50" s="80" t="s">
        <v>136</v>
      </c>
      <c r="KWD50" s="81" t="s">
        <v>47</v>
      </c>
      <c r="KWE50" s="97" t="s">
        <v>115</v>
      </c>
      <c r="KWF50" s="82"/>
      <c r="KWG50" s="80" t="s">
        <v>136</v>
      </c>
      <c r="KWH50" s="81" t="s">
        <v>47</v>
      </c>
      <c r="KWI50" s="97" t="s">
        <v>115</v>
      </c>
      <c r="KWJ50" s="82"/>
      <c r="KWK50" s="80" t="s">
        <v>136</v>
      </c>
      <c r="KWL50" s="81" t="s">
        <v>47</v>
      </c>
      <c r="KWM50" s="97" t="s">
        <v>115</v>
      </c>
      <c r="KWN50" s="82"/>
      <c r="KWO50" s="80" t="s">
        <v>136</v>
      </c>
      <c r="KWP50" s="81" t="s">
        <v>47</v>
      </c>
      <c r="KWQ50" s="97" t="s">
        <v>115</v>
      </c>
      <c r="KWR50" s="82"/>
      <c r="KWS50" s="80" t="s">
        <v>136</v>
      </c>
      <c r="KWT50" s="81" t="s">
        <v>47</v>
      </c>
      <c r="KWU50" s="97" t="s">
        <v>115</v>
      </c>
      <c r="KWV50" s="82"/>
      <c r="KWW50" s="80" t="s">
        <v>136</v>
      </c>
      <c r="KWX50" s="81" t="s">
        <v>47</v>
      </c>
      <c r="KWY50" s="97" t="s">
        <v>115</v>
      </c>
      <c r="KWZ50" s="82"/>
      <c r="KXA50" s="80" t="s">
        <v>136</v>
      </c>
      <c r="KXB50" s="81" t="s">
        <v>47</v>
      </c>
      <c r="KXC50" s="97" t="s">
        <v>115</v>
      </c>
      <c r="KXD50" s="82"/>
      <c r="KXE50" s="80" t="s">
        <v>136</v>
      </c>
      <c r="KXF50" s="81" t="s">
        <v>47</v>
      </c>
      <c r="KXG50" s="97" t="s">
        <v>115</v>
      </c>
      <c r="KXH50" s="82"/>
      <c r="KXI50" s="80" t="s">
        <v>136</v>
      </c>
      <c r="KXJ50" s="81" t="s">
        <v>47</v>
      </c>
      <c r="KXK50" s="97" t="s">
        <v>115</v>
      </c>
      <c r="KXL50" s="82"/>
      <c r="KXM50" s="80" t="s">
        <v>136</v>
      </c>
      <c r="KXN50" s="81" t="s">
        <v>47</v>
      </c>
      <c r="KXO50" s="97" t="s">
        <v>115</v>
      </c>
      <c r="KXP50" s="82"/>
      <c r="KXQ50" s="80" t="s">
        <v>136</v>
      </c>
      <c r="KXR50" s="81" t="s">
        <v>47</v>
      </c>
      <c r="KXS50" s="97" t="s">
        <v>115</v>
      </c>
      <c r="KXT50" s="82"/>
      <c r="KXU50" s="80" t="s">
        <v>136</v>
      </c>
      <c r="KXV50" s="81" t="s">
        <v>47</v>
      </c>
      <c r="KXW50" s="97" t="s">
        <v>115</v>
      </c>
      <c r="KXX50" s="82"/>
      <c r="KXY50" s="80" t="s">
        <v>136</v>
      </c>
      <c r="KXZ50" s="81" t="s">
        <v>47</v>
      </c>
      <c r="KYA50" s="97" t="s">
        <v>115</v>
      </c>
      <c r="KYB50" s="82"/>
      <c r="KYC50" s="80" t="s">
        <v>136</v>
      </c>
      <c r="KYD50" s="81" t="s">
        <v>47</v>
      </c>
      <c r="KYE50" s="97" t="s">
        <v>115</v>
      </c>
      <c r="KYF50" s="82"/>
      <c r="KYG50" s="80" t="s">
        <v>136</v>
      </c>
      <c r="KYH50" s="81" t="s">
        <v>47</v>
      </c>
      <c r="KYI50" s="97" t="s">
        <v>115</v>
      </c>
      <c r="KYJ50" s="82"/>
      <c r="KYK50" s="80" t="s">
        <v>136</v>
      </c>
      <c r="KYL50" s="81" t="s">
        <v>47</v>
      </c>
      <c r="KYM50" s="97" t="s">
        <v>115</v>
      </c>
      <c r="KYN50" s="82"/>
      <c r="KYO50" s="80" t="s">
        <v>136</v>
      </c>
      <c r="KYP50" s="81" t="s">
        <v>47</v>
      </c>
      <c r="KYQ50" s="97" t="s">
        <v>115</v>
      </c>
      <c r="KYR50" s="82"/>
      <c r="KYS50" s="80" t="s">
        <v>136</v>
      </c>
      <c r="KYT50" s="81" t="s">
        <v>47</v>
      </c>
      <c r="KYU50" s="97" t="s">
        <v>115</v>
      </c>
      <c r="KYV50" s="82"/>
      <c r="KYW50" s="80" t="s">
        <v>136</v>
      </c>
      <c r="KYX50" s="81" t="s">
        <v>47</v>
      </c>
      <c r="KYY50" s="97" t="s">
        <v>115</v>
      </c>
      <c r="KYZ50" s="82"/>
      <c r="KZA50" s="80" t="s">
        <v>136</v>
      </c>
      <c r="KZB50" s="81" t="s">
        <v>47</v>
      </c>
      <c r="KZC50" s="97" t="s">
        <v>115</v>
      </c>
      <c r="KZD50" s="82"/>
      <c r="KZE50" s="80" t="s">
        <v>136</v>
      </c>
      <c r="KZF50" s="81" t="s">
        <v>47</v>
      </c>
      <c r="KZG50" s="97" t="s">
        <v>115</v>
      </c>
      <c r="KZH50" s="82"/>
      <c r="KZI50" s="80" t="s">
        <v>136</v>
      </c>
      <c r="KZJ50" s="81" t="s">
        <v>47</v>
      </c>
      <c r="KZK50" s="97" t="s">
        <v>115</v>
      </c>
      <c r="KZL50" s="82"/>
      <c r="KZM50" s="80" t="s">
        <v>136</v>
      </c>
      <c r="KZN50" s="81" t="s">
        <v>47</v>
      </c>
      <c r="KZO50" s="97" t="s">
        <v>115</v>
      </c>
      <c r="KZP50" s="82"/>
      <c r="KZQ50" s="80" t="s">
        <v>136</v>
      </c>
      <c r="KZR50" s="81" t="s">
        <v>47</v>
      </c>
      <c r="KZS50" s="97" t="s">
        <v>115</v>
      </c>
      <c r="KZT50" s="82"/>
      <c r="KZU50" s="80" t="s">
        <v>136</v>
      </c>
      <c r="KZV50" s="81" t="s">
        <v>47</v>
      </c>
      <c r="KZW50" s="97" t="s">
        <v>115</v>
      </c>
      <c r="KZX50" s="82"/>
      <c r="KZY50" s="80" t="s">
        <v>136</v>
      </c>
      <c r="KZZ50" s="81" t="s">
        <v>47</v>
      </c>
      <c r="LAA50" s="97" t="s">
        <v>115</v>
      </c>
      <c r="LAB50" s="82"/>
      <c r="LAC50" s="80" t="s">
        <v>136</v>
      </c>
      <c r="LAD50" s="81" t="s">
        <v>47</v>
      </c>
      <c r="LAE50" s="97" t="s">
        <v>115</v>
      </c>
      <c r="LAF50" s="82"/>
      <c r="LAG50" s="80" t="s">
        <v>136</v>
      </c>
      <c r="LAH50" s="81" t="s">
        <v>47</v>
      </c>
      <c r="LAI50" s="97" t="s">
        <v>115</v>
      </c>
      <c r="LAJ50" s="82"/>
      <c r="LAK50" s="80" t="s">
        <v>136</v>
      </c>
      <c r="LAL50" s="81" t="s">
        <v>47</v>
      </c>
      <c r="LAM50" s="97" t="s">
        <v>115</v>
      </c>
      <c r="LAN50" s="82"/>
      <c r="LAO50" s="80" t="s">
        <v>136</v>
      </c>
      <c r="LAP50" s="81" t="s">
        <v>47</v>
      </c>
      <c r="LAQ50" s="97" t="s">
        <v>115</v>
      </c>
      <c r="LAR50" s="82"/>
      <c r="LAS50" s="80" t="s">
        <v>136</v>
      </c>
      <c r="LAT50" s="81" t="s">
        <v>47</v>
      </c>
      <c r="LAU50" s="97" t="s">
        <v>115</v>
      </c>
      <c r="LAV50" s="82"/>
      <c r="LAW50" s="80" t="s">
        <v>136</v>
      </c>
      <c r="LAX50" s="81" t="s">
        <v>47</v>
      </c>
      <c r="LAY50" s="97" t="s">
        <v>115</v>
      </c>
      <c r="LAZ50" s="82"/>
      <c r="LBA50" s="80" t="s">
        <v>136</v>
      </c>
      <c r="LBB50" s="81" t="s">
        <v>47</v>
      </c>
      <c r="LBC50" s="97" t="s">
        <v>115</v>
      </c>
      <c r="LBD50" s="82"/>
      <c r="LBE50" s="80" t="s">
        <v>136</v>
      </c>
      <c r="LBF50" s="81" t="s">
        <v>47</v>
      </c>
      <c r="LBG50" s="97" t="s">
        <v>115</v>
      </c>
      <c r="LBH50" s="82"/>
      <c r="LBI50" s="80" t="s">
        <v>136</v>
      </c>
      <c r="LBJ50" s="81" t="s">
        <v>47</v>
      </c>
      <c r="LBK50" s="97" t="s">
        <v>115</v>
      </c>
      <c r="LBL50" s="82"/>
      <c r="LBM50" s="80" t="s">
        <v>136</v>
      </c>
      <c r="LBN50" s="81" t="s">
        <v>47</v>
      </c>
      <c r="LBO50" s="97" t="s">
        <v>115</v>
      </c>
      <c r="LBP50" s="82"/>
      <c r="LBQ50" s="80" t="s">
        <v>136</v>
      </c>
      <c r="LBR50" s="81" t="s">
        <v>47</v>
      </c>
      <c r="LBS50" s="97" t="s">
        <v>115</v>
      </c>
      <c r="LBT50" s="82"/>
      <c r="LBU50" s="80" t="s">
        <v>136</v>
      </c>
      <c r="LBV50" s="81" t="s">
        <v>47</v>
      </c>
      <c r="LBW50" s="97" t="s">
        <v>115</v>
      </c>
      <c r="LBX50" s="82"/>
      <c r="LBY50" s="80" t="s">
        <v>136</v>
      </c>
      <c r="LBZ50" s="81" t="s">
        <v>47</v>
      </c>
      <c r="LCA50" s="97" t="s">
        <v>115</v>
      </c>
      <c r="LCB50" s="82"/>
      <c r="LCC50" s="80" t="s">
        <v>136</v>
      </c>
      <c r="LCD50" s="81" t="s">
        <v>47</v>
      </c>
      <c r="LCE50" s="97" t="s">
        <v>115</v>
      </c>
      <c r="LCF50" s="82"/>
      <c r="LCG50" s="80" t="s">
        <v>136</v>
      </c>
      <c r="LCH50" s="81" t="s">
        <v>47</v>
      </c>
      <c r="LCI50" s="97" t="s">
        <v>115</v>
      </c>
      <c r="LCJ50" s="82"/>
      <c r="LCK50" s="80" t="s">
        <v>136</v>
      </c>
      <c r="LCL50" s="81" t="s">
        <v>47</v>
      </c>
      <c r="LCM50" s="97" t="s">
        <v>115</v>
      </c>
      <c r="LCN50" s="82"/>
      <c r="LCO50" s="80" t="s">
        <v>136</v>
      </c>
      <c r="LCP50" s="81" t="s">
        <v>47</v>
      </c>
      <c r="LCQ50" s="97" t="s">
        <v>115</v>
      </c>
      <c r="LCR50" s="82"/>
      <c r="LCS50" s="80" t="s">
        <v>136</v>
      </c>
      <c r="LCT50" s="81" t="s">
        <v>47</v>
      </c>
      <c r="LCU50" s="97" t="s">
        <v>115</v>
      </c>
      <c r="LCV50" s="82"/>
      <c r="LCW50" s="80" t="s">
        <v>136</v>
      </c>
      <c r="LCX50" s="81" t="s">
        <v>47</v>
      </c>
      <c r="LCY50" s="97" t="s">
        <v>115</v>
      </c>
      <c r="LCZ50" s="82"/>
      <c r="LDA50" s="80" t="s">
        <v>136</v>
      </c>
      <c r="LDB50" s="81" t="s">
        <v>47</v>
      </c>
      <c r="LDC50" s="97" t="s">
        <v>115</v>
      </c>
      <c r="LDD50" s="82"/>
      <c r="LDE50" s="80" t="s">
        <v>136</v>
      </c>
      <c r="LDF50" s="81" t="s">
        <v>47</v>
      </c>
      <c r="LDG50" s="97" t="s">
        <v>115</v>
      </c>
      <c r="LDH50" s="82"/>
      <c r="LDI50" s="80" t="s">
        <v>136</v>
      </c>
      <c r="LDJ50" s="81" t="s">
        <v>47</v>
      </c>
      <c r="LDK50" s="97" t="s">
        <v>115</v>
      </c>
      <c r="LDL50" s="82"/>
      <c r="LDM50" s="80" t="s">
        <v>136</v>
      </c>
      <c r="LDN50" s="81" t="s">
        <v>47</v>
      </c>
      <c r="LDO50" s="97" t="s">
        <v>115</v>
      </c>
      <c r="LDP50" s="82"/>
      <c r="LDQ50" s="80" t="s">
        <v>136</v>
      </c>
      <c r="LDR50" s="81" t="s">
        <v>47</v>
      </c>
      <c r="LDS50" s="97" t="s">
        <v>115</v>
      </c>
      <c r="LDT50" s="82"/>
      <c r="LDU50" s="80" t="s">
        <v>136</v>
      </c>
      <c r="LDV50" s="81" t="s">
        <v>47</v>
      </c>
      <c r="LDW50" s="97" t="s">
        <v>115</v>
      </c>
      <c r="LDX50" s="82"/>
      <c r="LDY50" s="80" t="s">
        <v>136</v>
      </c>
      <c r="LDZ50" s="81" t="s">
        <v>47</v>
      </c>
      <c r="LEA50" s="97" t="s">
        <v>115</v>
      </c>
      <c r="LEB50" s="82"/>
      <c r="LEC50" s="80" t="s">
        <v>136</v>
      </c>
      <c r="LED50" s="81" t="s">
        <v>47</v>
      </c>
      <c r="LEE50" s="97" t="s">
        <v>115</v>
      </c>
      <c r="LEF50" s="82"/>
      <c r="LEG50" s="80" t="s">
        <v>136</v>
      </c>
      <c r="LEH50" s="81" t="s">
        <v>47</v>
      </c>
      <c r="LEI50" s="97" t="s">
        <v>115</v>
      </c>
      <c r="LEJ50" s="82"/>
      <c r="LEK50" s="80" t="s">
        <v>136</v>
      </c>
      <c r="LEL50" s="81" t="s">
        <v>47</v>
      </c>
      <c r="LEM50" s="97" t="s">
        <v>115</v>
      </c>
      <c r="LEN50" s="82"/>
      <c r="LEO50" s="80" t="s">
        <v>136</v>
      </c>
      <c r="LEP50" s="81" t="s">
        <v>47</v>
      </c>
      <c r="LEQ50" s="97" t="s">
        <v>115</v>
      </c>
      <c r="LER50" s="82"/>
      <c r="LES50" s="80" t="s">
        <v>136</v>
      </c>
      <c r="LET50" s="81" t="s">
        <v>47</v>
      </c>
      <c r="LEU50" s="97" t="s">
        <v>115</v>
      </c>
      <c r="LEV50" s="82"/>
      <c r="LEW50" s="80" t="s">
        <v>136</v>
      </c>
      <c r="LEX50" s="81" t="s">
        <v>47</v>
      </c>
      <c r="LEY50" s="97" t="s">
        <v>115</v>
      </c>
      <c r="LEZ50" s="82"/>
      <c r="LFA50" s="80" t="s">
        <v>136</v>
      </c>
      <c r="LFB50" s="81" t="s">
        <v>47</v>
      </c>
      <c r="LFC50" s="97" t="s">
        <v>115</v>
      </c>
      <c r="LFD50" s="82"/>
      <c r="LFE50" s="80" t="s">
        <v>136</v>
      </c>
      <c r="LFF50" s="81" t="s">
        <v>47</v>
      </c>
      <c r="LFG50" s="97" t="s">
        <v>115</v>
      </c>
      <c r="LFH50" s="82"/>
      <c r="LFI50" s="80" t="s">
        <v>136</v>
      </c>
      <c r="LFJ50" s="81" t="s">
        <v>47</v>
      </c>
      <c r="LFK50" s="97" t="s">
        <v>115</v>
      </c>
      <c r="LFL50" s="82"/>
      <c r="LFM50" s="80" t="s">
        <v>136</v>
      </c>
      <c r="LFN50" s="81" t="s">
        <v>47</v>
      </c>
      <c r="LFO50" s="97" t="s">
        <v>115</v>
      </c>
      <c r="LFP50" s="82"/>
      <c r="LFQ50" s="80" t="s">
        <v>136</v>
      </c>
      <c r="LFR50" s="81" t="s">
        <v>47</v>
      </c>
      <c r="LFS50" s="97" t="s">
        <v>115</v>
      </c>
      <c r="LFT50" s="82"/>
      <c r="LFU50" s="80" t="s">
        <v>136</v>
      </c>
      <c r="LFV50" s="81" t="s">
        <v>47</v>
      </c>
      <c r="LFW50" s="97" t="s">
        <v>115</v>
      </c>
      <c r="LFX50" s="82"/>
      <c r="LFY50" s="80" t="s">
        <v>136</v>
      </c>
      <c r="LFZ50" s="81" t="s">
        <v>47</v>
      </c>
      <c r="LGA50" s="97" t="s">
        <v>115</v>
      </c>
      <c r="LGB50" s="82"/>
      <c r="LGC50" s="80" t="s">
        <v>136</v>
      </c>
      <c r="LGD50" s="81" t="s">
        <v>47</v>
      </c>
      <c r="LGE50" s="97" t="s">
        <v>115</v>
      </c>
      <c r="LGF50" s="82"/>
      <c r="LGG50" s="80" t="s">
        <v>136</v>
      </c>
      <c r="LGH50" s="81" t="s">
        <v>47</v>
      </c>
      <c r="LGI50" s="97" t="s">
        <v>115</v>
      </c>
      <c r="LGJ50" s="82"/>
      <c r="LGK50" s="80" t="s">
        <v>136</v>
      </c>
      <c r="LGL50" s="81" t="s">
        <v>47</v>
      </c>
      <c r="LGM50" s="97" t="s">
        <v>115</v>
      </c>
      <c r="LGN50" s="82"/>
      <c r="LGO50" s="80" t="s">
        <v>136</v>
      </c>
      <c r="LGP50" s="81" t="s">
        <v>47</v>
      </c>
      <c r="LGQ50" s="97" t="s">
        <v>115</v>
      </c>
      <c r="LGR50" s="82"/>
      <c r="LGS50" s="80" t="s">
        <v>136</v>
      </c>
      <c r="LGT50" s="81" t="s">
        <v>47</v>
      </c>
      <c r="LGU50" s="97" t="s">
        <v>115</v>
      </c>
      <c r="LGV50" s="82"/>
      <c r="LGW50" s="80" t="s">
        <v>136</v>
      </c>
      <c r="LGX50" s="81" t="s">
        <v>47</v>
      </c>
      <c r="LGY50" s="97" t="s">
        <v>115</v>
      </c>
      <c r="LGZ50" s="82"/>
      <c r="LHA50" s="80" t="s">
        <v>136</v>
      </c>
      <c r="LHB50" s="81" t="s">
        <v>47</v>
      </c>
      <c r="LHC50" s="97" t="s">
        <v>115</v>
      </c>
      <c r="LHD50" s="82"/>
      <c r="LHE50" s="80" t="s">
        <v>136</v>
      </c>
      <c r="LHF50" s="81" t="s">
        <v>47</v>
      </c>
      <c r="LHG50" s="97" t="s">
        <v>115</v>
      </c>
      <c r="LHH50" s="82"/>
      <c r="LHI50" s="80" t="s">
        <v>136</v>
      </c>
      <c r="LHJ50" s="81" t="s">
        <v>47</v>
      </c>
      <c r="LHK50" s="97" t="s">
        <v>115</v>
      </c>
      <c r="LHL50" s="82"/>
      <c r="LHM50" s="80" t="s">
        <v>136</v>
      </c>
      <c r="LHN50" s="81" t="s">
        <v>47</v>
      </c>
      <c r="LHO50" s="97" t="s">
        <v>115</v>
      </c>
      <c r="LHP50" s="82"/>
      <c r="LHQ50" s="80" t="s">
        <v>136</v>
      </c>
      <c r="LHR50" s="81" t="s">
        <v>47</v>
      </c>
      <c r="LHS50" s="97" t="s">
        <v>115</v>
      </c>
      <c r="LHT50" s="82"/>
      <c r="LHU50" s="80" t="s">
        <v>136</v>
      </c>
      <c r="LHV50" s="81" t="s">
        <v>47</v>
      </c>
      <c r="LHW50" s="97" t="s">
        <v>115</v>
      </c>
      <c r="LHX50" s="82"/>
      <c r="LHY50" s="80" t="s">
        <v>136</v>
      </c>
      <c r="LHZ50" s="81" t="s">
        <v>47</v>
      </c>
      <c r="LIA50" s="97" t="s">
        <v>115</v>
      </c>
      <c r="LIB50" s="82"/>
      <c r="LIC50" s="80" t="s">
        <v>136</v>
      </c>
      <c r="LID50" s="81" t="s">
        <v>47</v>
      </c>
      <c r="LIE50" s="97" t="s">
        <v>115</v>
      </c>
      <c r="LIF50" s="82"/>
      <c r="LIG50" s="80" t="s">
        <v>136</v>
      </c>
      <c r="LIH50" s="81" t="s">
        <v>47</v>
      </c>
      <c r="LII50" s="97" t="s">
        <v>115</v>
      </c>
      <c r="LIJ50" s="82"/>
      <c r="LIK50" s="80" t="s">
        <v>136</v>
      </c>
      <c r="LIL50" s="81" t="s">
        <v>47</v>
      </c>
      <c r="LIM50" s="97" t="s">
        <v>115</v>
      </c>
      <c r="LIN50" s="82"/>
      <c r="LIO50" s="80" t="s">
        <v>136</v>
      </c>
      <c r="LIP50" s="81" t="s">
        <v>47</v>
      </c>
      <c r="LIQ50" s="97" t="s">
        <v>115</v>
      </c>
      <c r="LIR50" s="82"/>
      <c r="LIS50" s="80" t="s">
        <v>136</v>
      </c>
      <c r="LIT50" s="81" t="s">
        <v>47</v>
      </c>
      <c r="LIU50" s="97" t="s">
        <v>115</v>
      </c>
      <c r="LIV50" s="82"/>
      <c r="LIW50" s="80" t="s">
        <v>136</v>
      </c>
      <c r="LIX50" s="81" t="s">
        <v>47</v>
      </c>
      <c r="LIY50" s="97" t="s">
        <v>115</v>
      </c>
      <c r="LIZ50" s="82"/>
      <c r="LJA50" s="80" t="s">
        <v>136</v>
      </c>
      <c r="LJB50" s="81" t="s">
        <v>47</v>
      </c>
      <c r="LJC50" s="97" t="s">
        <v>115</v>
      </c>
      <c r="LJD50" s="82"/>
      <c r="LJE50" s="80" t="s">
        <v>136</v>
      </c>
      <c r="LJF50" s="81" t="s">
        <v>47</v>
      </c>
      <c r="LJG50" s="97" t="s">
        <v>115</v>
      </c>
      <c r="LJH50" s="82"/>
      <c r="LJI50" s="80" t="s">
        <v>136</v>
      </c>
      <c r="LJJ50" s="81" t="s">
        <v>47</v>
      </c>
      <c r="LJK50" s="97" t="s">
        <v>115</v>
      </c>
      <c r="LJL50" s="82"/>
      <c r="LJM50" s="80" t="s">
        <v>136</v>
      </c>
      <c r="LJN50" s="81" t="s">
        <v>47</v>
      </c>
      <c r="LJO50" s="97" t="s">
        <v>115</v>
      </c>
      <c r="LJP50" s="82"/>
      <c r="LJQ50" s="80" t="s">
        <v>136</v>
      </c>
      <c r="LJR50" s="81" t="s">
        <v>47</v>
      </c>
      <c r="LJS50" s="97" t="s">
        <v>115</v>
      </c>
      <c r="LJT50" s="82"/>
      <c r="LJU50" s="80" t="s">
        <v>136</v>
      </c>
      <c r="LJV50" s="81" t="s">
        <v>47</v>
      </c>
      <c r="LJW50" s="97" t="s">
        <v>115</v>
      </c>
      <c r="LJX50" s="82"/>
      <c r="LJY50" s="80" t="s">
        <v>136</v>
      </c>
      <c r="LJZ50" s="81" t="s">
        <v>47</v>
      </c>
      <c r="LKA50" s="97" t="s">
        <v>115</v>
      </c>
      <c r="LKB50" s="82"/>
      <c r="LKC50" s="80" t="s">
        <v>136</v>
      </c>
      <c r="LKD50" s="81" t="s">
        <v>47</v>
      </c>
      <c r="LKE50" s="97" t="s">
        <v>115</v>
      </c>
      <c r="LKF50" s="82"/>
      <c r="LKG50" s="80" t="s">
        <v>136</v>
      </c>
      <c r="LKH50" s="81" t="s">
        <v>47</v>
      </c>
      <c r="LKI50" s="97" t="s">
        <v>115</v>
      </c>
      <c r="LKJ50" s="82"/>
      <c r="LKK50" s="80" t="s">
        <v>136</v>
      </c>
      <c r="LKL50" s="81" t="s">
        <v>47</v>
      </c>
      <c r="LKM50" s="97" t="s">
        <v>115</v>
      </c>
      <c r="LKN50" s="82"/>
      <c r="LKO50" s="80" t="s">
        <v>136</v>
      </c>
      <c r="LKP50" s="81" t="s">
        <v>47</v>
      </c>
      <c r="LKQ50" s="97" t="s">
        <v>115</v>
      </c>
      <c r="LKR50" s="82"/>
      <c r="LKS50" s="80" t="s">
        <v>136</v>
      </c>
      <c r="LKT50" s="81" t="s">
        <v>47</v>
      </c>
      <c r="LKU50" s="97" t="s">
        <v>115</v>
      </c>
      <c r="LKV50" s="82"/>
      <c r="LKW50" s="80" t="s">
        <v>136</v>
      </c>
      <c r="LKX50" s="81" t="s">
        <v>47</v>
      </c>
      <c r="LKY50" s="97" t="s">
        <v>115</v>
      </c>
      <c r="LKZ50" s="82"/>
      <c r="LLA50" s="80" t="s">
        <v>136</v>
      </c>
      <c r="LLB50" s="81" t="s">
        <v>47</v>
      </c>
      <c r="LLC50" s="97" t="s">
        <v>115</v>
      </c>
      <c r="LLD50" s="82"/>
      <c r="LLE50" s="80" t="s">
        <v>136</v>
      </c>
      <c r="LLF50" s="81" t="s">
        <v>47</v>
      </c>
      <c r="LLG50" s="97" t="s">
        <v>115</v>
      </c>
      <c r="LLH50" s="82"/>
      <c r="LLI50" s="80" t="s">
        <v>136</v>
      </c>
      <c r="LLJ50" s="81" t="s">
        <v>47</v>
      </c>
      <c r="LLK50" s="97" t="s">
        <v>115</v>
      </c>
      <c r="LLL50" s="82"/>
      <c r="LLM50" s="80" t="s">
        <v>136</v>
      </c>
      <c r="LLN50" s="81" t="s">
        <v>47</v>
      </c>
      <c r="LLO50" s="97" t="s">
        <v>115</v>
      </c>
      <c r="LLP50" s="82"/>
      <c r="LLQ50" s="80" t="s">
        <v>136</v>
      </c>
      <c r="LLR50" s="81" t="s">
        <v>47</v>
      </c>
      <c r="LLS50" s="97" t="s">
        <v>115</v>
      </c>
      <c r="LLT50" s="82"/>
      <c r="LLU50" s="80" t="s">
        <v>136</v>
      </c>
      <c r="LLV50" s="81" t="s">
        <v>47</v>
      </c>
      <c r="LLW50" s="97" t="s">
        <v>115</v>
      </c>
      <c r="LLX50" s="82"/>
      <c r="LLY50" s="80" t="s">
        <v>136</v>
      </c>
      <c r="LLZ50" s="81" t="s">
        <v>47</v>
      </c>
      <c r="LMA50" s="97" t="s">
        <v>115</v>
      </c>
      <c r="LMB50" s="82"/>
      <c r="LMC50" s="80" t="s">
        <v>136</v>
      </c>
      <c r="LMD50" s="81" t="s">
        <v>47</v>
      </c>
      <c r="LME50" s="97" t="s">
        <v>115</v>
      </c>
      <c r="LMF50" s="82"/>
      <c r="LMG50" s="80" t="s">
        <v>136</v>
      </c>
      <c r="LMH50" s="81" t="s">
        <v>47</v>
      </c>
      <c r="LMI50" s="97" t="s">
        <v>115</v>
      </c>
      <c r="LMJ50" s="82"/>
      <c r="LMK50" s="80" t="s">
        <v>136</v>
      </c>
      <c r="LML50" s="81" t="s">
        <v>47</v>
      </c>
      <c r="LMM50" s="97" t="s">
        <v>115</v>
      </c>
      <c r="LMN50" s="82"/>
      <c r="LMO50" s="80" t="s">
        <v>136</v>
      </c>
      <c r="LMP50" s="81" t="s">
        <v>47</v>
      </c>
      <c r="LMQ50" s="97" t="s">
        <v>115</v>
      </c>
      <c r="LMR50" s="82"/>
      <c r="LMS50" s="80" t="s">
        <v>136</v>
      </c>
      <c r="LMT50" s="81" t="s">
        <v>47</v>
      </c>
      <c r="LMU50" s="97" t="s">
        <v>115</v>
      </c>
      <c r="LMV50" s="82"/>
      <c r="LMW50" s="80" t="s">
        <v>136</v>
      </c>
      <c r="LMX50" s="81" t="s">
        <v>47</v>
      </c>
      <c r="LMY50" s="97" t="s">
        <v>115</v>
      </c>
      <c r="LMZ50" s="82"/>
      <c r="LNA50" s="80" t="s">
        <v>136</v>
      </c>
      <c r="LNB50" s="81" t="s">
        <v>47</v>
      </c>
      <c r="LNC50" s="97" t="s">
        <v>115</v>
      </c>
      <c r="LND50" s="82"/>
      <c r="LNE50" s="80" t="s">
        <v>136</v>
      </c>
      <c r="LNF50" s="81" t="s">
        <v>47</v>
      </c>
      <c r="LNG50" s="97" t="s">
        <v>115</v>
      </c>
      <c r="LNH50" s="82"/>
      <c r="LNI50" s="80" t="s">
        <v>136</v>
      </c>
      <c r="LNJ50" s="81" t="s">
        <v>47</v>
      </c>
      <c r="LNK50" s="97" t="s">
        <v>115</v>
      </c>
      <c r="LNL50" s="82"/>
      <c r="LNM50" s="80" t="s">
        <v>136</v>
      </c>
      <c r="LNN50" s="81" t="s">
        <v>47</v>
      </c>
      <c r="LNO50" s="97" t="s">
        <v>115</v>
      </c>
      <c r="LNP50" s="82"/>
      <c r="LNQ50" s="80" t="s">
        <v>136</v>
      </c>
      <c r="LNR50" s="81" t="s">
        <v>47</v>
      </c>
      <c r="LNS50" s="97" t="s">
        <v>115</v>
      </c>
      <c r="LNT50" s="82"/>
      <c r="LNU50" s="80" t="s">
        <v>136</v>
      </c>
      <c r="LNV50" s="81" t="s">
        <v>47</v>
      </c>
      <c r="LNW50" s="97" t="s">
        <v>115</v>
      </c>
      <c r="LNX50" s="82"/>
      <c r="LNY50" s="80" t="s">
        <v>136</v>
      </c>
      <c r="LNZ50" s="81" t="s">
        <v>47</v>
      </c>
      <c r="LOA50" s="97" t="s">
        <v>115</v>
      </c>
      <c r="LOB50" s="82"/>
      <c r="LOC50" s="80" t="s">
        <v>136</v>
      </c>
      <c r="LOD50" s="81" t="s">
        <v>47</v>
      </c>
      <c r="LOE50" s="97" t="s">
        <v>115</v>
      </c>
      <c r="LOF50" s="82"/>
      <c r="LOG50" s="80" t="s">
        <v>136</v>
      </c>
      <c r="LOH50" s="81" t="s">
        <v>47</v>
      </c>
      <c r="LOI50" s="97" t="s">
        <v>115</v>
      </c>
      <c r="LOJ50" s="82"/>
      <c r="LOK50" s="80" t="s">
        <v>136</v>
      </c>
      <c r="LOL50" s="81" t="s">
        <v>47</v>
      </c>
      <c r="LOM50" s="97" t="s">
        <v>115</v>
      </c>
      <c r="LON50" s="82"/>
      <c r="LOO50" s="80" t="s">
        <v>136</v>
      </c>
      <c r="LOP50" s="81" t="s">
        <v>47</v>
      </c>
      <c r="LOQ50" s="97" t="s">
        <v>115</v>
      </c>
      <c r="LOR50" s="82"/>
      <c r="LOS50" s="80" t="s">
        <v>136</v>
      </c>
      <c r="LOT50" s="81" t="s">
        <v>47</v>
      </c>
      <c r="LOU50" s="97" t="s">
        <v>115</v>
      </c>
      <c r="LOV50" s="82"/>
      <c r="LOW50" s="80" t="s">
        <v>136</v>
      </c>
      <c r="LOX50" s="81" t="s">
        <v>47</v>
      </c>
      <c r="LOY50" s="97" t="s">
        <v>115</v>
      </c>
      <c r="LOZ50" s="82"/>
      <c r="LPA50" s="80" t="s">
        <v>136</v>
      </c>
      <c r="LPB50" s="81" t="s">
        <v>47</v>
      </c>
      <c r="LPC50" s="97" t="s">
        <v>115</v>
      </c>
      <c r="LPD50" s="82"/>
      <c r="LPE50" s="80" t="s">
        <v>136</v>
      </c>
      <c r="LPF50" s="81" t="s">
        <v>47</v>
      </c>
      <c r="LPG50" s="97" t="s">
        <v>115</v>
      </c>
      <c r="LPH50" s="82"/>
      <c r="LPI50" s="80" t="s">
        <v>136</v>
      </c>
      <c r="LPJ50" s="81" t="s">
        <v>47</v>
      </c>
      <c r="LPK50" s="97" t="s">
        <v>115</v>
      </c>
      <c r="LPL50" s="82"/>
      <c r="LPM50" s="80" t="s">
        <v>136</v>
      </c>
      <c r="LPN50" s="81" t="s">
        <v>47</v>
      </c>
      <c r="LPO50" s="97" t="s">
        <v>115</v>
      </c>
      <c r="LPP50" s="82"/>
      <c r="LPQ50" s="80" t="s">
        <v>136</v>
      </c>
      <c r="LPR50" s="81" t="s">
        <v>47</v>
      </c>
      <c r="LPS50" s="97" t="s">
        <v>115</v>
      </c>
      <c r="LPT50" s="82"/>
      <c r="LPU50" s="80" t="s">
        <v>136</v>
      </c>
      <c r="LPV50" s="81" t="s">
        <v>47</v>
      </c>
      <c r="LPW50" s="97" t="s">
        <v>115</v>
      </c>
      <c r="LPX50" s="82"/>
      <c r="LPY50" s="80" t="s">
        <v>136</v>
      </c>
      <c r="LPZ50" s="81" t="s">
        <v>47</v>
      </c>
      <c r="LQA50" s="97" t="s">
        <v>115</v>
      </c>
      <c r="LQB50" s="82"/>
      <c r="LQC50" s="80" t="s">
        <v>136</v>
      </c>
      <c r="LQD50" s="81" t="s">
        <v>47</v>
      </c>
      <c r="LQE50" s="97" t="s">
        <v>115</v>
      </c>
      <c r="LQF50" s="82"/>
      <c r="LQG50" s="80" t="s">
        <v>136</v>
      </c>
      <c r="LQH50" s="81" t="s">
        <v>47</v>
      </c>
      <c r="LQI50" s="97" t="s">
        <v>115</v>
      </c>
      <c r="LQJ50" s="82"/>
      <c r="LQK50" s="80" t="s">
        <v>136</v>
      </c>
      <c r="LQL50" s="81" t="s">
        <v>47</v>
      </c>
      <c r="LQM50" s="97" t="s">
        <v>115</v>
      </c>
      <c r="LQN50" s="82"/>
      <c r="LQO50" s="80" t="s">
        <v>136</v>
      </c>
      <c r="LQP50" s="81" t="s">
        <v>47</v>
      </c>
      <c r="LQQ50" s="97" t="s">
        <v>115</v>
      </c>
      <c r="LQR50" s="82"/>
      <c r="LQS50" s="80" t="s">
        <v>136</v>
      </c>
      <c r="LQT50" s="81" t="s">
        <v>47</v>
      </c>
      <c r="LQU50" s="97" t="s">
        <v>115</v>
      </c>
      <c r="LQV50" s="82"/>
      <c r="LQW50" s="80" t="s">
        <v>136</v>
      </c>
      <c r="LQX50" s="81" t="s">
        <v>47</v>
      </c>
      <c r="LQY50" s="97" t="s">
        <v>115</v>
      </c>
      <c r="LQZ50" s="82"/>
      <c r="LRA50" s="80" t="s">
        <v>136</v>
      </c>
      <c r="LRB50" s="81" t="s">
        <v>47</v>
      </c>
      <c r="LRC50" s="97" t="s">
        <v>115</v>
      </c>
      <c r="LRD50" s="82"/>
      <c r="LRE50" s="80" t="s">
        <v>136</v>
      </c>
      <c r="LRF50" s="81" t="s">
        <v>47</v>
      </c>
      <c r="LRG50" s="97" t="s">
        <v>115</v>
      </c>
      <c r="LRH50" s="82"/>
      <c r="LRI50" s="80" t="s">
        <v>136</v>
      </c>
      <c r="LRJ50" s="81" t="s">
        <v>47</v>
      </c>
      <c r="LRK50" s="97" t="s">
        <v>115</v>
      </c>
      <c r="LRL50" s="82"/>
      <c r="LRM50" s="80" t="s">
        <v>136</v>
      </c>
      <c r="LRN50" s="81" t="s">
        <v>47</v>
      </c>
      <c r="LRO50" s="97" t="s">
        <v>115</v>
      </c>
      <c r="LRP50" s="82"/>
      <c r="LRQ50" s="80" t="s">
        <v>136</v>
      </c>
      <c r="LRR50" s="81" t="s">
        <v>47</v>
      </c>
      <c r="LRS50" s="97" t="s">
        <v>115</v>
      </c>
      <c r="LRT50" s="82"/>
      <c r="LRU50" s="80" t="s">
        <v>136</v>
      </c>
      <c r="LRV50" s="81" t="s">
        <v>47</v>
      </c>
      <c r="LRW50" s="97" t="s">
        <v>115</v>
      </c>
      <c r="LRX50" s="82"/>
      <c r="LRY50" s="80" t="s">
        <v>136</v>
      </c>
      <c r="LRZ50" s="81" t="s">
        <v>47</v>
      </c>
      <c r="LSA50" s="97" t="s">
        <v>115</v>
      </c>
      <c r="LSB50" s="82"/>
      <c r="LSC50" s="80" t="s">
        <v>136</v>
      </c>
      <c r="LSD50" s="81" t="s">
        <v>47</v>
      </c>
      <c r="LSE50" s="97" t="s">
        <v>115</v>
      </c>
      <c r="LSF50" s="82"/>
      <c r="LSG50" s="80" t="s">
        <v>136</v>
      </c>
      <c r="LSH50" s="81" t="s">
        <v>47</v>
      </c>
      <c r="LSI50" s="97" t="s">
        <v>115</v>
      </c>
      <c r="LSJ50" s="82"/>
      <c r="LSK50" s="80" t="s">
        <v>136</v>
      </c>
      <c r="LSL50" s="81" t="s">
        <v>47</v>
      </c>
      <c r="LSM50" s="97" t="s">
        <v>115</v>
      </c>
      <c r="LSN50" s="82"/>
      <c r="LSO50" s="80" t="s">
        <v>136</v>
      </c>
      <c r="LSP50" s="81" t="s">
        <v>47</v>
      </c>
      <c r="LSQ50" s="97" t="s">
        <v>115</v>
      </c>
      <c r="LSR50" s="82"/>
      <c r="LSS50" s="80" t="s">
        <v>136</v>
      </c>
      <c r="LST50" s="81" t="s">
        <v>47</v>
      </c>
      <c r="LSU50" s="97" t="s">
        <v>115</v>
      </c>
      <c r="LSV50" s="82"/>
      <c r="LSW50" s="80" t="s">
        <v>136</v>
      </c>
      <c r="LSX50" s="81" t="s">
        <v>47</v>
      </c>
      <c r="LSY50" s="97" t="s">
        <v>115</v>
      </c>
      <c r="LSZ50" s="82"/>
      <c r="LTA50" s="80" t="s">
        <v>136</v>
      </c>
      <c r="LTB50" s="81" t="s">
        <v>47</v>
      </c>
      <c r="LTC50" s="97" t="s">
        <v>115</v>
      </c>
      <c r="LTD50" s="82"/>
      <c r="LTE50" s="80" t="s">
        <v>136</v>
      </c>
      <c r="LTF50" s="81" t="s">
        <v>47</v>
      </c>
      <c r="LTG50" s="97" t="s">
        <v>115</v>
      </c>
      <c r="LTH50" s="82"/>
      <c r="LTI50" s="80" t="s">
        <v>136</v>
      </c>
      <c r="LTJ50" s="81" t="s">
        <v>47</v>
      </c>
      <c r="LTK50" s="97" t="s">
        <v>115</v>
      </c>
      <c r="LTL50" s="82"/>
      <c r="LTM50" s="80" t="s">
        <v>136</v>
      </c>
      <c r="LTN50" s="81" t="s">
        <v>47</v>
      </c>
      <c r="LTO50" s="97" t="s">
        <v>115</v>
      </c>
      <c r="LTP50" s="82"/>
      <c r="LTQ50" s="80" t="s">
        <v>136</v>
      </c>
      <c r="LTR50" s="81" t="s">
        <v>47</v>
      </c>
      <c r="LTS50" s="97" t="s">
        <v>115</v>
      </c>
      <c r="LTT50" s="82"/>
      <c r="LTU50" s="80" t="s">
        <v>136</v>
      </c>
      <c r="LTV50" s="81" t="s">
        <v>47</v>
      </c>
      <c r="LTW50" s="97" t="s">
        <v>115</v>
      </c>
      <c r="LTX50" s="82"/>
      <c r="LTY50" s="80" t="s">
        <v>136</v>
      </c>
      <c r="LTZ50" s="81" t="s">
        <v>47</v>
      </c>
      <c r="LUA50" s="97" t="s">
        <v>115</v>
      </c>
      <c r="LUB50" s="82"/>
      <c r="LUC50" s="80" t="s">
        <v>136</v>
      </c>
      <c r="LUD50" s="81" t="s">
        <v>47</v>
      </c>
      <c r="LUE50" s="97" t="s">
        <v>115</v>
      </c>
      <c r="LUF50" s="82"/>
      <c r="LUG50" s="80" t="s">
        <v>136</v>
      </c>
      <c r="LUH50" s="81" t="s">
        <v>47</v>
      </c>
      <c r="LUI50" s="97" t="s">
        <v>115</v>
      </c>
      <c r="LUJ50" s="82"/>
      <c r="LUK50" s="80" t="s">
        <v>136</v>
      </c>
      <c r="LUL50" s="81" t="s">
        <v>47</v>
      </c>
      <c r="LUM50" s="97" t="s">
        <v>115</v>
      </c>
      <c r="LUN50" s="82"/>
      <c r="LUO50" s="80" t="s">
        <v>136</v>
      </c>
      <c r="LUP50" s="81" t="s">
        <v>47</v>
      </c>
      <c r="LUQ50" s="97" t="s">
        <v>115</v>
      </c>
      <c r="LUR50" s="82"/>
      <c r="LUS50" s="80" t="s">
        <v>136</v>
      </c>
      <c r="LUT50" s="81" t="s">
        <v>47</v>
      </c>
      <c r="LUU50" s="97" t="s">
        <v>115</v>
      </c>
      <c r="LUV50" s="82"/>
      <c r="LUW50" s="80" t="s">
        <v>136</v>
      </c>
      <c r="LUX50" s="81" t="s">
        <v>47</v>
      </c>
      <c r="LUY50" s="97" t="s">
        <v>115</v>
      </c>
      <c r="LUZ50" s="82"/>
      <c r="LVA50" s="80" t="s">
        <v>136</v>
      </c>
      <c r="LVB50" s="81" t="s">
        <v>47</v>
      </c>
      <c r="LVC50" s="97" t="s">
        <v>115</v>
      </c>
      <c r="LVD50" s="82"/>
      <c r="LVE50" s="80" t="s">
        <v>136</v>
      </c>
      <c r="LVF50" s="81" t="s">
        <v>47</v>
      </c>
      <c r="LVG50" s="97" t="s">
        <v>115</v>
      </c>
      <c r="LVH50" s="82"/>
      <c r="LVI50" s="80" t="s">
        <v>136</v>
      </c>
      <c r="LVJ50" s="81" t="s">
        <v>47</v>
      </c>
      <c r="LVK50" s="97" t="s">
        <v>115</v>
      </c>
      <c r="LVL50" s="82"/>
      <c r="LVM50" s="80" t="s">
        <v>136</v>
      </c>
      <c r="LVN50" s="81" t="s">
        <v>47</v>
      </c>
      <c r="LVO50" s="97" t="s">
        <v>115</v>
      </c>
      <c r="LVP50" s="82"/>
      <c r="LVQ50" s="80" t="s">
        <v>136</v>
      </c>
      <c r="LVR50" s="81" t="s">
        <v>47</v>
      </c>
      <c r="LVS50" s="97" t="s">
        <v>115</v>
      </c>
      <c r="LVT50" s="82"/>
      <c r="LVU50" s="80" t="s">
        <v>136</v>
      </c>
      <c r="LVV50" s="81" t="s">
        <v>47</v>
      </c>
      <c r="LVW50" s="97" t="s">
        <v>115</v>
      </c>
      <c r="LVX50" s="82"/>
      <c r="LVY50" s="80" t="s">
        <v>136</v>
      </c>
      <c r="LVZ50" s="81" t="s">
        <v>47</v>
      </c>
      <c r="LWA50" s="97" t="s">
        <v>115</v>
      </c>
      <c r="LWB50" s="82"/>
      <c r="LWC50" s="80" t="s">
        <v>136</v>
      </c>
      <c r="LWD50" s="81" t="s">
        <v>47</v>
      </c>
      <c r="LWE50" s="97" t="s">
        <v>115</v>
      </c>
      <c r="LWF50" s="82"/>
      <c r="LWG50" s="80" t="s">
        <v>136</v>
      </c>
      <c r="LWH50" s="81" t="s">
        <v>47</v>
      </c>
      <c r="LWI50" s="97" t="s">
        <v>115</v>
      </c>
      <c r="LWJ50" s="82"/>
      <c r="LWK50" s="80" t="s">
        <v>136</v>
      </c>
      <c r="LWL50" s="81" t="s">
        <v>47</v>
      </c>
      <c r="LWM50" s="97" t="s">
        <v>115</v>
      </c>
      <c r="LWN50" s="82"/>
      <c r="LWO50" s="80" t="s">
        <v>136</v>
      </c>
      <c r="LWP50" s="81" t="s">
        <v>47</v>
      </c>
      <c r="LWQ50" s="97" t="s">
        <v>115</v>
      </c>
      <c r="LWR50" s="82"/>
      <c r="LWS50" s="80" t="s">
        <v>136</v>
      </c>
      <c r="LWT50" s="81" t="s">
        <v>47</v>
      </c>
      <c r="LWU50" s="97" t="s">
        <v>115</v>
      </c>
      <c r="LWV50" s="82"/>
      <c r="LWW50" s="80" t="s">
        <v>136</v>
      </c>
      <c r="LWX50" s="81" t="s">
        <v>47</v>
      </c>
      <c r="LWY50" s="97" t="s">
        <v>115</v>
      </c>
      <c r="LWZ50" s="82"/>
      <c r="LXA50" s="80" t="s">
        <v>136</v>
      </c>
      <c r="LXB50" s="81" t="s">
        <v>47</v>
      </c>
      <c r="LXC50" s="97" t="s">
        <v>115</v>
      </c>
      <c r="LXD50" s="82"/>
      <c r="LXE50" s="80" t="s">
        <v>136</v>
      </c>
      <c r="LXF50" s="81" t="s">
        <v>47</v>
      </c>
      <c r="LXG50" s="97" t="s">
        <v>115</v>
      </c>
      <c r="LXH50" s="82"/>
      <c r="LXI50" s="80" t="s">
        <v>136</v>
      </c>
      <c r="LXJ50" s="81" t="s">
        <v>47</v>
      </c>
      <c r="LXK50" s="97" t="s">
        <v>115</v>
      </c>
      <c r="LXL50" s="82"/>
      <c r="LXM50" s="80" t="s">
        <v>136</v>
      </c>
      <c r="LXN50" s="81" t="s">
        <v>47</v>
      </c>
      <c r="LXO50" s="97" t="s">
        <v>115</v>
      </c>
      <c r="LXP50" s="82"/>
      <c r="LXQ50" s="80" t="s">
        <v>136</v>
      </c>
      <c r="LXR50" s="81" t="s">
        <v>47</v>
      </c>
      <c r="LXS50" s="97" t="s">
        <v>115</v>
      </c>
      <c r="LXT50" s="82"/>
      <c r="LXU50" s="80" t="s">
        <v>136</v>
      </c>
      <c r="LXV50" s="81" t="s">
        <v>47</v>
      </c>
      <c r="LXW50" s="97" t="s">
        <v>115</v>
      </c>
      <c r="LXX50" s="82"/>
      <c r="LXY50" s="80" t="s">
        <v>136</v>
      </c>
      <c r="LXZ50" s="81" t="s">
        <v>47</v>
      </c>
      <c r="LYA50" s="97" t="s">
        <v>115</v>
      </c>
      <c r="LYB50" s="82"/>
      <c r="LYC50" s="80" t="s">
        <v>136</v>
      </c>
      <c r="LYD50" s="81" t="s">
        <v>47</v>
      </c>
      <c r="LYE50" s="97" t="s">
        <v>115</v>
      </c>
      <c r="LYF50" s="82"/>
      <c r="LYG50" s="80" t="s">
        <v>136</v>
      </c>
      <c r="LYH50" s="81" t="s">
        <v>47</v>
      </c>
      <c r="LYI50" s="97" t="s">
        <v>115</v>
      </c>
      <c r="LYJ50" s="82"/>
      <c r="LYK50" s="80" t="s">
        <v>136</v>
      </c>
      <c r="LYL50" s="81" t="s">
        <v>47</v>
      </c>
      <c r="LYM50" s="97" t="s">
        <v>115</v>
      </c>
      <c r="LYN50" s="82"/>
      <c r="LYO50" s="80" t="s">
        <v>136</v>
      </c>
      <c r="LYP50" s="81" t="s">
        <v>47</v>
      </c>
      <c r="LYQ50" s="97" t="s">
        <v>115</v>
      </c>
      <c r="LYR50" s="82"/>
      <c r="LYS50" s="80" t="s">
        <v>136</v>
      </c>
      <c r="LYT50" s="81" t="s">
        <v>47</v>
      </c>
      <c r="LYU50" s="97" t="s">
        <v>115</v>
      </c>
      <c r="LYV50" s="82"/>
      <c r="LYW50" s="80" t="s">
        <v>136</v>
      </c>
      <c r="LYX50" s="81" t="s">
        <v>47</v>
      </c>
      <c r="LYY50" s="97" t="s">
        <v>115</v>
      </c>
      <c r="LYZ50" s="82"/>
      <c r="LZA50" s="80" t="s">
        <v>136</v>
      </c>
      <c r="LZB50" s="81" t="s">
        <v>47</v>
      </c>
      <c r="LZC50" s="97" t="s">
        <v>115</v>
      </c>
      <c r="LZD50" s="82"/>
      <c r="LZE50" s="80" t="s">
        <v>136</v>
      </c>
      <c r="LZF50" s="81" t="s">
        <v>47</v>
      </c>
      <c r="LZG50" s="97" t="s">
        <v>115</v>
      </c>
      <c r="LZH50" s="82"/>
      <c r="LZI50" s="80" t="s">
        <v>136</v>
      </c>
      <c r="LZJ50" s="81" t="s">
        <v>47</v>
      </c>
      <c r="LZK50" s="97" t="s">
        <v>115</v>
      </c>
      <c r="LZL50" s="82"/>
      <c r="LZM50" s="80" t="s">
        <v>136</v>
      </c>
      <c r="LZN50" s="81" t="s">
        <v>47</v>
      </c>
      <c r="LZO50" s="97" t="s">
        <v>115</v>
      </c>
      <c r="LZP50" s="82"/>
      <c r="LZQ50" s="80" t="s">
        <v>136</v>
      </c>
      <c r="LZR50" s="81" t="s">
        <v>47</v>
      </c>
      <c r="LZS50" s="97" t="s">
        <v>115</v>
      </c>
      <c r="LZT50" s="82"/>
      <c r="LZU50" s="80" t="s">
        <v>136</v>
      </c>
      <c r="LZV50" s="81" t="s">
        <v>47</v>
      </c>
      <c r="LZW50" s="97" t="s">
        <v>115</v>
      </c>
      <c r="LZX50" s="82"/>
      <c r="LZY50" s="80" t="s">
        <v>136</v>
      </c>
      <c r="LZZ50" s="81" t="s">
        <v>47</v>
      </c>
      <c r="MAA50" s="97" t="s">
        <v>115</v>
      </c>
      <c r="MAB50" s="82"/>
      <c r="MAC50" s="80" t="s">
        <v>136</v>
      </c>
      <c r="MAD50" s="81" t="s">
        <v>47</v>
      </c>
      <c r="MAE50" s="97" t="s">
        <v>115</v>
      </c>
      <c r="MAF50" s="82"/>
      <c r="MAG50" s="80" t="s">
        <v>136</v>
      </c>
      <c r="MAH50" s="81" t="s">
        <v>47</v>
      </c>
      <c r="MAI50" s="97" t="s">
        <v>115</v>
      </c>
      <c r="MAJ50" s="82"/>
      <c r="MAK50" s="80" t="s">
        <v>136</v>
      </c>
      <c r="MAL50" s="81" t="s">
        <v>47</v>
      </c>
      <c r="MAM50" s="97" t="s">
        <v>115</v>
      </c>
      <c r="MAN50" s="82"/>
      <c r="MAO50" s="80" t="s">
        <v>136</v>
      </c>
      <c r="MAP50" s="81" t="s">
        <v>47</v>
      </c>
      <c r="MAQ50" s="97" t="s">
        <v>115</v>
      </c>
      <c r="MAR50" s="82"/>
      <c r="MAS50" s="80" t="s">
        <v>136</v>
      </c>
      <c r="MAT50" s="81" t="s">
        <v>47</v>
      </c>
      <c r="MAU50" s="97" t="s">
        <v>115</v>
      </c>
      <c r="MAV50" s="82"/>
      <c r="MAW50" s="80" t="s">
        <v>136</v>
      </c>
      <c r="MAX50" s="81" t="s">
        <v>47</v>
      </c>
      <c r="MAY50" s="97" t="s">
        <v>115</v>
      </c>
      <c r="MAZ50" s="82"/>
      <c r="MBA50" s="80" t="s">
        <v>136</v>
      </c>
      <c r="MBB50" s="81" t="s">
        <v>47</v>
      </c>
      <c r="MBC50" s="97" t="s">
        <v>115</v>
      </c>
      <c r="MBD50" s="82"/>
      <c r="MBE50" s="80" t="s">
        <v>136</v>
      </c>
      <c r="MBF50" s="81" t="s">
        <v>47</v>
      </c>
      <c r="MBG50" s="97" t="s">
        <v>115</v>
      </c>
      <c r="MBH50" s="82"/>
      <c r="MBI50" s="80" t="s">
        <v>136</v>
      </c>
      <c r="MBJ50" s="81" t="s">
        <v>47</v>
      </c>
      <c r="MBK50" s="97" t="s">
        <v>115</v>
      </c>
      <c r="MBL50" s="82"/>
      <c r="MBM50" s="80" t="s">
        <v>136</v>
      </c>
      <c r="MBN50" s="81" t="s">
        <v>47</v>
      </c>
      <c r="MBO50" s="97" t="s">
        <v>115</v>
      </c>
      <c r="MBP50" s="82"/>
      <c r="MBQ50" s="80" t="s">
        <v>136</v>
      </c>
      <c r="MBR50" s="81" t="s">
        <v>47</v>
      </c>
      <c r="MBS50" s="97" t="s">
        <v>115</v>
      </c>
      <c r="MBT50" s="82"/>
      <c r="MBU50" s="80" t="s">
        <v>136</v>
      </c>
      <c r="MBV50" s="81" t="s">
        <v>47</v>
      </c>
      <c r="MBW50" s="97" t="s">
        <v>115</v>
      </c>
      <c r="MBX50" s="82"/>
      <c r="MBY50" s="80" t="s">
        <v>136</v>
      </c>
      <c r="MBZ50" s="81" t="s">
        <v>47</v>
      </c>
      <c r="MCA50" s="97" t="s">
        <v>115</v>
      </c>
      <c r="MCB50" s="82"/>
      <c r="MCC50" s="80" t="s">
        <v>136</v>
      </c>
      <c r="MCD50" s="81" t="s">
        <v>47</v>
      </c>
      <c r="MCE50" s="97" t="s">
        <v>115</v>
      </c>
      <c r="MCF50" s="82"/>
      <c r="MCG50" s="80" t="s">
        <v>136</v>
      </c>
      <c r="MCH50" s="81" t="s">
        <v>47</v>
      </c>
      <c r="MCI50" s="97" t="s">
        <v>115</v>
      </c>
      <c r="MCJ50" s="82"/>
      <c r="MCK50" s="80" t="s">
        <v>136</v>
      </c>
      <c r="MCL50" s="81" t="s">
        <v>47</v>
      </c>
      <c r="MCM50" s="97" t="s">
        <v>115</v>
      </c>
      <c r="MCN50" s="82"/>
      <c r="MCO50" s="80" t="s">
        <v>136</v>
      </c>
      <c r="MCP50" s="81" t="s">
        <v>47</v>
      </c>
      <c r="MCQ50" s="97" t="s">
        <v>115</v>
      </c>
      <c r="MCR50" s="82"/>
      <c r="MCS50" s="80" t="s">
        <v>136</v>
      </c>
      <c r="MCT50" s="81" t="s">
        <v>47</v>
      </c>
      <c r="MCU50" s="97" t="s">
        <v>115</v>
      </c>
      <c r="MCV50" s="82"/>
      <c r="MCW50" s="80" t="s">
        <v>136</v>
      </c>
      <c r="MCX50" s="81" t="s">
        <v>47</v>
      </c>
      <c r="MCY50" s="97" t="s">
        <v>115</v>
      </c>
      <c r="MCZ50" s="82"/>
      <c r="MDA50" s="80" t="s">
        <v>136</v>
      </c>
      <c r="MDB50" s="81" t="s">
        <v>47</v>
      </c>
      <c r="MDC50" s="97" t="s">
        <v>115</v>
      </c>
      <c r="MDD50" s="82"/>
      <c r="MDE50" s="80" t="s">
        <v>136</v>
      </c>
      <c r="MDF50" s="81" t="s">
        <v>47</v>
      </c>
      <c r="MDG50" s="97" t="s">
        <v>115</v>
      </c>
      <c r="MDH50" s="82"/>
      <c r="MDI50" s="80" t="s">
        <v>136</v>
      </c>
      <c r="MDJ50" s="81" t="s">
        <v>47</v>
      </c>
      <c r="MDK50" s="97" t="s">
        <v>115</v>
      </c>
      <c r="MDL50" s="82"/>
      <c r="MDM50" s="80" t="s">
        <v>136</v>
      </c>
      <c r="MDN50" s="81" t="s">
        <v>47</v>
      </c>
      <c r="MDO50" s="97" t="s">
        <v>115</v>
      </c>
      <c r="MDP50" s="82"/>
      <c r="MDQ50" s="80" t="s">
        <v>136</v>
      </c>
      <c r="MDR50" s="81" t="s">
        <v>47</v>
      </c>
      <c r="MDS50" s="97" t="s">
        <v>115</v>
      </c>
      <c r="MDT50" s="82"/>
      <c r="MDU50" s="80" t="s">
        <v>136</v>
      </c>
      <c r="MDV50" s="81" t="s">
        <v>47</v>
      </c>
      <c r="MDW50" s="97" t="s">
        <v>115</v>
      </c>
      <c r="MDX50" s="82"/>
      <c r="MDY50" s="80" t="s">
        <v>136</v>
      </c>
      <c r="MDZ50" s="81" t="s">
        <v>47</v>
      </c>
      <c r="MEA50" s="97" t="s">
        <v>115</v>
      </c>
      <c r="MEB50" s="82"/>
      <c r="MEC50" s="80" t="s">
        <v>136</v>
      </c>
      <c r="MED50" s="81" t="s">
        <v>47</v>
      </c>
      <c r="MEE50" s="97" t="s">
        <v>115</v>
      </c>
      <c r="MEF50" s="82"/>
      <c r="MEG50" s="80" t="s">
        <v>136</v>
      </c>
      <c r="MEH50" s="81" t="s">
        <v>47</v>
      </c>
      <c r="MEI50" s="97" t="s">
        <v>115</v>
      </c>
      <c r="MEJ50" s="82"/>
      <c r="MEK50" s="80" t="s">
        <v>136</v>
      </c>
      <c r="MEL50" s="81" t="s">
        <v>47</v>
      </c>
      <c r="MEM50" s="97" t="s">
        <v>115</v>
      </c>
      <c r="MEN50" s="82"/>
      <c r="MEO50" s="80" t="s">
        <v>136</v>
      </c>
      <c r="MEP50" s="81" t="s">
        <v>47</v>
      </c>
      <c r="MEQ50" s="97" t="s">
        <v>115</v>
      </c>
      <c r="MER50" s="82"/>
      <c r="MES50" s="80" t="s">
        <v>136</v>
      </c>
      <c r="MET50" s="81" t="s">
        <v>47</v>
      </c>
      <c r="MEU50" s="97" t="s">
        <v>115</v>
      </c>
      <c r="MEV50" s="82"/>
      <c r="MEW50" s="80" t="s">
        <v>136</v>
      </c>
      <c r="MEX50" s="81" t="s">
        <v>47</v>
      </c>
      <c r="MEY50" s="97" t="s">
        <v>115</v>
      </c>
      <c r="MEZ50" s="82"/>
      <c r="MFA50" s="80" t="s">
        <v>136</v>
      </c>
      <c r="MFB50" s="81" t="s">
        <v>47</v>
      </c>
      <c r="MFC50" s="97" t="s">
        <v>115</v>
      </c>
      <c r="MFD50" s="82"/>
      <c r="MFE50" s="80" t="s">
        <v>136</v>
      </c>
      <c r="MFF50" s="81" t="s">
        <v>47</v>
      </c>
      <c r="MFG50" s="97" t="s">
        <v>115</v>
      </c>
      <c r="MFH50" s="82"/>
      <c r="MFI50" s="80" t="s">
        <v>136</v>
      </c>
      <c r="MFJ50" s="81" t="s">
        <v>47</v>
      </c>
      <c r="MFK50" s="97" t="s">
        <v>115</v>
      </c>
      <c r="MFL50" s="82"/>
      <c r="MFM50" s="80" t="s">
        <v>136</v>
      </c>
      <c r="MFN50" s="81" t="s">
        <v>47</v>
      </c>
      <c r="MFO50" s="97" t="s">
        <v>115</v>
      </c>
      <c r="MFP50" s="82"/>
      <c r="MFQ50" s="80" t="s">
        <v>136</v>
      </c>
      <c r="MFR50" s="81" t="s">
        <v>47</v>
      </c>
      <c r="MFS50" s="97" t="s">
        <v>115</v>
      </c>
      <c r="MFT50" s="82"/>
      <c r="MFU50" s="80" t="s">
        <v>136</v>
      </c>
      <c r="MFV50" s="81" t="s">
        <v>47</v>
      </c>
      <c r="MFW50" s="97" t="s">
        <v>115</v>
      </c>
      <c r="MFX50" s="82"/>
      <c r="MFY50" s="80" t="s">
        <v>136</v>
      </c>
      <c r="MFZ50" s="81" t="s">
        <v>47</v>
      </c>
      <c r="MGA50" s="97" t="s">
        <v>115</v>
      </c>
      <c r="MGB50" s="82"/>
      <c r="MGC50" s="80" t="s">
        <v>136</v>
      </c>
      <c r="MGD50" s="81" t="s">
        <v>47</v>
      </c>
      <c r="MGE50" s="97" t="s">
        <v>115</v>
      </c>
      <c r="MGF50" s="82"/>
      <c r="MGG50" s="80" t="s">
        <v>136</v>
      </c>
      <c r="MGH50" s="81" t="s">
        <v>47</v>
      </c>
      <c r="MGI50" s="97" t="s">
        <v>115</v>
      </c>
      <c r="MGJ50" s="82"/>
      <c r="MGK50" s="80" t="s">
        <v>136</v>
      </c>
      <c r="MGL50" s="81" t="s">
        <v>47</v>
      </c>
      <c r="MGM50" s="97" t="s">
        <v>115</v>
      </c>
      <c r="MGN50" s="82"/>
      <c r="MGO50" s="80" t="s">
        <v>136</v>
      </c>
      <c r="MGP50" s="81" t="s">
        <v>47</v>
      </c>
      <c r="MGQ50" s="97" t="s">
        <v>115</v>
      </c>
      <c r="MGR50" s="82"/>
      <c r="MGS50" s="80" t="s">
        <v>136</v>
      </c>
      <c r="MGT50" s="81" t="s">
        <v>47</v>
      </c>
      <c r="MGU50" s="97" t="s">
        <v>115</v>
      </c>
      <c r="MGV50" s="82"/>
      <c r="MGW50" s="80" t="s">
        <v>136</v>
      </c>
      <c r="MGX50" s="81" t="s">
        <v>47</v>
      </c>
      <c r="MGY50" s="97" t="s">
        <v>115</v>
      </c>
      <c r="MGZ50" s="82"/>
      <c r="MHA50" s="80" t="s">
        <v>136</v>
      </c>
      <c r="MHB50" s="81" t="s">
        <v>47</v>
      </c>
      <c r="MHC50" s="97" t="s">
        <v>115</v>
      </c>
      <c r="MHD50" s="82"/>
      <c r="MHE50" s="80" t="s">
        <v>136</v>
      </c>
      <c r="MHF50" s="81" t="s">
        <v>47</v>
      </c>
      <c r="MHG50" s="97" t="s">
        <v>115</v>
      </c>
      <c r="MHH50" s="82"/>
      <c r="MHI50" s="80" t="s">
        <v>136</v>
      </c>
      <c r="MHJ50" s="81" t="s">
        <v>47</v>
      </c>
      <c r="MHK50" s="97" t="s">
        <v>115</v>
      </c>
      <c r="MHL50" s="82"/>
      <c r="MHM50" s="80" t="s">
        <v>136</v>
      </c>
      <c r="MHN50" s="81" t="s">
        <v>47</v>
      </c>
      <c r="MHO50" s="97" t="s">
        <v>115</v>
      </c>
      <c r="MHP50" s="82"/>
      <c r="MHQ50" s="80" t="s">
        <v>136</v>
      </c>
      <c r="MHR50" s="81" t="s">
        <v>47</v>
      </c>
      <c r="MHS50" s="97" t="s">
        <v>115</v>
      </c>
      <c r="MHT50" s="82"/>
      <c r="MHU50" s="80" t="s">
        <v>136</v>
      </c>
      <c r="MHV50" s="81" t="s">
        <v>47</v>
      </c>
      <c r="MHW50" s="97" t="s">
        <v>115</v>
      </c>
      <c r="MHX50" s="82"/>
      <c r="MHY50" s="80" t="s">
        <v>136</v>
      </c>
      <c r="MHZ50" s="81" t="s">
        <v>47</v>
      </c>
      <c r="MIA50" s="97" t="s">
        <v>115</v>
      </c>
      <c r="MIB50" s="82"/>
      <c r="MIC50" s="80" t="s">
        <v>136</v>
      </c>
      <c r="MID50" s="81" t="s">
        <v>47</v>
      </c>
      <c r="MIE50" s="97" t="s">
        <v>115</v>
      </c>
      <c r="MIF50" s="82"/>
      <c r="MIG50" s="80" t="s">
        <v>136</v>
      </c>
      <c r="MIH50" s="81" t="s">
        <v>47</v>
      </c>
      <c r="MII50" s="97" t="s">
        <v>115</v>
      </c>
      <c r="MIJ50" s="82"/>
      <c r="MIK50" s="80" t="s">
        <v>136</v>
      </c>
      <c r="MIL50" s="81" t="s">
        <v>47</v>
      </c>
      <c r="MIM50" s="97" t="s">
        <v>115</v>
      </c>
      <c r="MIN50" s="82"/>
      <c r="MIO50" s="80" t="s">
        <v>136</v>
      </c>
      <c r="MIP50" s="81" t="s">
        <v>47</v>
      </c>
      <c r="MIQ50" s="97" t="s">
        <v>115</v>
      </c>
      <c r="MIR50" s="82"/>
      <c r="MIS50" s="80" t="s">
        <v>136</v>
      </c>
      <c r="MIT50" s="81" t="s">
        <v>47</v>
      </c>
      <c r="MIU50" s="97" t="s">
        <v>115</v>
      </c>
      <c r="MIV50" s="82"/>
      <c r="MIW50" s="80" t="s">
        <v>136</v>
      </c>
      <c r="MIX50" s="81" t="s">
        <v>47</v>
      </c>
      <c r="MIY50" s="97" t="s">
        <v>115</v>
      </c>
      <c r="MIZ50" s="82"/>
      <c r="MJA50" s="80" t="s">
        <v>136</v>
      </c>
      <c r="MJB50" s="81" t="s">
        <v>47</v>
      </c>
      <c r="MJC50" s="97" t="s">
        <v>115</v>
      </c>
      <c r="MJD50" s="82"/>
      <c r="MJE50" s="80" t="s">
        <v>136</v>
      </c>
      <c r="MJF50" s="81" t="s">
        <v>47</v>
      </c>
      <c r="MJG50" s="97" t="s">
        <v>115</v>
      </c>
      <c r="MJH50" s="82"/>
      <c r="MJI50" s="80" t="s">
        <v>136</v>
      </c>
      <c r="MJJ50" s="81" t="s">
        <v>47</v>
      </c>
      <c r="MJK50" s="97" t="s">
        <v>115</v>
      </c>
      <c r="MJL50" s="82"/>
      <c r="MJM50" s="80" t="s">
        <v>136</v>
      </c>
      <c r="MJN50" s="81" t="s">
        <v>47</v>
      </c>
      <c r="MJO50" s="97" t="s">
        <v>115</v>
      </c>
      <c r="MJP50" s="82"/>
      <c r="MJQ50" s="80" t="s">
        <v>136</v>
      </c>
      <c r="MJR50" s="81" t="s">
        <v>47</v>
      </c>
      <c r="MJS50" s="97" t="s">
        <v>115</v>
      </c>
      <c r="MJT50" s="82"/>
      <c r="MJU50" s="80" t="s">
        <v>136</v>
      </c>
      <c r="MJV50" s="81" t="s">
        <v>47</v>
      </c>
      <c r="MJW50" s="97" t="s">
        <v>115</v>
      </c>
      <c r="MJX50" s="82"/>
      <c r="MJY50" s="80" t="s">
        <v>136</v>
      </c>
      <c r="MJZ50" s="81" t="s">
        <v>47</v>
      </c>
      <c r="MKA50" s="97" t="s">
        <v>115</v>
      </c>
      <c r="MKB50" s="82"/>
      <c r="MKC50" s="80" t="s">
        <v>136</v>
      </c>
      <c r="MKD50" s="81" t="s">
        <v>47</v>
      </c>
      <c r="MKE50" s="97" t="s">
        <v>115</v>
      </c>
      <c r="MKF50" s="82"/>
      <c r="MKG50" s="80" t="s">
        <v>136</v>
      </c>
      <c r="MKH50" s="81" t="s">
        <v>47</v>
      </c>
      <c r="MKI50" s="97" t="s">
        <v>115</v>
      </c>
      <c r="MKJ50" s="82"/>
      <c r="MKK50" s="80" t="s">
        <v>136</v>
      </c>
      <c r="MKL50" s="81" t="s">
        <v>47</v>
      </c>
      <c r="MKM50" s="97" t="s">
        <v>115</v>
      </c>
      <c r="MKN50" s="82"/>
      <c r="MKO50" s="80" t="s">
        <v>136</v>
      </c>
      <c r="MKP50" s="81" t="s">
        <v>47</v>
      </c>
      <c r="MKQ50" s="97" t="s">
        <v>115</v>
      </c>
      <c r="MKR50" s="82"/>
      <c r="MKS50" s="80" t="s">
        <v>136</v>
      </c>
      <c r="MKT50" s="81" t="s">
        <v>47</v>
      </c>
      <c r="MKU50" s="97" t="s">
        <v>115</v>
      </c>
      <c r="MKV50" s="82"/>
      <c r="MKW50" s="80" t="s">
        <v>136</v>
      </c>
      <c r="MKX50" s="81" t="s">
        <v>47</v>
      </c>
      <c r="MKY50" s="97" t="s">
        <v>115</v>
      </c>
      <c r="MKZ50" s="82"/>
      <c r="MLA50" s="80" t="s">
        <v>136</v>
      </c>
      <c r="MLB50" s="81" t="s">
        <v>47</v>
      </c>
      <c r="MLC50" s="97" t="s">
        <v>115</v>
      </c>
      <c r="MLD50" s="82"/>
      <c r="MLE50" s="80" t="s">
        <v>136</v>
      </c>
      <c r="MLF50" s="81" t="s">
        <v>47</v>
      </c>
      <c r="MLG50" s="97" t="s">
        <v>115</v>
      </c>
      <c r="MLH50" s="82"/>
      <c r="MLI50" s="80" t="s">
        <v>136</v>
      </c>
      <c r="MLJ50" s="81" t="s">
        <v>47</v>
      </c>
      <c r="MLK50" s="97" t="s">
        <v>115</v>
      </c>
      <c r="MLL50" s="82"/>
      <c r="MLM50" s="80" t="s">
        <v>136</v>
      </c>
      <c r="MLN50" s="81" t="s">
        <v>47</v>
      </c>
      <c r="MLO50" s="97" t="s">
        <v>115</v>
      </c>
      <c r="MLP50" s="82"/>
      <c r="MLQ50" s="80" t="s">
        <v>136</v>
      </c>
      <c r="MLR50" s="81" t="s">
        <v>47</v>
      </c>
      <c r="MLS50" s="97" t="s">
        <v>115</v>
      </c>
      <c r="MLT50" s="82"/>
      <c r="MLU50" s="80" t="s">
        <v>136</v>
      </c>
      <c r="MLV50" s="81" t="s">
        <v>47</v>
      </c>
      <c r="MLW50" s="97" t="s">
        <v>115</v>
      </c>
      <c r="MLX50" s="82"/>
      <c r="MLY50" s="80" t="s">
        <v>136</v>
      </c>
      <c r="MLZ50" s="81" t="s">
        <v>47</v>
      </c>
      <c r="MMA50" s="97" t="s">
        <v>115</v>
      </c>
      <c r="MMB50" s="82"/>
      <c r="MMC50" s="80" t="s">
        <v>136</v>
      </c>
      <c r="MMD50" s="81" t="s">
        <v>47</v>
      </c>
      <c r="MME50" s="97" t="s">
        <v>115</v>
      </c>
      <c r="MMF50" s="82"/>
      <c r="MMG50" s="80" t="s">
        <v>136</v>
      </c>
      <c r="MMH50" s="81" t="s">
        <v>47</v>
      </c>
      <c r="MMI50" s="97" t="s">
        <v>115</v>
      </c>
      <c r="MMJ50" s="82"/>
      <c r="MMK50" s="80" t="s">
        <v>136</v>
      </c>
      <c r="MML50" s="81" t="s">
        <v>47</v>
      </c>
      <c r="MMM50" s="97" t="s">
        <v>115</v>
      </c>
      <c r="MMN50" s="82"/>
      <c r="MMO50" s="80" t="s">
        <v>136</v>
      </c>
      <c r="MMP50" s="81" t="s">
        <v>47</v>
      </c>
      <c r="MMQ50" s="97" t="s">
        <v>115</v>
      </c>
      <c r="MMR50" s="82"/>
      <c r="MMS50" s="80" t="s">
        <v>136</v>
      </c>
      <c r="MMT50" s="81" t="s">
        <v>47</v>
      </c>
      <c r="MMU50" s="97" t="s">
        <v>115</v>
      </c>
      <c r="MMV50" s="82"/>
      <c r="MMW50" s="80" t="s">
        <v>136</v>
      </c>
      <c r="MMX50" s="81" t="s">
        <v>47</v>
      </c>
      <c r="MMY50" s="97" t="s">
        <v>115</v>
      </c>
      <c r="MMZ50" s="82"/>
      <c r="MNA50" s="80" t="s">
        <v>136</v>
      </c>
      <c r="MNB50" s="81" t="s">
        <v>47</v>
      </c>
      <c r="MNC50" s="97" t="s">
        <v>115</v>
      </c>
      <c r="MND50" s="82"/>
      <c r="MNE50" s="80" t="s">
        <v>136</v>
      </c>
      <c r="MNF50" s="81" t="s">
        <v>47</v>
      </c>
      <c r="MNG50" s="97" t="s">
        <v>115</v>
      </c>
      <c r="MNH50" s="82"/>
      <c r="MNI50" s="80" t="s">
        <v>136</v>
      </c>
      <c r="MNJ50" s="81" t="s">
        <v>47</v>
      </c>
      <c r="MNK50" s="97" t="s">
        <v>115</v>
      </c>
      <c r="MNL50" s="82"/>
      <c r="MNM50" s="80" t="s">
        <v>136</v>
      </c>
      <c r="MNN50" s="81" t="s">
        <v>47</v>
      </c>
      <c r="MNO50" s="97" t="s">
        <v>115</v>
      </c>
      <c r="MNP50" s="82"/>
      <c r="MNQ50" s="80" t="s">
        <v>136</v>
      </c>
      <c r="MNR50" s="81" t="s">
        <v>47</v>
      </c>
      <c r="MNS50" s="97" t="s">
        <v>115</v>
      </c>
      <c r="MNT50" s="82"/>
      <c r="MNU50" s="80" t="s">
        <v>136</v>
      </c>
      <c r="MNV50" s="81" t="s">
        <v>47</v>
      </c>
      <c r="MNW50" s="97" t="s">
        <v>115</v>
      </c>
      <c r="MNX50" s="82"/>
      <c r="MNY50" s="80" t="s">
        <v>136</v>
      </c>
      <c r="MNZ50" s="81" t="s">
        <v>47</v>
      </c>
      <c r="MOA50" s="97" t="s">
        <v>115</v>
      </c>
      <c r="MOB50" s="82"/>
      <c r="MOC50" s="80" t="s">
        <v>136</v>
      </c>
      <c r="MOD50" s="81" t="s">
        <v>47</v>
      </c>
      <c r="MOE50" s="97" t="s">
        <v>115</v>
      </c>
      <c r="MOF50" s="82"/>
      <c r="MOG50" s="80" t="s">
        <v>136</v>
      </c>
      <c r="MOH50" s="81" t="s">
        <v>47</v>
      </c>
      <c r="MOI50" s="97" t="s">
        <v>115</v>
      </c>
      <c r="MOJ50" s="82"/>
      <c r="MOK50" s="80" t="s">
        <v>136</v>
      </c>
      <c r="MOL50" s="81" t="s">
        <v>47</v>
      </c>
      <c r="MOM50" s="97" t="s">
        <v>115</v>
      </c>
      <c r="MON50" s="82"/>
      <c r="MOO50" s="80" t="s">
        <v>136</v>
      </c>
      <c r="MOP50" s="81" t="s">
        <v>47</v>
      </c>
      <c r="MOQ50" s="97" t="s">
        <v>115</v>
      </c>
      <c r="MOR50" s="82"/>
      <c r="MOS50" s="80" t="s">
        <v>136</v>
      </c>
      <c r="MOT50" s="81" t="s">
        <v>47</v>
      </c>
      <c r="MOU50" s="97" t="s">
        <v>115</v>
      </c>
      <c r="MOV50" s="82"/>
      <c r="MOW50" s="80" t="s">
        <v>136</v>
      </c>
      <c r="MOX50" s="81" t="s">
        <v>47</v>
      </c>
      <c r="MOY50" s="97" t="s">
        <v>115</v>
      </c>
      <c r="MOZ50" s="82"/>
      <c r="MPA50" s="80" t="s">
        <v>136</v>
      </c>
      <c r="MPB50" s="81" t="s">
        <v>47</v>
      </c>
      <c r="MPC50" s="97" t="s">
        <v>115</v>
      </c>
      <c r="MPD50" s="82"/>
      <c r="MPE50" s="80" t="s">
        <v>136</v>
      </c>
      <c r="MPF50" s="81" t="s">
        <v>47</v>
      </c>
      <c r="MPG50" s="97" t="s">
        <v>115</v>
      </c>
      <c r="MPH50" s="82"/>
      <c r="MPI50" s="80" t="s">
        <v>136</v>
      </c>
      <c r="MPJ50" s="81" t="s">
        <v>47</v>
      </c>
      <c r="MPK50" s="97" t="s">
        <v>115</v>
      </c>
      <c r="MPL50" s="82"/>
      <c r="MPM50" s="80" t="s">
        <v>136</v>
      </c>
      <c r="MPN50" s="81" t="s">
        <v>47</v>
      </c>
      <c r="MPO50" s="97" t="s">
        <v>115</v>
      </c>
      <c r="MPP50" s="82"/>
      <c r="MPQ50" s="80" t="s">
        <v>136</v>
      </c>
      <c r="MPR50" s="81" t="s">
        <v>47</v>
      </c>
      <c r="MPS50" s="97" t="s">
        <v>115</v>
      </c>
      <c r="MPT50" s="82"/>
      <c r="MPU50" s="80" t="s">
        <v>136</v>
      </c>
      <c r="MPV50" s="81" t="s">
        <v>47</v>
      </c>
      <c r="MPW50" s="97" t="s">
        <v>115</v>
      </c>
      <c r="MPX50" s="82"/>
      <c r="MPY50" s="80" t="s">
        <v>136</v>
      </c>
      <c r="MPZ50" s="81" t="s">
        <v>47</v>
      </c>
      <c r="MQA50" s="97" t="s">
        <v>115</v>
      </c>
      <c r="MQB50" s="82"/>
      <c r="MQC50" s="80" t="s">
        <v>136</v>
      </c>
      <c r="MQD50" s="81" t="s">
        <v>47</v>
      </c>
      <c r="MQE50" s="97" t="s">
        <v>115</v>
      </c>
      <c r="MQF50" s="82"/>
      <c r="MQG50" s="80" t="s">
        <v>136</v>
      </c>
      <c r="MQH50" s="81" t="s">
        <v>47</v>
      </c>
      <c r="MQI50" s="97" t="s">
        <v>115</v>
      </c>
      <c r="MQJ50" s="82"/>
      <c r="MQK50" s="80" t="s">
        <v>136</v>
      </c>
      <c r="MQL50" s="81" t="s">
        <v>47</v>
      </c>
      <c r="MQM50" s="97" t="s">
        <v>115</v>
      </c>
      <c r="MQN50" s="82"/>
      <c r="MQO50" s="80" t="s">
        <v>136</v>
      </c>
      <c r="MQP50" s="81" t="s">
        <v>47</v>
      </c>
      <c r="MQQ50" s="97" t="s">
        <v>115</v>
      </c>
      <c r="MQR50" s="82"/>
      <c r="MQS50" s="80" t="s">
        <v>136</v>
      </c>
      <c r="MQT50" s="81" t="s">
        <v>47</v>
      </c>
      <c r="MQU50" s="97" t="s">
        <v>115</v>
      </c>
      <c r="MQV50" s="82"/>
      <c r="MQW50" s="80" t="s">
        <v>136</v>
      </c>
      <c r="MQX50" s="81" t="s">
        <v>47</v>
      </c>
      <c r="MQY50" s="97" t="s">
        <v>115</v>
      </c>
      <c r="MQZ50" s="82"/>
      <c r="MRA50" s="80" t="s">
        <v>136</v>
      </c>
      <c r="MRB50" s="81" t="s">
        <v>47</v>
      </c>
      <c r="MRC50" s="97" t="s">
        <v>115</v>
      </c>
      <c r="MRD50" s="82"/>
      <c r="MRE50" s="80" t="s">
        <v>136</v>
      </c>
      <c r="MRF50" s="81" t="s">
        <v>47</v>
      </c>
      <c r="MRG50" s="97" t="s">
        <v>115</v>
      </c>
      <c r="MRH50" s="82"/>
      <c r="MRI50" s="80" t="s">
        <v>136</v>
      </c>
      <c r="MRJ50" s="81" t="s">
        <v>47</v>
      </c>
      <c r="MRK50" s="97" t="s">
        <v>115</v>
      </c>
      <c r="MRL50" s="82"/>
      <c r="MRM50" s="80" t="s">
        <v>136</v>
      </c>
      <c r="MRN50" s="81" t="s">
        <v>47</v>
      </c>
      <c r="MRO50" s="97" t="s">
        <v>115</v>
      </c>
      <c r="MRP50" s="82"/>
      <c r="MRQ50" s="80" t="s">
        <v>136</v>
      </c>
      <c r="MRR50" s="81" t="s">
        <v>47</v>
      </c>
      <c r="MRS50" s="97" t="s">
        <v>115</v>
      </c>
      <c r="MRT50" s="82"/>
      <c r="MRU50" s="80" t="s">
        <v>136</v>
      </c>
      <c r="MRV50" s="81" t="s">
        <v>47</v>
      </c>
      <c r="MRW50" s="97" t="s">
        <v>115</v>
      </c>
      <c r="MRX50" s="82"/>
      <c r="MRY50" s="80" t="s">
        <v>136</v>
      </c>
      <c r="MRZ50" s="81" t="s">
        <v>47</v>
      </c>
      <c r="MSA50" s="97" t="s">
        <v>115</v>
      </c>
      <c r="MSB50" s="82"/>
      <c r="MSC50" s="80" t="s">
        <v>136</v>
      </c>
      <c r="MSD50" s="81" t="s">
        <v>47</v>
      </c>
      <c r="MSE50" s="97" t="s">
        <v>115</v>
      </c>
      <c r="MSF50" s="82"/>
      <c r="MSG50" s="80" t="s">
        <v>136</v>
      </c>
      <c r="MSH50" s="81" t="s">
        <v>47</v>
      </c>
      <c r="MSI50" s="97" t="s">
        <v>115</v>
      </c>
      <c r="MSJ50" s="82"/>
      <c r="MSK50" s="80" t="s">
        <v>136</v>
      </c>
      <c r="MSL50" s="81" t="s">
        <v>47</v>
      </c>
      <c r="MSM50" s="97" t="s">
        <v>115</v>
      </c>
      <c r="MSN50" s="82"/>
      <c r="MSO50" s="80" t="s">
        <v>136</v>
      </c>
      <c r="MSP50" s="81" t="s">
        <v>47</v>
      </c>
      <c r="MSQ50" s="97" t="s">
        <v>115</v>
      </c>
      <c r="MSR50" s="82"/>
      <c r="MSS50" s="80" t="s">
        <v>136</v>
      </c>
      <c r="MST50" s="81" t="s">
        <v>47</v>
      </c>
      <c r="MSU50" s="97" t="s">
        <v>115</v>
      </c>
      <c r="MSV50" s="82"/>
      <c r="MSW50" s="80" t="s">
        <v>136</v>
      </c>
      <c r="MSX50" s="81" t="s">
        <v>47</v>
      </c>
      <c r="MSY50" s="97" t="s">
        <v>115</v>
      </c>
      <c r="MSZ50" s="82"/>
      <c r="MTA50" s="80" t="s">
        <v>136</v>
      </c>
      <c r="MTB50" s="81" t="s">
        <v>47</v>
      </c>
      <c r="MTC50" s="97" t="s">
        <v>115</v>
      </c>
      <c r="MTD50" s="82"/>
      <c r="MTE50" s="80" t="s">
        <v>136</v>
      </c>
      <c r="MTF50" s="81" t="s">
        <v>47</v>
      </c>
      <c r="MTG50" s="97" t="s">
        <v>115</v>
      </c>
      <c r="MTH50" s="82"/>
      <c r="MTI50" s="80" t="s">
        <v>136</v>
      </c>
      <c r="MTJ50" s="81" t="s">
        <v>47</v>
      </c>
      <c r="MTK50" s="97" t="s">
        <v>115</v>
      </c>
      <c r="MTL50" s="82"/>
      <c r="MTM50" s="80" t="s">
        <v>136</v>
      </c>
      <c r="MTN50" s="81" t="s">
        <v>47</v>
      </c>
      <c r="MTO50" s="97" t="s">
        <v>115</v>
      </c>
      <c r="MTP50" s="82"/>
      <c r="MTQ50" s="80" t="s">
        <v>136</v>
      </c>
      <c r="MTR50" s="81" t="s">
        <v>47</v>
      </c>
      <c r="MTS50" s="97" t="s">
        <v>115</v>
      </c>
      <c r="MTT50" s="82"/>
      <c r="MTU50" s="80" t="s">
        <v>136</v>
      </c>
      <c r="MTV50" s="81" t="s">
        <v>47</v>
      </c>
      <c r="MTW50" s="97" t="s">
        <v>115</v>
      </c>
      <c r="MTX50" s="82"/>
      <c r="MTY50" s="80" t="s">
        <v>136</v>
      </c>
      <c r="MTZ50" s="81" t="s">
        <v>47</v>
      </c>
      <c r="MUA50" s="97" t="s">
        <v>115</v>
      </c>
      <c r="MUB50" s="82"/>
      <c r="MUC50" s="80" t="s">
        <v>136</v>
      </c>
      <c r="MUD50" s="81" t="s">
        <v>47</v>
      </c>
      <c r="MUE50" s="97" t="s">
        <v>115</v>
      </c>
      <c r="MUF50" s="82"/>
      <c r="MUG50" s="80" t="s">
        <v>136</v>
      </c>
      <c r="MUH50" s="81" t="s">
        <v>47</v>
      </c>
      <c r="MUI50" s="97" t="s">
        <v>115</v>
      </c>
      <c r="MUJ50" s="82"/>
      <c r="MUK50" s="80" t="s">
        <v>136</v>
      </c>
      <c r="MUL50" s="81" t="s">
        <v>47</v>
      </c>
      <c r="MUM50" s="97" t="s">
        <v>115</v>
      </c>
      <c r="MUN50" s="82"/>
      <c r="MUO50" s="80" t="s">
        <v>136</v>
      </c>
      <c r="MUP50" s="81" t="s">
        <v>47</v>
      </c>
      <c r="MUQ50" s="97" t="s">
        <v>115</v>
      </c>
      <c r="MUR50" s="82"/>
      <c r="MUS50" s="80" t="s">
        <v>136</v>
      </c>
      <c r="MUT50" s="81" t="s">
        <v>47</v>
      </c>
      <c r="MUU50" s="97" t="s">
        <v>115</v>
      </c>
      <c r="MUV50" s="82"/>
      <c r="MUW50" s="80" t="s">
        <v>136</v>
      </c>
      <c r="MUX50" s="81" t="s">
        <v>47</v>
      </c>
      <c r="MUY50" s="97" t="s">
        <v>115</v>
      </c>
      <c r="MUZ50" s="82"/>
      <c r="MVA50" s="80" t="s">
        <v>136</v>
      </c>
      <c r="MVB50" s="81" t="s">
        <v>47</v>
      </c>
      <c r="MVC50" s="97" t="s">
        <v>115</v>
      </c>
      <c r="MVD50" s="82"/>
      <c r="MVE50" s="80" t="s">
        <v>136</v>
      </c>
      <c r="MVF50" s="81" t="s">
        <v>47</v>
      </c>
      <c r="MVG50" s="97" t="s">
        <v>115</v>
      </c>
      <c r="MVH50" s="82"/>
      <c r="MVI50" s="80" t="s">
        <v>136</v>
      </c>
      <c r="MVJ50" s="81" t="s">
        <v>47</v>
      </c>
      <c r="MVK50" s="97" t="s">
        <v>115</v>
      </c>
      <c r="MVL50" s="82"/>
      <c r="MVM50" s="80" t="s">
        <v>136</v>
      </c>
      <c r="MVN50" s="81" t="s">
        <v>47</v>
      </c>
      <c r="MVO50" s="97" t="s">
        <v>115</v>
      </c>
      <c r="MVP50" s="82"/>
      <c r="MVQ50" s="80" t="s">
        <v>136</v>
      </c>
      <c r="MVR50" s="81" t="s">
        <v>47</v>
      </c>
      <c r="MVS50" s="97" t="s">
        <v>115</v>
      </c>
      <c r="MVT50" s="82"/>
      <c r="MVU50" s="80" t="s">
        <v>136</v>
      </c>
      <c r="MVV50" s="81" t="s">
        <v>47</v>
      </c>
      <c r="MVW50" s="97" t="s">
        <v>115</v>
      </c>
      <c r="MVX50" s="82"/>
      <c r="MVY50" s="80" t="s">
        <v>136</v>
      </c>
      <c r="MVZ50" s="81" t="s">
        <v>47</v>
      </c>
      <c r="MWA50" s="97" t="s">
        <v>115</v>
      </c>
      <c r="MWB50" s="82"/>
      <c r="MWC50" s="80" t="s">
        <v>136</v>
      </c>
      <c r="MWD50" s="81" t="s">
        <v>47</v>
      </c>
      <c r="MWE50" s="97" t="s">
        <v>115</v>
      </c>
      <c r="MWF50" s="82"/>
      <c r="MWG50" s="80" t="s">
        <v>136</v>
      </c>
      <c r="MWH50" s="81" t="s">
        <v>47</v>
      </c>
      <c r="MWI50" s="97" t="s">
        <v>115</v>
      </c>
      <c r="MWJ50" s="82"/>
      <c r="MWK50" s="80" t="s">
        <v>136</v>
      </c>
      <c r="MWL50" s="81" t="s">
        <v>47</v>
      </c>
      <c r="MWM50" s="97" t="s">
        <v>115</v>
      </c>
      <c r="MWN50" s="82"/>
      <c r="MWO50" s="80" t="s">
        <v>136</v>
      </c>
      <c r="MWP50" s="81" t="s">
        <v>47</v>
      </c>
      <c r="MWQ50" s="97" t="s">
        <v>115</v>
      </c>
      <c r="MWR50" s="82"/>
      <c r="MWS50" s="80" t="s">
        <v>136</v>
      </c>
      <c r="MWT50" s="81" t="s">
        <v>47</v>
      </c>
      <c r="MWU50" s="97" t="s">
        <v>115</v>
      </c>
      <c r="MWV50" s="82"/>
      <c r="MWW50" s="80" t="s">
        <v>136</v>
      </c>
      <c r="MWX50" s="81" t="s">
        <v>47</v>
      </c>
      <c r="MWY50" s="97" t="s">
        <v>115</v>
      </c>
      <c r="MWZ50" s="82"/>
      <c r="MXA50" s="80" t="s">
        <v>136</v>
      </c>
      <c r="MXB50" s="81" t="s">
        <v>47</v>
      </c>
      <c r="MXC50" s="97" t="s">
        <v>115</v>
      </c>
      <c r="MXD50" s="82"/>
      <c r="MXE50" s="80" t="s">
        <v>136</v>
      </c>
      <c r="MXF50" s="81" t="s">
        <v>47</v>
      </c>
      <c r="MXG50" s="97" t="s">
        <v>115</v>
      </c>
      <c r="MXH50" s="82"/>
      <c r="MXI50" s="80" t="s">
        <v>136</v>
      </c>
      <c r="MXJ50" s="81" t="s">
        <v>47</v>
      </c>
      <c r="MXK50" s="97" t="s">
        <v>115</v>
      </c>
      <c r="MXL50" s="82"/>
      <c r="MXM50" s="80" t="s">
        <v>136</v>
      </c>
      <c r="MXN50" s="81" t="s">
        <v>47</v>
      </c>
      <c r="MXO50" s="97" t="s">
        <v>115</v>
      </c>
      <c r="MXP50" s="82"/>
      <c r="MXQ50" s="80" t="s">
        <v>136</v>
      </c>
      <c r="MXR50" s="81" t="s">
        <v>47</v>
      </c>
      <c r="MXS50" s="97" t="s">
        <v>115</v>
      </c>
      <c r="MXT50" s="82"/>
      <c r="MXU50" s="80" t="s">
        <v>136</v>
      </c>
      <c r="MXV50" s="81" t="s">
        <v>47</v>
      </c>
      <c r="MXW50" s="97" t="s">
        <v>115</v>
      </c>
      <c r="MXX50" s="82"/>
      <c r="MXY50" s="80" t="s">
        <v>136</v>
      </c>
      <c r="MXZ50" s="81" t="s">
        <v>47</v>
      </c>
      <c r="MYA50" s="97" t="s">
        <v>115</v>
      </c>
      <c r="MYB50" s="82"/>
      <c r="MYC50" s="80" t="s">
        <v>136</v>
      </c>
      <c r="MYD50" s="81" t="s">
        <v>47</v>
      </c>
      <c r="MYE50" s="97" t="s">
        <v>115</v>
      </c>
      <c r="MYF50" s="82"/>
      <c r="MYG50" s="80" t="s">
        <v>136</v>
      </c>
      <c r="MYH50" s="81" t="s">
        <v>47</v>
      </c>
      <c r="MYI50" s="97" t="s">
        <v>115</v>
      </c>
      <c r="MYJ50" s="82"/>
      <c r="MYK50" s="80" t="s">
        <v>136</v>
      </c>
      <c r="MYL50" s="81" t="s">
        <v>47</v>
      </c>
      <c r="MYM50" s="97" t="s">
        <v>115</v>
      </c>
      <c r="MYN50" s="82"/>
      <c r="MYO50" s="80" t="s">
        <v>136</v>
      </c>
      <c r="MYP50" s="81" t="s">
        <v>47</v>
      </c>
      <c r="MYQ50" s="97" t="s">
        <v>115</v>
      </c>
      <c r="MYR50" s="82"/>
      <c r="MYS50" s="80" t="s">
        <v>136</v>
      </c>
      <c r="MYT50" s="81" t="s">
        <v>47</v>
      </c>
      <c r="MYU50" s="97" t="s">
        <v>115</v>
      </c>
      <c r="MYV50" s="82"/>
      <c r="MYW50" s="80" t="s">
        <v>136</v>
      </c>
      <c r="MYX50" s="81" t="s">
        <v>47</v>
      </c>
      <c r="MYY50" s="97" t="s">
        <v>115</v>
      </c>
      <c r="MYZ50" s="82"/>
      <c r="MZA50" s="80" t="s">
        <v>136</v>
      </c>
      <c r="MZB50" s="81" t="s">
        <v>47</v>
      </c>
      <c r="MZC50" s="97" t="s">
        <v>115</v>
      </c>
      <c r="MZD50" s="82"/>
      <c r="MZE50" s="80" t="s">
        <v>136</v>
      </c>
      <c r="MZF50" s="81" t="s">
        <v>47</v>
      </c>
      <c r="MZG50" s="97" t="s">
        <v>115</v>
      </c>
      <c r="MZH50" s="82"/>
      <c r="MZI50" s="80" t="s">
        <v>136</v>
      </c>
      <c r="MZJ50" s="81" t="s">
        <v>47</v>
      </c>
      <c r="MZK50" s="97" t="s">
        <v>115</v>
      </c>
      <c r="MZL50" s="82"/>
      <c r="MZM50" s="80" t="s">
        <v>136</v>
      </c>
      <c r="MZN50" s="81" t="s">
        <v>47</v>
      </c>
      <c r="MZO50" s="97" t="s">
        <v>115</v>
      </c>
      <c r="MZP50" s="82"/>
      <c r="MZQ50" s="80" t="s">
        <v>136</v>
      </c>
      <c r="MZR50" s="81" t="s">
        <v>47</v>
      </c>
      <c r="MZS50" s="97" t="s">
        <v>115</v>
      </c>
      <c r="MZT50" s="82"/>
      <c r="MZU50" s="80" t="s">
        <v>136</v>
      </c>
      <c r="MZV50" s="81" t="s">
        <v>47</v>
      </c>
      <c r="MZW50" s="97" t="s">
        <v>115</v>
      </c>
      <c r="MZX50" s="82"/>
      <c r="MZY50" s="80" t="s">
        <v>136</v>
      </c>
      <c r="MZZ50" s="81" t="s">
        <v>47</v>
      </c>
      <c r="NAA50" s="97" t="s">
        <v>115</v>
      </c>
      <c r="NAB50" s="82"/>
      <c r="NAC50" s="80" t="s">
        <v>136</v>
      </c>
      <c r="NAD50" s="81" t="s">
        <v>47</v>
      </c>
      <c r="NAE50" s="97" t="s">
        <v>115</v>
      </c>
      <c r="NAF50" s="82"/>
      <c r="NAG50" s="80" t="s">
        <v>136</v>
      </c>
      <c r="NAH50" s="81" t="s">
        <v>47</v>
      </c>
      <c r="NAI50" s="97" t="s">
        <v>115</v>
      </c>
      <c r="NAJ50" s="82"/>
      <c r="NAK50" s="80" t="s">
        <v>136</v>
      </c>
      <c r="NAL50" s="81" t="s">
        <v>47</v>
      </c>
      <c r="NAM50" s="97" t="s">
        <v>115</v>
      </c>
      <c r="NAN50" s="82"/>
      <c r="NAO50" s="80" t="s">
        <v>136</v>
      </c>
      <c r="NAP50" s="81" t="s">
        <v>47</v>
      </c>
      <c r="NAQ50" s="97" t="s">
        <v>115</v>
      </c>
      <c r="NAR50" s="82"/>
      <c r="NAS50" s="80" t="s">
        <v>136</v>
      </c>
      <c r="NAT50" s="81" t="s">
        <v>47</v>
      </c>
      <c r="NAU50" s="97" t="s">
        <v>115</v>
      </c>
      <c r="NAV50" s="82"/>
      <c r="NAW50" s="80" t="s">
        <v>136</v>
      </c>
      <c r="NAX50" s="81" t="s">
        <v>47</v>
      </c>
      <c r="NAY50" s="97" t="s">
        <v>115</v>
      </c>
      <c r="NAZ50" s="82"/>
      <c r="NBA50" s="80" t="s">
        <v>136</v>
      </c>
      <c r="NBB50" s="81" t="s">
        <v>47</v>
      </c>
      <c r="NBC50" s="97" t="s">
        <v>115</v>
      </c>
      <c r="NBD50" s="82"/>
      <c r="NBE50" s="80" t="s">
        <v>136</v>
      </c>
      <c r="NBF50" s="81" t="s">
        <v>47</v>
      </c>
      <c r="NBG50" s="97" t="s">
        <v>115</v>
      </c>
      <c r="NBH50" s="82"/>
      <c r="NBI50" s="80" t="s">
        <v>136</v>
      </c>
      <c r="NBJ50" s="81" t="s">
        <v>47</v>
      </c>
      <c r="NBK50" s="97" t="s">
        <v>115</v>
      </c>
      <c r="NBL50" s="82"/>
      <c r="NBM50" s="80" t="s">
        <v>136</v>
      </c>
      <c r="NBN50" s="81" t="s">
        <v>47</v>
      </c>
      <c r="NBO50" s="97" t="s">
        <v>115</v>
      </c>
      <c r="NBP50" s="82"/>
      <c r="NBQ50" s="80" t="s">
        <v>136</v>
      </c>
      <c r="NBR50" s="81" t="s">
        <v>47</v>
      </c>
      <c r="NBS50" s="97" t="s">
        <v>115</v>
      </c>
      <c r="NBT50" s="82"/>
      <c r="NBU50" s="80" t="s">
        <v>136</v>
      </c>
      <c r="NBV50" s="81" t="s">
        <v>47</v>
      </c>
      <c r="NBW50" s="97" t="s">
        <v>115</v>
      </c>
      <c r="NBX50" s="82"/>
      <c r="NBY50" s="80" t="s">
        <v>136</v>
      </c>
      <c r="NBZ50" s="81" t="s">
        <v>47</v>
      </c>
      <c r="NCA50" s="97" t="s">
        <v>115</v>
      </c>
      <c r="NCB50" s="82"/>
      <c r="NCC50" s="80" t="s">
        <v>136</v>
      </c>
      <c r="NCD50" s="81" t="s">
        <v>47</v>
      </c>
      <c r="NCE50" s="97" t="s">
        <v>115</v>
      </c>
      <c r="NCF50" s="82"/>
      <c r="NCG50" s="80" t="s">
        <v>136</v>
      </c>
      <c r="NCH50" s="81" t="s">
        <v>47</v>
      </c>
      <c r="NCI50" s="97" t="s">
        <v>115</v>
      </c>
      <c r="NCJ50" s="82"/>
      <c r="NCK50" s="80" t="s">
        <v>136</v>
      </c>
      <c r="NCL50" s="81" t="s">
        <v>47</v>
      </c>
      <c r="NCM50" s="97" t="s">
        <v>115</v>
      </c>
      <c r="NCN50" s="82"/>
      <c r="NCO50" s="80" t="s">
        <v>136</v>
      </c>
      <c r="NCP50" s="81" t="s">
        <v>47</v>
      </c>
      <c r="NCQ50" s="97" t="s">
        <v>115</v>
      </c>
      <c r="NCR50" s="82"/>
      <c r="NCS50" s="80" t="s">
        <v>136</v>
      </c>
      <c r="NCT50" s="81" t="s">
        <v>47</v>
      </c>
      <c r="NCU50" s="97" t="s">
        <v>115</v>
      </c>
      <c r="NCV50" s="82"/>
      <c r="NCW50" s="80" t="s">
        <v>136</v>
      </c>
      <c r="NCX50" s="81" t="s">
        <v>47</v>
      </c>
      <c r="NCY50" s="97" t="s">
        <v>115</v>
      </c>
      <c r="NCZ50" s="82"/>
      <c r="NDA50" s="80" t="s">
        <v>136</v>
      </c>
      <c r="NDB50" s="81" t="s">
        <v>47</v>
      </c>
      <c r="NDC50" s="97" t="s">
        <v>115</v>
      </c>
      <c r="NDD50" s="82"/>
      <c r="NDE50" s="80" t="s">
        <v>136</v>
      </c>
      <c r="NDF50" s="81" t="s">
        <v>47</v>
      </c>
      <c r="NDG50" s="97" t="s">
        <v>115</v>
      </c>
      <c r="NDH50" s="82"/>
      <c r="NDI50" s="80" t="s">
        <v>136</v>
      </c>
      <c r="NDJ50" s="81" t="s">
        <v>47</v>
      </c>
      <c r="NDK50" s="97" t="s">
        <v>115</v>
      </c>
      <c r="NDL50" s="82"/>
      <c r="NDM50" s="80" t="s">
        <v>136</v>
      </c>
      <c r="NDN50" s="81" t="s">
        <v>47</v>
      </c>
      <c r="NDO50" s="97" t="s">
        <v>115</v>
      </c>
      <c r="NDP50" s="82"/>
      <c r="NDQ50" s="80" t="s">
        <v>136</v>
      </c>
      <c r="NDR50" s="81" t="s">
        <v>47</v>
      </c>
      <c r="NDS50" s="97" t="s">
        <v>115</v>
      </c>
      <c r="NDT50" s="82"/>
      <c r="NDU50" s="80" t="s">
        <v>136</v>
      </c>
      <c r="NDV50" s="81" t="s">
        <v>47</v>
      </c>
      <c r="NDW50" s="97" t="s">
        <v>115</v>
      </c>
      <c r="NDX50" s="82"/>
      <c r="NDY50" s="80" t="s">
        <v>136</v>
      </c>
      <c r="NDZ50" s="81" t="s">
        <v>47</v>
      </c>
      <c r="NEA50" s="97" t="s">
        <v>115</v>
      </c>
      <c r="NEB50" s="82"/>
      <c r="NEC50" s="80" t="s">
        <v>136</v>
      </c>
      <c r="NED50" s="81" t="s">
        <v>47</v>
      </c>
      <c r="NEE50" s="97" t="s">
        <v>115</v>
      </c>
      <c r="NEF50" s="82"/>
      <c r="NEG50" s="80" t="s">
        <v>136</v>
      </c>
      <c r="NEH50" s="81" t="s">
        <v>47</v>
      </c>
      <c r="NEI50" s="97" t="s">
        <v>115</v>
      </c>
      <c r="NEJ50" s="82"/>
      <c r="NEK50" s="80" t="s">
        <v>136</v>
      </c>
      <c r="NEL50" s="81" t="s">
        <v>47</v>
      </c>
      <c r="NEM50" s="97" t="s">
        <v>115</v>
      </c>
      <c r="NEN50" s="82"/>
      <c r="NEO50" s="80" t="s">
        <v>136</v>
      </c>
      <c r="NEP50" s="81" t="s">
        <v>47</v>
      </c>
      <c r="NEQ50" s="97" t="s">
        <v>115</v>
      </c>
      <c r="NER50" s="82"/>
      <c r="NES50" s="80" t="s">
        <v>136</v>
      </c>
      <c r="NET50" s="81" t="s">
        <v>47</v>
      </c>
      <c r="NEU50" s="97" t="s">
        <v>115</v>
      </c>
      <c r="NEV50" s="82"/>
      <c r="NEW50" s="80" t="s">
        <v>136</v>
      </c>
      <c r="NEX50" s="81" t="s">
        <v>47</v>
      </c>
      <c r="NEY50" s="97" t="s">
        <v>115</v>
      </c>
      <c r="NEZ50" s="82"/>
      <c r="NFA50" s="80" t="s">
        <v>136</v>
      </c>
      <c r="NFB50" s="81" t="s">
        <v>47</v>
      </c>
      <c r="NFC50" s="97" t="s">
        <v>115</v>
      </c>
      <c r="NFD50" s="82"/>
      <c r="NFE50" s="80" t="s">
        <v>136</v>
      </c>
      <c r="NFF50" s="81" t="s">
        <v>47</v>
      </c>
      <c r="NFG50" s="97" t="s">
        <v>115</v>
      </c>
      <c r="NFH50" s="82"/>
      <c r="NFI50" s="80" t="s">
        <v>136</v>
      </c>
      <c r="NFJ50" s="81" t="s">
        <v>47</v>
      </c>
      <c r="NFK50" s="97" t="s">
        <v>115</v>
      </c>
      <c r="NFL50" s="82"/>
      <c r="NFM50" s="80" t="s">
        <v>136</v>
      </c>
      <c r="NFN50" s="81" t="s">
        <v>47</v>
      </c>
      <c r="NFO50" s="97" t="s">
        <v>115</v>
      </c>
      <c r="NFP50" s="82"/>
      <c r="NFQ50" s="80" t="s">
        <v>136</v>
      </c>
      <c r="NFR50" s="81" t="s">
        <v>47</v>
      </c>
      <c r="NFS50" s="97" t="s">
        <v>115</v>
      </c>
      <c r="NFT50" s="82"/>
      <c r="NFU50" s="80" t="s">
        <v>136</v>
      </c>
      <c r="NFV50" s="81" t="s">
        <v>47</v>
      </c>
      <c r="NFW50" s="97" t="s">
        <v>115</v>
      </c>
      <c r="NFX50" s="82"/>
      <c r="NFY50" s="80" t="s">
        <v>136</v>
      </c>
      <c r="NFZ50" s="81" t="s">
        <v>47</v>
      </c>
      <c r="NGA50" s="97" t="s">
        <v>115</v>
      </c>
      <c r="NGB50" s="82"/>
      <c r="NGC50" s="80" t="s">
        <v>136</v>
      </c>
      <c r="NGD50" s="81" t="s">
        <v>47</v>
      </c>
      <c r="NGE50" s="97" t="s">
        <v>115</v>
      </c>
      <c r="NGF50" s="82"/>
      <c r="NGG50" s="80" t="s">
        <v>136</v>
      </c>
      <c r="NGH50" s="81" t="s">
        <v>47</v>
      </c>
      <c r="NGI50" s="97" t="s">
        <v>115</v>
      </c>
      <c r="NGJ50" s="82"/>
      <c r="NGK50" s="80" t="s">
        <v>136</v>
      </c>
      <c r="NGL50" s="81" t="s">
        <v>47</v>
      </c>
      <c r="NGM50" s="97" t="s">
        <v>115</v>
      </c>
      <c r="NGN50" s="82"/>
      <c r="NGO50" s="80" t="s">
        <v>136</v>
      </c>
      <c r="NGP50" s="81" t="s">
        <v>47</v>
      </c>
      <c r="NGQ50" s="97" t="s">
        <v>115</v>
      </c>
      <c r="NGR50" s="82"/>
      <c r="NGS50" s="80" t="s">
        <v>136</v>
      </c>
      <c r="NGT50" s="81" t="s">
        <v>47</v>
      </c>
      <c r="NGU50" s="97" t="s">
        <v>115</v>
      </c>
      <c r="NGV50" s="82"/>
      <c r="NGW50" s="80" t="s">
        <v>136</v>
      </c>
      <c r="NGX50" s="81" t="s">
        <v>47</v>
      </c>
      <c r="NGY50" s="97" t="s">
        <v>115</v>
      </c>
      <c r="NGZ50" s="82"/>
      <c r="NHA50" s="80" t="s">
        <v>136</v>
      </c>
      <c r="NHB50" s="81" t="s">
        <v>47</v>
      </c>
      <c r="NHC50" s="97" t="s">
        <v>115</v>
      </c>
      <c r="NHD50" s="82"/>
      <c r="NHE50" s="80" t="s">
        <v>136</v>
      </c>
      <c r="NHF50" s="81" t="s">
        <v>47</v>
      </c>
      <c r="NHG50" s="97" t="s">
        <v>115</v>
      </c>
      <c r="NHH50" s="82"/>
      <c r="NHI50" s="80" t="s">
        <v>136</v>
      </c>
      <c r="NHJ50" s="81" t="s">
        <v>47</v>
      </c>
      <c r="NHK50" s="97" t="s">
        <v>115</v>
      </c>
      <c r="NHL50" s="82"/>
      <c r="NHM50" s="80" t="s">
        <v>136</v>
      </c>
      <c r="NHN50" s="81" t="s">
        <v>47</v>
      </c>
      <c r="NHO50" s="97" t="s">
        <v>115</v>
      </c>
      <c r="NHP50" s="82"/>
      <c r="NHQ50" s="80" t="s">
        <v>136</v>
      </c>
      <c r="NHR50" s="81" t="s">
        <v>47</v>
      </c>
      <c r="NHS50" s="97" t="s">
        <v>115</v>
      </c>
      <c r="NHT50" s="82"/>
      <c r="NHU50" s="80" t="s">
        <v>136</v>
      </c>
      <c r="NHV50" s="81" t="s">
        <v>47</v>
      </c>
      <c r="NHW50" s="97" t="s">
        <v>115</v>
      </c>
      <c r="NHX50" s="82"/>
      <c r="NHY50" s="80" t="s">
        <v>136</v>
      </c>
      <c r="NHZ50" s="81" t="s">
        <v>47</v>
      </c>
      <c r="NIA50" s="97" t="s">
        <v>115</v>
      </c>
      <c r="NIB50" s="82"/>
      <c r="NIC50" s="80" t="s">
        <v>136</v>
      </c>
      <c r="NID50" s="81" t="s">
        <v>47</v>
      </c>
      <c r="NIE50" s="97" t="s">
        <v>115</v>
      </c>
      <c r="NIF50" s="82"/>
      <c r="NIG50" s="80" t="s">
        <v>136</v>
      </c>
      <c r="NIH50" s="81" t="s">
        <v>47</v>
      </c>
      <c r="NII50" s="97" t="s">
        <v>115</v>
      </c>
      <c r="NIJ50" s="82"/>
      <c r="NIK50" s="80" t="s">
        <v>136</v>
      </c>
      <c r="NIL50" s="81" t="s">
        <v>47</v>
      </c>
      <c r="NIM50" s="97" t="s">
        <v>115</v>
      </c>
      <c r="NIN50" s="82"/>
      <c r="NIO50" s="80" t="s">
        <v>136</v>
      </c>
      <c r="NIP50" s="81" t="s">
        <v>47</v>
      </c>
      <c r="NIQ50" s="97" t="s">
        <v>115</v>
      </c>
      <c r="NIR50" s="82"/>
      <c r="NIS50" s="80" t="s">
        <v>136</v>
      </c>
      <c r="NIT50" s="81" t="s">
        <v>47</v>
      </c>
      <c r="NIU50" s="97" t="s">
        <v>115</v>
      </c>
      <c r="NIV50" s="82"/>
      <c r="NIW50" s="80" t="s">
        <v>136</v>
      </c>
      <c r="NIX50" s="81" t="s">
        <v>47</v>
      </c>
      <c r="NIY50" s="97" t="s">
        <v>115</v>
      </c>
      <c r="NIZ50" s="82"/>
      <c r="NJA50" s="80" t="s">
        <v>136</v>
      </c>
      <c r="NJB50" s="81" t="s">
        <v>47</v>
      </c>
      <c r="NJC50" s="97" t="s">
        <v>115</v>
      </c>
      <c r="NJD50" s="82"/>
      <c r="NJE50" s="80" t="s">
        <v>136</v>
      </c>
      <c r="NJF50" s="81" t="s">
        <v>47</v>
      </c>
      <c r="NJG50" s="97" t="s">
        <v>115</v>
      </c>
      <c r="NJH50" s="82"/>
      <c r="NJI50" s="80" t="s">
        <v>136</v>
      </c>
      <c r="NJJ50" s="81" t="s">
        <v>47</v>
      </c>
      <c r="NJK50" s="97" t="s">
        <v>115</v>
      </c>
      <c r="NJL50" s="82"/>
      <c r="NJM50" s="80" t="s">
        <v>136</v>
      </c>
      <c r="NJN50" s="81" t="s">
        <v>47</v>
      </c>
      <c r="NJO50" s="97" t="s">
        <v>115</v>
      </c>
      <c r="NJP50" s="82"/>
      <c r="NJQ50" s="80" t="s">
        <v>136</v>
      </c>
      <c r="NJR50" s="81" t="s">
        <v>47</v>
      </c>
      <c r="NJS50" s="97" t="s">
        <v>115</v>
      </c>
      <c r="NJT50" s="82"/>
      <c r="NJU50" s="80" t="s">
        <v>136</v>
      </c>
      <c r="NJV50" s="81" t="s">
        <v>47</v>
      </c>
      <c r="NJW50" s="97" t="s">
        <v>115</v>
      </c>
      <c r="NJX50" s="82"/>
      <c r="NJY50" s="80" t="s">
        <v>136</v>
      </c>
      <c r="NJZ50" s="81" t="s">
        <v>47</v>
      </c>
      <c r="NKA50" s="97" t="s">
        <v>115</v>
      </c>
      <c r="NKB50" s="82"/>
      <c r="NKC50" s="80" t="s">
        <v>136</v>
      </c>
      <c r="NKD50" s="81" t="s">
        <v>47</v>
      </c>
      <c r="NKE50" s="97" t="s">
        <v>115</v>
      </c>
      <c r="NKF50" s="82"/>
      <c r="NKG50" s="80" t="s">
        <v>136</v>
      </c>
      <c r="NKH50" s="81" t="s">
        <v>47</v>
      </c>
      <c r="NKI50" s="97" t="s">
        <v>115</v>
      </c>
      <c r="NKJ50" s="82"/>
      <c r="NKK50" s="80" t="s">
        <v>136</v>
      </c>
      <c r="NKL50" s="81" t="s">
        <v>47</v>
      </c>
      <c r="NKM50" s="97" t="s">
        <v>115</v>
      </c>
      <c r="NKN50" s="82"/>
      <c r="NKO50" s="80" t="s">
        <v>136</v>
      </c>
      <c r="NKP50" s="81" t="s">
        <v>47</v>
      </c>
      <c r="NKQ50" s="97" t="s">
        <v>115</v>
      </c>
      <c r="NKR50" s="82"/>
      <c r="NKS50" s="80" t="s">
        <v>136</v>
      </c>
      <c r="NKT50" s="81" t="s">
        <v>47</v>
      </c>
      <c r="NKU50" s="97" t="s">
        <v>115</v>
      </c>
      <c r="NKV50" s="82"/>
      <c r="NKW50" s="80" t="s">
        <v>136</v>
      </c>
      <c r="NKX50" s="81" t="s">
        <v>47</v>
      </c>
      <c r="NKY50" s="97" t="s">
        <v>115</v>
      </c>
      <c r="NKZ50" s="82"/>
      <c r="NLA50" s="80" t="s">
        <v>136</v>
      </c>
      <c r="NLB50" s="81" t="s">
        <v>47</v>
      </c>
      <c r="NLC50" s="97" t="s">
        <v>115</v>
      </c>
      <c r="NLD50" s="82"/>
      <c r="NLE50" s="80" t="s">
        <v>136</v>
      </c>
      <c r="NLF50" s="81" t="s">
        <v>47</v>
      </c>
      <c r="NLG50" s="97" t="s">
        <v>115</v>
      </c>
      <c r="NLH50" s="82"/>
      <c r="NLI50" s="80" t="s">
        <v>136</v>
      </c>
      <c r="NLJ50" s="81" t="s">
        <v>47</v>
      </c>
      <c r="NLK50" s="97" t="s">
        <v>115</v>
      </c>
      <c r="NLL50" s="82"/>
      <c r="NLM50" s="80" t="s">
        <v>136</v>
      </c>
      <c r="NLN50" s="81" t="s">
        <v>47</v>
      </c>
      <c r="NLO50" s="97" t="s">
        <v>115</v>
      </c>
      <c r="NLP50" s="82"/>
      <c r="NLQ50" s="80" t="s">
        <v>136</v>
      </c>
      <c r="NLR50" s="81" t="s">
        <v>47</v>
      </c>
      <c r="NLS50" s="97" t="s">
        <v>115</v>
      </c>
      <c r="NLT50" s="82"/>
      <c r="NLU50" s="80" t="s">
        <v>136</v>
      </c>
      <c r="NLV50" s="81" t="s">
        <v>47</v>
      </c>
      <c r="NLW50" s="97" t="s">
        <v>115</v>
      </c>
      <c r="NLX50" s="82"/>
      <c r="NLY50" s="80" t="s">
        <v>136</v>
      </c>
      <c r="NLZ50" s="81" t="s">
        <v>47</v>
      </c>
      <c r="NMA50" s="97" t="s">
        <v>115</v>
      </c>
      <c r="NMB50" s="82"/>
      <c r="NMC50" s="80" t="s">
        <v>136</v>
      </c>
      <c r="NMD50" s="81" t="s">
        <v>47</v>
      </c>
      <c r="NME50" s="97" t="s">
        <v>115</v>
      </c>
      <c r="NMF50" s="82"/>
      <c r="NMG50" s="80" t="s">
        <v>136</v>
      </c>
      <c r="NMH50" s="81" t="s">
        <v>47</v>
      </c>
      <c r="NMI50" s="97" t="s">
        <v>115</v>
      </c>
      <c r="NMJ50" s="82"/>
      <c r="NMK50" s="80" t="s">
        <v>136</v>
      </c>
      <c r="NML50" s="81" t="s">
        <v>47</v>
      </c>
      <c r="NMM50" s="97" t="s">
        <v>115</v>
      </c>
      <c r="NMN50" s="82"/>
      <c r="NMO50" s="80" t="s">
        <v>136</v>
      </c>
      <c r="NMP50" s="81" t="s">
        <v>47</v>
      </c>
      <c r="NMQ50" s="97" t="s">
        <v>115</v>
      </c>
      <c r="NMR50" s="82"/>
      <c r="NMS50" s="80" t="s">
        <v>136</v>
      </c>
      <c r="NMT50" s="81" t="s">
        <v>47</v>
      </c>
      <c r="NMU50" s="97" t="s">
        <v>115</v>
      </c>
      <c r="NMV50" s="82"/>
      <c r="NMW50" s="80" t="s">
        <v>136</v>
      </c>
      <c r="NMX50" s="81" t="s">
        <v>47</v>
      </c>
      <c r="NMY50" s="97" t="s">
        <v>115</v>
      </c>
      <c r="NMZ50" s="82"/>
      <c r="NNA50" s="80" t="s">
        <v>136</v>
      </c>
      <c r="NNB50" s="81" t="s">
        <v>47</v>
      </c>
      <c r="NNC50" s="97" t="s">
        <v>115</v>
      </c>
      <c r="NND50" s="82"/>
      <c r="NNE50" s="80" t="s">
        <v>136</v>
      </c>
      <c r="NNF50" s="81" t="s">
        <v>47</v>
      </c>
      <c r="NNG50" s="97" t="s">
        <v>115</v>
      </c>
      <c r="NNH50" s="82"/>
      <c r="NNI50" s="80" t="s">
        <v>136</v>
      </c>
      <c r="NNJ50" s="81" t="s">
        <v>47</v>
      </c>
      <c r="NNK50" s="97" t="s">
        <v>115</v>
      </c>
      <c r="NNL50" s="82"/>
      <c r="NNM50" s="80" t="s">
        <v>136</v>
      </c>
      <c r="NNN50" s="81" t="s">
        <v>47</v>
      </c>
      <c r="NNO50" s="97" t="s">
        <v>115</v>
      </c>
      <c r="NNP50" s="82"/>
      <c r="NNQ50" s="80" t="s">
        <v>136</v>
      </c>
      <c r="NNR50" s="81" t="s">
        <v>47</v>
      </c>
      <c r="NNS50" s="97" t="s">
        <v>115</v>
      </c>
      <c r="NNT50" s="82"/>
      <c r="NNU50" s="80" t="s">
        <v>136</v>
      </c>
      <c r="NNV50" s="81" t="s">
        <v>47</v>
      </c>
      <c r="NNW50" s="97" t="s">
        <v>115</v>
      </c>
      <c r="NNX50" s="82"/>
      <c r="NNY50" s="80" t="s">
        <v>136</v>
      </c>
      <c r="NNZ50" s="81" t="s">
        <v>47</v>
      </c>
      <c r="NOA50" s="97" t="s">
        <v>115</v>
      </c>
      <c r="NOB50" s="82"/>
      <c r="NOC50" s="80" t="s">
        <v>136</v>
      </c>
      <c r="NOD50" s="81" t="s">
        <v>47</v>
      </c>
      <c r="NOE50" s="97" t="s">
        <v>115</v>
      </c>
      <c r="NOF50" s="82"/>
      <c r="NOG50" s="80" t="s">
        <v>136</v>
      </c>
      <c r="NOH50" s="81" t="s">
        <v>47</v>
      </c>
      <c r="NOI50" s="97" t="s">
        <v>115</v>
      </c>
      <c r="NOJ50" s="82"/>
      <c r="NOK50" s="80" t="s">
        <v>136</v>
      </c>
      <c r="NOL50" s="81" t="s">
        <v>47</v>
      </c>
      <c r="NOM50" s="97" t="s">
        <v>115</v>
      </c>
      <c r="NON50" s="82"/>
      <c r="NOO50" s="80" t="s">
        <v>136</v>
      </c>
      <c r="NOP50" s="81" t="s">
        <v>47</v>
      </c>
      <c r="NOQ50" s="97" t="s">
        <v>115</v>
      </c>
      <c r="NOR50" s="82"/>
      <c r="NOS50" s="80" t="s">
        <v>136</v>
      </c>
      <c r="NOT50" s="81" t="s">
        <v>47</v>
      </c>
      <c r="NOU50" s="97" t="s">
        <v>115</v>
      </c>
      <c r="NOV50" s="82"/>
      <c r="NOW50" s="80" t="s">
        <v>136</v>
      </c>
      <c r="NOX50" s="81" t="s">
        <v>47</v>
      </c>
      <c r="NOY50" s="97" t="s">
        <v>115</v>
      </c>
      <c r="NOZ50" s="82"/>
      <c r="NPA50" s="80" t="s">
        <v>136</v>
      </c>
      <c r="NPB50" s="81" t="s">
        <v>47</v>
      </c>
      <c r="NPC50" s="97" t="s">
        <v>115</v>
      </c>
      <c r="NPD50" s="82"/>
      <c r="NPE50" s="80" t="s">
        <v>136</v>
      </c>
      <c r="NPF50" s="81" t="s">
        <v>47</v>
      </c>
      <c r="NPG50" s="97" t="s">
        <v>115</v>
      </c>
      <c r="NPH50" s="82"/>
      <c r="NPI50" s="80" t="s">
        <v>136</v>
      </c>
      <c r="NPJ50" s="81" t="s">
        <v>47</v>
      </c>
      <c r="NPK50" s="97" t="s">
        <v>115</v>
      </c>
      <c r="NPL50" s="82"/>
      <c r="NPM50" s="80" t="s">
        <v>136</v>
      </c>
      <c r="NPN50" s="81" t="s">
        <v>47</v>
      </c>
      <c r="NPO50" s="97" t="s">
        <v>115</v>
      </c>
      <c r="NPP50" s="82"/>
      <c r="NPQ50" s="80" t="s">
        <v>136</v>
      </c>
      <c r="NPR50" s="81" t="s">
        <v>47</v>
      </c>
      <c r="NPS50" s="97" t="s">
        <v>115</v>
      </c>
      <c r="NPT50" s="82"/>
      <c r="NPU50" s="80" t="s">
        <v>136</v>
      </c>
      <c r="NPV50" s="81" t="s">
        <v>47</v>
      </c>
      <c r="NPW50" s="97" t="s">
        <v>115</v>
      </c>
      <c r="NPX50" s="82"/>
      <c r="NPY50" s="80" t="s">
        <v>136</v>
      </c>
      <c r="NPZ50" s="81" t="s">
        <v>47</v>
      </c>
      <c r="NQA50" s="97" t="s">
        <v>115</v>
      </c>
      <c r="NQB50" s="82"/>
      <c r="NQC50" s="80" t="s">
        <v>136</v>
      </c>
      <c r="NQD50" s="81" t="s">
        <v>47</v>
      </c>
      <c r="NQE50" s="97" t="s">
        <v>115</v>
      </c>
      <c r="NQF50" s="82"/>
      <c r="NQG50" s="80" t="s">
        <v>136</v>
      </c>
      <c r="NQH50" s="81" t="s">
        <v>47</v>
      </c>
      <c r="NQI50" s="97" t="s">
        <v>115</v>
      </c>
      <c r="NQJ50" s="82"/>
      <c r="NQK50" s="80" t="s">
        <v>136</v>
      </c>
      <c r="NQL50" s="81" t="s">
        <v>47</v>
      </c>
      <c r="NQM50" s="97" t="s">
        <v>115</v>
      </c>
      <c r="NQN50" s="82"/>
      <c r="NQO50" s="80" t="s">
        <v>136</v>
      </c>
      <c r="NQP50" s="81" t="s">
        <v>47</v>
      </c>
      <c r="NQQ50" s="97" t="s">
        <v>115</v>
      </c>
      <c r="NQR50" s="82"/>
      <c r="NQS50" s="80" t="s">
        <v>136</v>
      </c>
      <c r="NQT50" s="81" t="s">
        <v>47</v>
      </c>
      <c r="NQU50" s="97" t="s">
        <v>115</v>
      </c>
      <c r="NQV50" s="82"/>
      <c r="NQW50" s="80" t="s">
        <v>136</v>
      </c>
      <c r="NQX50" s="81" t="s">
        <v>47</v>
      </c>
      <c r="NQY50" s="97" t="s">
        <v>115</v>
      </c>
      <c r="NQZ50" s="82"/>
      <c r="NRA50" s="80" t="s">
        <v>136</v>
      </c>
      <c r="NRB50" s="81" t="s">
        <v>47</v>
      </c>
      <c r="NRC50" s="97" t="s">
        <v>115</v>
      </c>
      <c r="NRD50" s="82"/>
      <c r="NRE50" s="80" t="s">
        <v>136</v>
      </c>
      <c r="NRF50" s="81" t="s">
        <v>47</v>
      </c>
      <c r="NRG50" s="97" t="s">
        <v>115</v>
      </c>
      <c r="NRH50" s="82"/>
      <c r="NRI50" s="80" t="s">
        <v>136</v>
      </c>
      <c r="NRJ50" s="81" t="s">
        <v>47</v>
      </c>
      <c r="NRK50" s="97" t="s">
        <v>115</v>
      </c>
      <c r="NRL50" s="82"/>
      <c r="NRM50" s="80" t="s">
        <v>136</v>
      </c>
      <c r="NRN50" s="81" t="s">
        <v>47</v>
      </c>
      <c r="NRO50" s="97" t="s">
        <v>115</v>
      </c>
      <c r="NRP50" s="82"/>
      <c r="NRQ50" s="80" t="s">
        <v>136</v>
      </c>
      <c r="NRR50" s="81" t="s">
        <v>47</v>
      </c>
      <c r="NRS50" s="97" t="s">
        <v>115</v>
      </c>
      <c r="NRT50" s="82"/>
      <c r="NRU50" s="80" t="s">
        <v>136</v>
      </c>
      <c r="NRV50" s="81" t="s">
        <v>47</v>
      </c>
      <c r="NRW50" s="97" t="s">
        <v>115</v>
      </c>
      <c r="NRX50" s="82"/>
      <c r="NRY50" s="80" t="s">
        <v>136</v>
      </c>
      <c r="NRZ50" s="81" t="s">
        <v>47</v>
      </c>
      <c r="NSA50" s="97" t="s">
        <v>115</v>
      </c>
      <c r="NSB50" s="82"/>
      <c r="NSC50" s="80" t="s">
        <v>136</v>
      </c>
      <c r="NSD50" s="81" t="s">
        <v>47</v>
      </c>
      <c r="NSE50" s="97" t="s">
        <v>115</v>
      </c>
      <c r="NSF50" s="82"/>
      <c r="NSG50" s="80" t="s">
        <v>136</v>
      </c>
      <c r="NSH50" s="81" t="s">
        <v>47</v>
      </c>
      <c r="NSI50" s="97" t="s">
        <v>115</v>
      </c>
      <c r="NSJ50" s="82"/>
      <c r="NSK50" s="80" t="s">
        <v>136</v>
      </c>
      <c r="NSL50" s="81" t="s">
        <v>47</v>
      </c>
      <c r="NSM50" s="97" t="s">
        <v>115</v>
      </c>
      <c r="NSN50" s="82"/>
      <c r="NSO50" s="80" t="s">
        <v>136</v>
      </c>
      <c r="NSP50" s="81" t="s">
        <v>47</v>
      </c>
      <c r="NSQ50" s="97" t="s">
        <v>115</v>
      </c>
      <c r="NSR50" s="82"/>
      <c r="NSS50" s="80" t="s">
        <v>136</v>
      </c>
      <c r="NST50" s="81" t="s">
        <v>47</v>
      </c>
      <c r="NSU50" s="97" t="s">
        <v>115</v>
      </c>
      <c r="NSV50" s="82"/>
      <c r="NSW50" s="80" t="s">
        <v>136</v>
      </c>
      <c r="NSX50" s="81" t="s">
        <v>47</v>
      </c>
      <c r="NSY50" s="97" t="s">
        <v>115</v>
      </c>
      <c r="NSZ50" s="82"/>
      <c r="NTA50" s="80" t="s">
        <v>136</v>
      </c>
      <c r="NTB50" s="81" t="s">
        <v>47</v>
      </c>
      <c r="NTC50" s="97" t="s">
        <v>115</v>
      </c>
      <c r="NTD50" s="82"/>
      <c r="NTE50" s="80" t="s">
        <v>136</v>
      </c>
      <c r="NTF50" s="81" t="s">
        <v>47</v>
      </c>
      <c r="NTG50" s="97" t="s">
        <v>115</v>
      </c>
      <c r="NTH50" s="82"/>
      <c r="NTI50" s="80" t="s">
        <v>136</v>
      </c>
      <c r="NTJ50" s="81" t="s">
        <v>47</v>
      </c>
      <c r="NTK50" s="97" t="s">
        <v>115</v>
      </c>
      <c r="NTL50" s="82"/>
      <c r="NTM50" s="80" t="s">
        <v>136</v>
      </c>
      <c r="NTN50" s="81" t="s">
        <v>47</v>
      </c>
      <c r="NTO50" s="97" t="s">
        <v>115</v>
      </c>
      <c r="NTP50" s="82"/>
      <c r="NTQ50" s="80" t="s">
        <v>136</v>
      </c>
      <c r="NTR50" s="81" t="s">
        <v>47</v>
      </c>
      <c r="NTS50" s="97" t="s">
        <v>115</v>
      </c>
      <c r="NTT50" s="82"/>
      <c r="NTU50" s="80" t="s">
        <v>136</v>
      </c>
      <c r="NTV50" s="81" t="s">
        <v>47</v>
      </c>
      <c r="NTW50" s="97" t="s">
        <v>115</v>
      </c>
      <c r="NTX50" s="82"/>
      <c r="NTY50" s="80" t="s">
        <v>136</v>
      </c>
      <c r="NTZ50" s="81" t="s">
        <v>47</v>
      </c>
      <c r="NUA50" s="97" t="s">
        <v>115</v>
      </c>
      <c r="NUB50" s="82"/>
      <c r="NUC50" s="80" t="s">
        <v>136</v>
      </c>
      <c r="NUD50" s="81" t="s">
        <v>47</v>
      </c>
      <c r="NUE50" s="97" t="s">
        <v>115</v>
      </c>
      <c r="NUF50" s="82"/>
      <c r="NUG50" s="80" t="s">
        <v>136</v>
      </c>
      <c r="NUH50" s="81" t="s">
        <v>47</v>
      </c>
      <c r="NUI50" s="97" t="s">
        <v>115</v>
      </c>
      <c r="NUJ50" s="82"/>
      <c r="NUK50" s="80" t="s">
        <v>136</v>
      </c>
      <c r="NUL50" s="81" t="s">
        <v>47</v>
      </c>
      <c r="NUM50" s="97" t="s">
        <v>115</v>
      </c>
      <c r="NUN50" s="82"/>
      <c r="NUO50" s="80" t="s">
        <v>136</v>
      </c>
      <c r="NUP50" s="81" t="s">
        <v>47</v>
      </c>
      <c r="NUQ50" s="97" t="s">
        <v>115</v>
      </c>
      <c r="NUR50" s="82"/>
      <c r="NUS50" s="80" t="s">
        <v>136</v>
      </c>
      <c r="NUT50" s="81" t="s">
        <v>47</v>
      </c>
      <c r="NUU50" s="97" t="s">
        <v>115</v>
      </c>
      <c r="NUV50" s="82"/>
      <c r="NUW50" s="80" t="s">
        <v>136</v>
      </c>
      <c r="NUX50" s="81" t="s">
        <v>47</v>
      </c>
      <c r="NUY50" s="97" t="s">
        <v>115</v>
      </c>
      <c r="NUZ50" s="82"/>
      <c r="NVA50" s="80" t="s">
        <v>136</v>
      </c>
      <c r="NVB50" s="81" t="s">
        <v>47</v>
      </c>
      <c r="NVC50" s="97" t="s">
        <v>115</v>
      </c>
      <c r="NVD50" s="82"/>
      <c r="NVE50" s="80" t="s">
        <v>136</v>
      </c>
      <c r="NVF50" s="81" t="s">
        <v>47</v>
      </c>
      <c r="NVG50" s="97" t="s">
        <v>115</v>
      </c>
      <c r="NVH50" s="82"/>
      <c r="NVI50" s="80" t="s">
        <v>136</v>
      </c>
      <c r="NVJ50" s="81" t="s">
        <v>47</v>
      </c>
      <c r="NVK50" s="97" t="s">
        <v>115</v>
      </c>
      <c r="NVL50" s="82"/>
      <c r="NVM50" s="80" t="s">
        <v>136</v>
      </c>
      <c r="NVN50" s="81" t="s">
        <v>47</v>
      </c>
      <c r="NVO50" s="97" t="s">
        <v>115</v>
      </c>
      <c r="NVP50" s="82"/>
      <c r="NVQ50" s="80" t="s">
        <v>136</v>
      </c>
      <c r="NVR50" s="81" t="s">
        <v>47</v>
      </c>
      <c r="NVS50" s="97" t="s">
        <v>115</v>
      </c>
      <c r="NVT50" s="82"/>
      <c r="NVU50" s="80" t="s">
        <v>136</v>
      </c>
      <c r="NVV50" s="81" t="s">
        <v>47</v>
      </c>
      <c r="NVW50" s="97" t="s">
        <v>115</v>
      </c>
      <c r="NVX50" s="82"/>
      <c r="NVY50" s="80" t="s">
        <v>136</v>
      </c>
      <c r="NVZ50" s="81" t="s">
        <v>47</v>
      </c>
      <c r="NWA50" s="97" t="s">
        <v>115</v>
      </c>
      <c r="NWB50" s="82"/>
      <c r="NWC50" s="80" t="s">
        <v>136</v>
      </c>
      <c r="NWD50" s="81" t="s">
        <v>47</v>
      </c>
      <c r="NWE50" s="97" t="s">
        <v>115</v>
      </c>
      <c r="NWF50" s="82"/>
      <c r="NWG50" s="80" t="s">
        <v>136</v>
      </c>
      <c r="NWH50" s="81" t="s">
        <v>47</v>
      </c>
      <c r="NWI50" s="97" t="s">
        <v>115</v>
      </c>
      <c r="NWJ50" s="82"/>
      <c r="NWK50" s="80" t="s">
        <v>136</v>
      </c>
      <c r="NWL50" s="81" t="s">
        <v>47</v>
      </c>
      <c r="NWM50" s="97" t="s">
        <v>115</v>
      </c>
      <c r="NWN50" s="82"/>
      <c r="NWO50" s="80" t="s">
        <v>136</v>
      </c>
      <c r="NWP50" s="81" t="s">
        <v>47</v>
      </c>
      <c r="NWQ50" s="97" t="s">
        <v>115</v>
      </c>
      <c r="NWR50" s="82"/>
      <c r="NWS50" s="80" t="s">
        <v>136</v>
      </c>
      <c r="NWT50" s="81" t="s">
        <v>47</v>
      </c>
      <c r="NWU50" s="97" t="s">
        <v>115</v>
      </c>
      <c r="NWV50" s="82"/>
      <c r="NWW50" s="80" t="s">
        <v>136</v>
      </c>
      <c r="NWX50" s="81" t="s">
        <v>47</v>
      </c>
      <c r="NWY50" s="97" t="s">
        <v>115</v>
      </c>
      <c r="NWZ50" s="82"/>
      <c r="NXA50" s="80" t="s">
        <v>136</v>
      </c>
      <c r="NXB50" s="81" t="s">
        <v>47</v>
      </c>
      <c r="NXC50" s="97" t="s">
        <v>115</v>
      </c>
      <c r="NXD50" s="82"/>
      <c r="NXE50" s="80" t="s">
        <v>136</v>
      </c>
      <c r="NXF50" s="81" t="s">
        <v>47</v>
      </c>
      <c r="NXG50" s="97" t="s">
        <v>115</v>
      </c>
      <c r="NXH50" s="82"/>
      <c r="NXI50" s="80" t="s">
        <v>136</v>
      </c>
      <c r="NXJ50" s="81" t="s">
        <v>47</v>
      </c>
      <c r="NXK50" s="97" t="s">
        <v>115</v>
      </c>
      <c r="NXL50" s="82"/>
      <c r="NXM50" s="80" t="s">
        <v>136</v>
      </c>
      <c r="NXN50" s="81" t="s">
        <v>47</v>
      </c>
      <c r="NXO50" s="97" t="s">
        <v>115</v>
      </c>
      <c r="NXP50" s="82"/>
      <c r="NXQ50" s="80" t="s">
        <v>136</v>
      </c>
      <c r="NXR50" s="81" t="s">
        <v>47</v>
      </c>
      <c r="NXS50" s="97" t="s">
        <v>115</v>
      </c>
      <c r="NXT50" s="82"/>
      <c r="NXU50" s="80" t="s">
        <v>136</v>
      </c>
      <c r="NXV50" s="81" t="s">
        <v>47</v>
      </c>
      <c r="NXW50" s="97" t="s">
        <v>115</v>
      </c>
      <c r="NXX50" s="82"/>
      <c r="NXY50" s="80" t="s">
        <v>136</v>
      </c>
      <c r="NXZ50" s="81" t="s">
        <v>47</v>
      </c>
      <c r="NYA50" s="97" t="s">
        <v>115</v>
      </c>
      <c r="NYB50" s="82"/>
      <c r="NYC50" s="80" t="s">
        <v>136</v>
      </c>
      <c r="NYD50" s="81" t="s">
        <v>47</v>
      </c>
      <c r="NYE50" s="97" t="s">
        <v>115</v>
      </c>
      <c r="NYF50" s="82"/>
      <c r="NYG50" s="80" t="s">
        <v>136</v>
      </c>
      <c r="NYH50" s="81" t="s">
        <v>47</v>
      </c>
      <c r="NYI50" s="97" t="s">
        <v>115</v>
      </c>
      <c r="NYJ50" s="82"/>
      <c r="NYK50" s="80" t="s">
        <v>136</v>
      </c>
      <c r="NYL50" s="81" t="s">
        <v>47</v>
      </c>
      <c r="NYM50" s="97" t="s">
        <v>115</v>
      </c>
      <c r="NYN50" s="82"/>
      <c r="NYO50" s="80" t="s">
        <v>136</v>
      </c>
      <c r="NYP50" s="81" t="s">
        <v>47</v>
      </c>
      <c r="NYQ50" s="97" t="s">
        <v>115</v>
      </c>
      <c r="NYR50" s="82"/>
      <c r="NYS50" s="80" t="s">
        <v>136</v>
      </c>
      <c r="NYT50" s="81" t="s">
        <v>47</v>
      </c>
      <c r="NYU50" s="97" t="s">
        <v>115</v>
      </c>
      <c r="NYV50" s="82"/>
      <c r="NYW50" s="80" t="s">
        <v>136</v>
      </c>
      <c r="NYX50" s="81" t="s">
        <v>47</v>
      </c>
      <c r="NYY50" s="97" t="s">
        <v>115</v>
      </c>
      <c r="NYZ50" s="82"/>
      <c r="NZA50" s="80" t="s">
        <v>136</v>
      </c>
      <c r="NZB50" s="81" t="s">
        <v>47</v>
      </c>
      <c r="NZC50" s="97" t="s">
        <v>115</v>
      </c>
      <c r="NZD50" s="82"/>
      <c r="NZE50" s="80" t="s">
        <v>136</v>
      </c>
      <c r="NZF50" s="81" t="s">
        <v>47</v>
      </c>
      <c r="NZG50" s="97" t="s">
        <v>115</v>
      </c>
      <c r="NZH50" s="82"/>
      <c r="NZI50" s="80" t="s">
        <v>136</v>
      </c>
      <c r="NZJ50" s="81" t="s">
        <v>47</v>
      </c>
      <c r="NZK50" s="97" t="s">
        <v>115</v>
      </c>
      <c r="NZL50" s="82"/>
      <c r="NZM50" s="80" t="s">
        <v>136</v>
      </c>
      <c r="NZN50" s="81" t="s">
        <v>47</v>
      </c>
      <c r="NZO50" s="97" t="s">
        <v>115</v>
      </c>
      <c r="NZP50" s="82"/>
      <c r="NZQ50" s="80" t="s">
        <v>136</v>
      </c>
      <c r="NZR50" s="81" t="s">
        <v>47</v>
      </c>
      <c r="NZS50" s="97" t="s">
        <v>115</v>
      </c>
      <c r="NZT50" s="82"/>
      <c r="NZU50" s="80" t="s">
        <v>136</v>
      </c>
      <c r="NZV50" s="81" t="s">
        <v>47</v>
      </c>
      <c r="NZW50" s="97" t="s">
        <v>115</v>
      </c>
      <c r="NZX50" s="82"/>
      <c r="NZY50" s="80" t="s">
        <v>136</v>
      </c>
      <c r="NZZ50" s="81" t="s">
        <v>47</v>
      </c>
      <c r="OAA50" s="97" t="s">
        <v>115</v>
      </c>
      <c r="OAB50" s="82"/>
      <c r="OAC50" s="80" t="s">
        <v>136</v>
      </c>
      <c r="OAD50" s="81" t="s">
        <v>47</v>
      </c>
      <c r="OAE50" s="97" t="s">
        <v>115</v>
      </c>
      <c r="OAF50" s="82"/>
      <c r="OAG50" s="80" t="s">
        <v>136</v>
      </c>
      <c r="OAH50" s="81" t="s">
        <v>47</v>
      </c>
      <c r="OAI50" s="97" t="s">
        <v>115</v>
      </c>
      <c r="OAJ50" s="82"/>
      <c r="OAK50" s="80" t="s">
        <v>136</v>
      </c>
      <c r="OAL50" s="81" t="s">
        <v>47</v>
      </c>
      <c r="OAM50" s="97" t="s">
        <v>115</v>
      </c>
      <c r="OAN50" s="82"/>
      <c r="OAO50" s="80" t="s">
        <v>136</v>
      </c>
      <c r="OAP50" s="81" t="s">
        <v>47</v>
      </c>
      <c r="OAQ50" s="97" t="s">
        <v>115</v>
      </c>
      <c r="OAR50" s="82"/>
      <c r="OAS50" s="80" t="s">
        <v>136</v>
      </c>
      <c r="OAT50" s="81" t="s">
        <v>47</v>
      </c>
      <c r="OAU50" s="97" t="s">
        <v>115</v>
      </c>
      <c r="OAV50" s="82"/>
      <c r="OAW50" s="80" t="s">
        <v>136</v>
      </c>
      <c r="OAX50" s="81" t="s">
        <v>47</v>
      </c>
      <c r="OAY50" s="97" t="s">
        <v>115</v>
      </c>
      <c r="OAZ50" s="82"/>
      <c r="OBA50" s="80" t="s">
        <v>136</v>
      </c>
      <c r="OBB50" s="81" t="s">
        <v>47</v>
      </c>
      <c r="OBC50" s="97" t="s">
        <v>115</v>
      </c>
      <c r="OBD50" s="82"/>
      <c r="OBE50" s="80" t="s">
        <v>136</v>
      </c>
      <c r="OBF50" s="81" t="s">
        <v>47</v>
      </c>
      <c r="OBG50" s="97" t="s">
        <v>115</v>
      </c>
      <c r="OBH50" s="82"/>
      <c r="OBI50" s="80" t="s">
        <v>136</v>
      </c>
      <c r="OBJ50" s="81" t="s">
        <v>47</v>
      </c>
      <c r="OBK50" s="97" t="s">
        <v>115</v>
      </c>
      <c r="OBL50" s="82"/>
      <c r="OBM50" s="80" t="s">
        <v>136</v>
      </c>
      <c r="OBN50" s="81" t="s">
        <v>47</v>
      </c>
      <c r="OBO50" s="97" t="s">
        <v>115</v>
      </c>
      <c r="OBP50" s="82"/>
      <c r="OBQ50" s="80" t="s">
        <v>136</v>
      </c>
      <c r="OBR50" s="81" t="s">
        <v>47</v>
      </c>
      <c r="OBS50" s="97" t="s">
        <v>115</v>
      </c>
      <c r="OBT50" s="82"/>
      <c r="OBU50" s="80" t="s">
        <v>136</v>
      </c>
      <c r="OBV50" s="81" t="s">
        <v>47</v>
      </c>
      <c r="OBW50" s="97" t="s">
        <v>115</v>
      </c>
      <c r="OBX50" s="82"/>
      <c r="OBY50" s="80" t="s">
        <v>136</v>
      </c>
      <c r="OBZ50" s="81" t="s">
        <v>47</v>
      </c>
      <c r="OCA50" s="97" t="s">
        <v>115</v>
      </c>
      <c r="OCB50" s="82"/>
      <c r="OCC50" s="80" t="s">
        <v>136</v>
      </c>
      <c r="OCD50" s="81" t="s">
        <v>47</v>
      </c>
      <c r="OCE50" s="97" t="s">
        <v>115</v>
      </c>
      <c r="OCF50" s="82"/>
      <c r="OCG50" s="80" t="s">
        <v>136</v>
      </c>
      <c r="OCH50" s="81" t="s">
        <v>47</v>
      </c>
      <c r="OCI50" s="97" t="s">
        <v>115</v>
      </c>
      <c r="OCJ50" s="82"/>
      <c r="OCK50" s="80" t="s">
        <v>136</v>
      </c>
      <c r="OCL50" s="81" t="s">
        <v>47</v>
      </c>
      <c r="OCM50" s="97" t="s">
        <v>115</v>
      </c>
      <c r="OCN50" s="82"/>
      <c r="OCO50" s="80" t="s">
        <v>136</v>
      </c>
      <c r="OCP50" s="81" t="s">
        <v>47</v>
      </c>
      <c r="OCQ50" s="97" t="s">
        <v>115</v>
      </c>
      <c r="OCR50" s="82"/>
      <c r="OCS50" s="80" t="s">
        <v>136</v>
      </c>
      <c r="OCT50" s="81" t="s">
        <v>47</v>
      </c>
      <c r="OCU50" s="97" t="s">
        <v>115</v>
      </c>
      <c r="OCV50" s="82"/>
      <c r="OCW50" s="80" t="s">
        <v>136</v>
      </c>
      <c r="OCX50" s="81" t="s">
        <v>47</v>
      </c>
      <c r="OCY50" s="97" t="s">
        <v>115</v>
      </c>
      <c r="OCZ50" s="82"/>
      <c r="ODA50" s="80" t="s">
        <v>136</v>
      </c>
      <c r="ODB50" s="81" t="s">
        <v>47</v>
      </c>
      <c r="ODC50" s="97" t="s">
        <v>115</v>
      </c>
      <c r="ODD50" s="82"/>
      <c r="ODE50" s="80" t="s">
        <v>136</v>
      </c>
      <c r="ODF50" s="81" t="s">
        <v>47</v>
      </c>
      <c r="ODG50" s="97" t="s">
        <v>115</v>
      </c>
      <c r="ODH50" s="82"/>
      <c r="ODI50" s="80" t="s">
        <v>136</v>
      </c>
      <c r="ODJ50" s="81" t="s">
        <v>47</v>
      </c>
      <c r="ODK50" s="97" t="s">
        <v>115</v>
      </c>
      <c r="ODL50" s="82"/>
      <c r="ODM50" s="80" t="s">
        <v>136</v>
      </c>
      <c r="ODN50" s="81" t="s">
        <v>47</v>
      </c>
      <c r="ODO50" s="97" t="s">
        <v>115</v>
      </c>
      <c r="ODP50" s="82"/>
      <c r="ODQ50" s="80" t="s">
        <v>136</v>
      </c>
      <c r="ODR50" s="81" t="s">
        <v>47</v>
      </c>
      <c r="ODS50" s="97" t="s">
        <v>115</v>
      </c>
      <c r="ODT50" s="82"/>
      <c r="ODU50" s="80" t="s">
        <v>136</v>
      </c>
      <c r="ODV50" s="81" t="s">
        <v>47</v>
      </c>
      <c r="ODW50" s="97" t="s">
        <v>115</v>
      </c>
      <c r="ODX50" s="82"/>
      <c r="ODY50" s="80" t="s">
        <v>136</v>
      </c>
      <c r="ODZ50" s="81" t="s">
        <v>47</v>
      </c>
      <c r="OEA50" s="97" t="s">
        <v>115</v>
      </c>
      <c r="OEB50" s="82"/>
      <c r="OEC50" s="80" t="s">
        <v>136</v>
      </c>
      <c r="OED50" s="81" t="s">
        <v>47</v>
      </c>
      <c r="OEE50" s="97" t="s">
        <v>115</v>
      </c>
      <c r="OEF50" s="82"/>
      <c r="OEG50" s="80" t="s">
        <v>136</v>
      </c>
      <c r="OEH50" s="81" t="s">
        <v>47</v>
      </c>
      <c r="OEI50" s="97" t="s">
        <v>115</v>
      </c>
      <c r="OEJ50" s="82"/>
      <c r="OEK50" s="80" t="s">
        <v>136</v>
      </c>
      <c r="OEL50" s="81" t="s">
        <v>47</v>
      </c>
      <c r="OEM50" s="97" t="s">
        <v>115</v>
      </c>
      <c r="OEN50" s="82"/>
      <c r="OEO50" s="80" t="s">
        <v>136</v>
      </c>
      <c r="OEP50" s="81" t="s">
        <v>47</v>
      </c>
      <c r="OEQ50" s="97" t="s">
        <v>115</v>
      </c>
      <c r="OER50" s="82"/>
      <c r="OES50" s="80" t="s">
        <v>136</v>
      </c>
      <c r="OET50" s="81" t="s">
        <v>47</v>
      </c>
      <c r="OEU50" s="97" t="s">
        <v>115</v>
      </c>
      <c r="OEV50" s="82"/>
      <c r="OEW50" s="80" t="s">
        <v>136</v>
      </c>
      <c r="OEX50" s="81" t="s">
        <v>47</v>
      </c>
      <c r="OEY50" s="97" t="s">
        <v>115</v>
      </c>
      <c r="OEZ50" s="82"/>
      <c r="OFA50" s="80" t="s">
        <v>136</v>
      </c>
      <c r="OFB50" s="81" t="s">
        <v>47</v>
      </c>
      <c r="OFC50" s="97" t="s">
        <v>115</v>
      </c>
      <c r="OFD50" s="82"/>
      <c r="OFE50" s="80" t="s">
        <v>136</v>
      </c>
      <c r="OFF50" s="81" t="s">
        <v>47</v>
      </c>
      <c r="OFG50" s="97" t="s">
        <v>115</v>
      </c>
      <c r="OFH50" s="82"/>
      <c r="OFI50" s="80" t="s">
        <v>136</v>
      </c>
      <c r="OFJ50" s="81" t="s">
        <v>47</v>
      </c>
      <c r="OFK50" s="97" t="s">
        <v>115</v>
      </c>
      <c r="OFL50" s="82"/>
      <c r="OFM50" s="80" t="s">
        <v>136</v>
      </c>
      <c r="OFN50" s="81" t="s">
        <v>47</v>
      </c>
      <c r="OFO50" s="97" t="s">
        <v>115</v>
      </c>
      <c r="OFP50" s="82"/>
      <c r="OFQ50" s="80" t="s">
        <v>136</v>
      </c>
      <c r="OFR50" s="81" t="s">
        <v>47</v>
      </c>
      <c r="OFS50" s="97" t="s">
        <v>115</v>
      </c>
      <c r="OFT50" s="82"/>
      <c r="OFU50" s="80" t="s">
        <v>136</v>
      </c>
      <c r="OFV50" s="81" t="s">
        <v>47</v>
      </c>
      <c r="OFW50" s="97" t="s">
        <v>115</v>
      </c>
      <c r="OFX50" s="82"/>
      <c r="OFY50" s="80" t="s">
        <v>136</v>
      </c>
      <c r="OFZ50" s="81" t="s">
        <v>47</v>
      </c>
      <c r="OGA50" s="97" t="s">
        <v>115</v>
      </c>
      <c r="OGB50" s="82"/>
      <c r="OGC50" s="80" t="s">
        <v>136</v>
      </c>
      <c r="OGD50" s="81" t="s">
        <v>47</v>
      </c>
      <c r="OGE50" s="97" t="s">
        <v>115</v>
      </c>
      <c r="OGF50" s="82"/>
      <c r="OGG50" s="80" t="s">
        <v>136</v>
      </c>
      <c r="OGH50" s="81" t="s">
        <v>47</v>
      </c>
      <c r="OGI50" s="97" t="s">
        <v>115</v>
      </c>
      <c r="OGJ50" s="82"/>
      <c r="OGK50" s="80" t="s">
        <v>136</v>
      </c>
      <c r="OGL50" s="81" t="s">
        <v>47</v>
      </c>
      <c r="OGM50" s="97" t="s">
        <v>115</v>
      </c>
      <c r="OGN50" s="82"/>
      <c r="OGO50" s="80" t="s">
        <v>136</v>
      </c>
      <c r="OGP50" s="81" t="s">
        <v>47</v>
      </c>
      <c r="OGQ50" s="97" t="s">
        <v>115</v>
      </c>
      <c r="OGR50" s="82"/>
      <c r="OGS50" s="80" t="s">
        <v>136</v>
      </c>
      <c r="OGT50" s="81" t="s">
        <v>47</v>
      </c>
      <c r="OGU50" s="97" t="s">
        <v>115</v>
      </c>
      <c r="OGV50" s="82"/>
      <c r="OGW50" s="80" t="s">
        <v>136</v>
      </c>
      <c r="OGX50" s="81" t="s">
        <v>47</v>
      </c>
      <c r="OGY50" s="97" t="s">
        <v>115</v>
      </c>
      <c r="OGZ50" s="82"/>
      <c r="OHA50" s="80" t="s">
        <v>136</v>
      </c>
      <c r="OHB50" s="81" t="s">
        <v>47</v>
      </c>
      <c r="OHC50" s="97" t="s">
        <v>115</v>
      </c>
      <c r="OHD50" s="82"/>
      <c r="OHE50" s="80" t="s">
        <v>136</v>
      </c>
      <c r="OHF50" s="81" t="s">
        <v>47</v>
      </c>
      <c r="OHG50" s="97" t="s">
        <v>115</v>
      </c>
      <c r="OHH50" s="82"/>
      <c r="OHI50" s="80" t="s">
        <v>136</v>
      </c>
      <c r="OHJ50" s="81" t="s">
        <v>47</v>
      </c>
      <c r="OHK50" s="97" t="s">
        <v>115</v>
      </c>
      <c r="OHL50" s="82"/>
      <c r="OHM50" s="80" t="s">
        <v>136</v>
      </c>
      <c r="OHN50" s="81" t="s">
        <v>47</v>
      </c>
      <c r="OHO50" s="97" t="s">
        <v>115</v>
      </c>
      <c r="OHP50" s="82"/>
      <c r="OHQ50" s="80" t="s">
        <v>136</v>
      </c>
      <c r="OHR50" s="81" t="s">
        <v>47</v>
      </c>
      <c r="OHS50" s="97" t="s">
        <v>115</v>
      </c>
      <c r="OHT50" s="82"/>
      <c r="OHU50" s="80" t="s">
        <v>136</v>
      </c>
      <c r="OHV50" s="81" t="s">
        <v>47</v>
      </c>
      <c r="OHW50" s="97" t="s">
        <v>115</v>
      </c>
      <c r="OHX50" s="82"/>
      <c r="OHY50" s="80" t="s">
        <v>136</v>
      </c>
      <c r="OHZ50" s="81" t="s">
        <v>47</v>
      </c>
      <c r="OIA50" s="97" t="s">
        <v>115</v>
      </c>
      <c r="OIB50" s="82"/>
      <c r="OIC50" s="80" t="s">
        <v>136</v>
      </c>
      <c r="OID50" s="81" t="s">
        <v>47</v>
      </c>
      <c r="OIE50" s="97" t="s">
        <v>115</v>
      </c>
      <c r="OIF50" s="82"/>
      <c r="OIG50" s="80" t="s">
        <v>136</v>
      </c>
      <c r="OIH50" s="81" t="s">
        <v>47</v>
      </c>
      <c r="OII50" s="97" t="s">
        <v>115</v>
      </c>
      <c r="OIJ50" s="82"/>
      <c r="OIK50" s="80" t="s">
        <v>136</v>
      </c>
      <c r="OIL50" s="81" t="s">
        <v>47</v>
      </c>
      <c r="OIM50" s="97" t="s">
        <v>115</v>
      </c>
      <c r="OIN50" s="82"/>
      <c r="OIO50" s="80" t="s">
        <v>136</v>
      </c>
      <c r="OIP50" s="81" t="s">
        <v>47</v>
      </c>
      <c r="OIQ50" s="97" t="s">
        <v>115</v>
      </c>
      <c r="OIR50" s="82"/>
      <c r="OIS50" s="80" t="s">
        <v>136</v>
      </c>
      <c r="OIT50" s="81" t="s">
        <v>47</v>
      </c>
      <c r="OIU50" s="97" t="s">
        <v>115</v>
      </c>
      <c r="OIV50" s="82"/>
      <c r="OIW50" s="80" t="s">
        <v>136</v>
      </c>
      <c r="OIX50" s="81" t="s">
        <v>47</v>
      </c>
      <c r="OIY50" s="97" t="s">
        <v>115</v>
      </c>
      <c r="OIZ50" s="82"/>
      <c r="OJA50" s="80" t="s">
        <v>136</v>
      </c>
      <c r="OJB50" s="81" t="s">
        <v>47</v>
      </c>
      <c r="OJC50" s="97" t="s">
        <v>115</v>
      </c>
      <c r="OJD50" s="82"/>
      <c r="OJE50" s="80" t="s">
        <v>136</v>
      </c>
      <c r="OJF50" s="81" t="s">
        <v>47</v>
      </c>
      <c r="OJG50" s="97" t="s">
        <v>115</v>
      </c>
      <c r="OJH50" s="82"/>
      <c r="OJI50" s="80" t="s">
        <v>136</v>
      </c>
      <c r="OJJ50" s="81" t="s">
        <v>47</v>
      </c>
      <c r="OJK50" s="97" t="s">
        <v>115</v>
      </c>
      <c r="OJL50" s="82"/>
      <c r="OJM50" s="80" t="s">
        <v>136</v>
      </c>
      <c r="OJN50" s="81" t="s">
        <v>47</v>
      </c>
      <c r="OJO50" s="97" t="s">
        <v>115</v>
      </c>
      <c r="OJP50" s="82"/>
      <c r="OJQ50" s="80" t="s">
        <v>136</v>
      </c>
      <c r="OJR50" s="81" t="s">
        <v>47</v>
      </c>
      <c r="OJS50" s="97" t="s">
        <v>115</v>
      </c>
      <c r="OJT50" s="82"/>
      <c r="OJU50" s="80" t="s">
        <v>136</v>
      </c>
      <c r="OJV50" s="81" t="s">
        <v>47</v>
      </c>
      <c r="OJW50" s="97" t="s">
        <v>115</v>
      </c>
      <c r="OJX50" s="82"/>
      <c r="OJY50" s="80" t="s">
        <v>136</v>
      </c>
      <c r="OJZ50" s="81" t="s">
        <v>47</v>
      </c>
      <c r="OKA50" s="97" t="s">
        <v>115</v>
      </c>
      <c r="OKB50" s="82"/>
      <c r="OKC50" s="80" t="s">
        <v>136</v>
      </c>
      <c r="OKD50" s="81" t="s">
        <v>47</v>
      </c>
      <c r="OKE50" s="97" t="s">
        <v>115</v>
      </c>
      <c r="OKF50" s="82"/>
      <c r="OKG50" s="80" t="s">
        <v>136</v>
      </c>
      <c r="OKH50" s="81" t="s">
        <v>47</v>
      </c>
      <c r="OKI50" s="97" t="s">
        <v>115</v>
      </c>
      <c r="OKJ50" s="82"/>
      <c r="OKK50" s="80" t="s">
        <v>136</v>
      </c>
      <c r="OKL50" s="81" t="s">
        <v>47</v>
      </c>
      <c r="OKM50" s="97" t="s">
        <v>115</v>
      </c>
      <c r="OKN50" s="82"/>
      <c r="OKO50" s="80" t="s">
        <v>136</v>
      </c>
      <c r="OKP50" s="81" t="s">
        <v>47</v>
      </c>
      <c r="OKQ50" s="97" t="s">
        <v>115</v>
      </c>
      <c r="OKR50" s="82"/>
      <c r="OKS50" s="80" t="s">
        <v>136</v>
      </c>
      <c r="OKT50" s="81" t="s">
        <v>47</v>
      </c>
      <c r="OKU50" s="97" t="s">
        <v>115</v>
      </c>
      <c r="OKV50" s="82"/>
      <c r="OKW50" s="80" t="s">
        <v>136</v>
      </c>
      <c r="OKX50" s="81" t="s">
        <v>47</v>
      </c>
      <c r="OKY50" s="97" t="s">
        <v>115</v>
      </c>
      <c r="OKZ50" s="82"/>
      <c r="OLA50" s="80" t="s">
        <v>136</v>
      </c>
      <c r="OLB50" s="81" t="s">
        <v>47</v>
      </c>
      <c r="OLC50" s="97" t="s">
        <v>115</v>
      </c>
      <c r="OLD50" s="82"/>
      <c r="OLE50" s="80" t="s">
        <v>136</v>
      </c>
      <c r="OLF50" s="81" t="s">
        <v>47</v>
      </c>
      <c r="OLG50" s="97" t="s">
        <v>115</v>
      </c>
      <c r="OLH50" s="82"/>
      <c r="OLI50" s="80" t="s">
        <v>136</v>
      </c>
      <c r="OLJ50" s="81" t="s">
        <v>47</v>
      </c>
      <c r="OLK50" s="97" t="s">
        <v>115</v>
      </c>
      <c r="OLL50" s="82"/>
      <c r="OLM50" s="80" t="s">
        <v>136</v>
      </c>
      <c r="OLN50" s="81" t="s">
        <v>47</v>
      </c>
      <c r="OLO50" s="97" t="s">
        <v>115</v>
      </c>
      <c r="OLP50" s="82"/>
      <c r="OLQ50" s="80" t="s">
        <v>136</v>
      </c>
      <c r="OLR50" s="81" t="s">
        <v>47</v>
      </c>
      <c r="OLS50" s="97" t="s">
        <v>115</v>
      </c>
      <c r="OLT50" s="82"/>
      <c r="OLU50" s="80" t="s">
        <v>136</v>
      </c>
      <c r="OLV50" s="81" t="s">
        <v>47</v>
      </c>
      <c r="OLW50" s="97" t="s">
        <v>115</v>
      </c>
      <c r="OLX50" s="82"/>
      <c r="OLY50" s="80" t="s">
        <v>136</v>
      </c>
      <c r="OLZ50" s="81" t="s">
        <v>47</v>
      </c>
      <c r="OMA50" s="97" t="s">
        <v>115</v>
      </c>
      <c r="OMB50" s="82"/>
      <c r="OMC50" s="80" t="s">
        <v>136</v>
      </c>
      <c r="OMD50" s="81" t="s">
        <v>47</v>
      </c>
      <c r="OME50" s="97" t="s">
        <v>115</v>
      </c>
      <c r="OMF50" s="82"/>
      <c r="OMG50" s="80" t="s">
        <v>136</v>
      </c>
      <c r="OMH50" s="81" t="s">
        <v>47</v>
      </c>
      <c r="OMI50" s="97" t="s">
        <v>115</v>
      </c>
      <c r="OMJ50" s="82"/>
      <c r="OMK50" s="80" t="s">
        <v>136</v>
      </c>
      <c r="OML50" s="81" t="s">
        <v>47</v>
      </c>
      <c r="OMM50" s="97" t="s">
        <v>115</v>
      </c>
      <c r="OMN50" s="82"/>
      <c r="OMO50" s="80" t="s">
        <v>136</v>
      </c>
      <c r="OMP50" s="81" t="s">
        <v>47</v>
      </c>
      <c r="OMQ50" s="97" t="s">
        <v>115</v>
      </c>
      <c r="OMR50" s="82"/>
      <c r="OMS50" s="80" t="s">
        <v>136</v>
      </c>
      <c r="OMT50" s="81" t="s">
        <v>47</v>
      </c>
      <c r="OMU50" s="97" t="s">
        <v>115</v>
      </c>
      <c r="OMV50" s="82"/>
      <c r="OMW50" s="80" t="s">
        <v>136</v>
      </c>
      <c r="OMX50" s="81" t="s">
        <v>47</v>
      </c>
      <c r="OMY50" s="97" t="s">
        <v>115</v>
      </c>
      <c r="OMZ50" s="82"/>
      <c r="ONA50" s="80" t="s">
        <v>136</v>
      </c>
      <c r="ONB50" s="81" t="s">
        <v>47</v>
      </c>
      <c r="ONC50" s="97" t="s">
        <v>115</v>
      </c>
      <c r="OND50" s="82"/>
      <c r="ONE50" s="80" t="s">
        <v>136</v>
      </c>
      <c r="ONF50" s="81" t="s">
        <v>47</v>
      </c>
      <c r="ONG50" s="97" t="s">
        <v>115</v>
      </c>
      <c r="ONH50" s="82"/>
      <c r="ONI50" s="80" t="s">
        <v>136</v>
      </c>
      <c r="ONJ50" s="81" t="s">
        <v>47</v>
      </c>
      <c r="ONK50" s="97" t="s">
        <v>115</v>
      </c>
      <c r="ONL50" s="82"/>
      <c r="ONM50" s="80" t="s">
        <v>136</v>
      </c>
      <c r="ONN50" s="81" t="s">
        <v>47</v>
      </c>
      <c r="ONO50" s="97" t="s">
        <v>115</v>
      </c>
      <c r="ONP50" s="82"/>
      <c r="ONQ50" s="80" t="s">
        <v>136</v>
      </c>
      <c r="ONR50" s="81" t="s">
        <v>47</v>
      </c>
      <c r="ONS50" s="97" t="s">
        <v>115</v>
      </c>
      <c r="ONT50" s="82"/>
      <c r="ONU50" s="80" t="s">
        <v>136</v>
      </c>
      <c r="ONV50" s="81" t="s">
        <v>47</v>
      </c>
      <c r="ONW50" s="97" t="s">
        <v>115</v>
      </c>
      <c r="ONX50" s="82"/>
      <c r="ONY50" s="80" t="s">
        <v>136</v>
      </c>
      <c r="ONZ50" s="81" t="s">
        <v>47</v>
      </c>
      <c r="OOA50" s="97" t="s">
        <v>115</v>
      </c>
      <c r="OOB50" s="82"/>
      <c r="OOC50" s="80" t="s">
        <v>136</v>
      </c>
      <c r="OOD50" s="81" t="s">
        <v>47</v>
      </c>
      <c r="OOE50" s="97" t="s">
        <v>115</v>
      </c>
      <c r="OOF50" s="82"/>
      <c r="OOG50" s="80" t="s">
        <v>136</v>
      </c>
      <c r="OOH50" s="81" t="s">
        <v>47</v>
      </c>
      <c r="OOI50" s="97" t="s">
        <v>115</v>
      </c>
      <c r="OOJ50" s="82"/>
      <c r="OOK50" s="80" t="s">
        <v>136</v>
      </c>
      <c r="OOL50" s="81" t="s">
        <v>47</v>
      </c>
      <c r="OOM50" s="97" t="s">
        <v>115</v>
      </c>
      <c r="OON50" s="82"/>
      <c r="OOO50" s="80" t="s">
        <v>136</v>
      </c>
      <c r="OOP50" s="81" t="s">
        <v>47</v>
      </c>
      <c r="OOQ50" s="97" t="s">
        <v>115</v>
      </c>
      <c r="OOR50" s="82"/>
      <c r="OOS50" s="80" t="s">
        <v>136</v>
      </c>
      <c r="OOT50" s="81" t="s">
        <v>47</v>
      </c>
      <c r="OOU50" s="97" t="s">
        <v>115</v>
      </c>
      <c r="OOV50" s="82"/>
      <c r="OOW50" s="80" t="s">
        <v>136</v>
      </c>
      <c r="OOX50" s="81" t="s">
        <v>47</v>
      </c>
      <c r="OOY50" s="97" t="s">
        <v>115</v>
      </c>
      <c r="OOZ50" s="82"/>
      <c r="OPA50" s="80" t="s">
        <v>136</v>
      </c>
      <c r="OPB50" s="81" t="s">
        <v>47</v>
      </c>
      <c r="OPC50" s="97" t="s">
        <v>115</v>
      </c>
      <c r="OPD50" s="82"/>
      <c r="OPE50" s="80" t="s">
        <v>136</v>
      </c>
      <c r="OPF50" s="81" t="s">
        <v>47</v>
      </c>
      <c r="OPG50" s="97" t="s">
        <v>115</v>
      </c>
      <c r="OPH50" s="82"/>
      <c r="OPI50" s="80" t="s">
        <v>136</v>
      </c>
      <c r="OPJ50" s="81" t="s">
        <v>47</v>
      </c>
      <c r="OPK50" s="97" t="s">
        <v>115</v>
      </c>
      <c r="OPL50" s="82"/>
      <c r="OPM50" s="80" t="s">
        <v>136</v>
      </c>
      <c r="OPN50" s="81" t="s">
        <v>47</v>
      </c>
      <c r="OPO50" s="97" t="s">
        <v>115</v>
      </c>
      <c r="OPP50" s="82"/>
      <c r="OPQ50" s="80" t="s">
        <v>136</v>
      </c>
      <c r="OPR50" s="81" t="s">
        <v>47</v>
      </c>
      <c r="OPS50" s="97" t="s">
        <v>115</v>
      </c>
      <c r="OPT50" s="82"/>
      <c r="OPU50" s="80" t="s">
        <v>136</v>
      </c>
      <c r="OPV50" s="81" t="s">
        <v>47</v>
      </c>
      <c r="OPW50" s="97" t="s">
        <v>115</v>
      </c>
      <c r="OPX50" s="82"/>
      <c r="OPY50" s="80" t="s">
        <v>136</v>
      </c>
      <c r="OPZ50" s="81" t="s">
        <v>47</v>
      </c>
      <c r="OQA50" s="97" t="s">
        <v>115</v>
      </c>
      <c r="OQB50" s="82"/>
      <c r="OQC50" s="80" t="s">
        <v>136</v>
      </c>
      <c r="OQD50" s="81" t="s">
        <v>47</v>
      </c>
      <c r="OQE50" s="97" t="s">
        <v>115</v>
      </c>
      <c r="OQF50" s="82"/>
      <c r="OQG50" s="80" t="s">
        <v>136</v>
      </c>
      <c r="OQH50" s="81" t="s">
        <v>47</v>
      </c>
      <c r="OQI50" s="97" t="s">
        <v>115</v>
      </c>
      <c r="OQJ50" s="82"/>
      <c r="OQK50" s="80" t="s">
        <v>136</v>
      </c>
      <c r="OQL50" s="81" t="s">
        <v>47</v>
      </c>
      <c r="OQM50" s="97" t="s">
        <v>115</v>
      </c>
      <c r="OQN50" s="82"/>
      <c r="OQO50" s="80" t="s">
        <v>136</v>
      </c>
      <c r="OQP50" s="81" t="s">
        <v>47</v>
      </c>
      <c r="OQQ50" s="97" t="s">
        <v>115</v>
      </c>
      <c r="OQR50" s="82"/>
      <c r="OQS50" s="80" t="s">
        <v>136</v>
      </c>
      <c r="OQT50" s="81" t="s">
        <v>47</v>
      </c>
      <c r="OQU50" s="97" t="s">
        <v>115</v>
      </c>
      <c r="OQV50" s="82"/>
      <c r="OQW50" s="80" t="s">
        <v>136</v>
      </c>
      <c r="OQX50" s="81" t="s">
        <v>47</v>
      </c>
      <c r="OQY50" s="97" t="s">
        <v>115</v>
      </c>
      <c r="OQZ50" s="82"/>
      <c r="ORA50" s="80" t="s">
        <v>136</v>
      </c>
      <c r="ORB50" s="81" t="s">
        <v>47</v>
      </c>
      <c r="ORC50" s="97" t="s">
        <v>115</v>
      </c>
      <c r="ORD50" s="82"/>
      <c r="ORE50" s="80" t="s">
        <v>136</v>
      </c>
      <c r="ORF50" s="81" t="s">
        <v>47</v>
      </c>
      <c r="ORG50" s="97" t="s">
        <v>115</v>
      </c>
      <c r="ORH50" s="82"/>
      <c r="ORI50" s="80" t="s">
        <v>136</v>
      </c>
      <c r="ORJ50" s="81" t="s">
        <v>47</v>
      </c>
      <c r="ORK50" s="97" t="s">
        <v>115</v>
      </c>
      <c r="ORL50" s="82"/>
      <c r="ORM50" s="80" t="s">
        <v>136</v>
      </c>
      <c r="ORN50" s="81" t="s">
        <v>47</v>
      </c>
      <c r="ORO50" s="97" t="s">
        <v>115</v>
      </c>
      <c r="ORP50" s="82"/>
      <c r="ORQ50" s="80" t="s">
        <v>136</v>
      </c>
      <c r="ORR50" s="81" t="s">
        <v>47</v>
      </c>
      <c r="ORS50" s="97" t="s">
        <v>115</v>
      </c>
      <c r="ORT50" s="82"/>
      <c r="ORU50" s="80" t="s">
        <v>136</v>
      </c>
      <c r="ORV50" s="81" t="s">
        <v>47</v>
      </c>
      <c r="ORW50" s="97" t="s">
        <v>115</v>
      </c>
      <c r="ORX50" s="82"/>
      <c r="ORY50" s="80" t="s">
        <v>136</v>
      </c>
      <c r="ORZ50" s="81" t="s">
        <v>47</v>
      </c>
      <c r="OSA50" s="97" t="s">
        <v>115</v>
      </c>
      <c r="OSB50" s="82"/>
      <c r="OSC50" s="80" t="s">
        <v>136</v>
      </c>
      <c r="OSD50" s="81" t="s">
        <v>47</v>
      </c>
      <c r="OSE50" s="97" t="s">
        <v>115</v>
      </c>
      <c r="OSF50" s="82"/>
      <c r="OSG50" s="80" t="s">
        <v>136</v>
      </c>
      <c r="OSH50" s="81" t="s">
        <v>47</v>
      </c>
      <c r="OSI50" s="97" t="s">
        <v>115</v>
      </c>
      <c r="OSJ50" s="82"/>
      <c r="OSK50" s="80" t="s">
        <v>136</v>
      </c>
      <c r="OSL50" s="81" t="s">
        <v>47</v>
      </c>
      <c r="OSM50" s="97" t="s">
        <v>115</v>
      </c>
      <c r="OSN50" s="82"/>
      <c r="OSO50" s="80" t="s">
        <v>136</v>
      </c>
      <c r="OSP50" s="81" t="s">
        <v>47</v>
      </c>
      <c r="OSQ50" s="97" t="s">
        <v>115</v>
      </c>
      <c r="OSR50" s="82"/>
      <c r="OSS50" s="80" t="s">
        <v>136</v>
      </c>
      <c r="OST50" s="81" t="s">
        <v>47</v>
      </c>
      <c r="OSU50" s="97" t="s">
        <v>115</v>
      </c>
      <c r="OSV50" s="82"/>
      <c r="OSW50" s="80" t="s">
        <v>136</v>
      </c>
      <c r="OSX50" s="81" t="s">
        <v>47</v>
      </c>
      <c r="OSY50" s="97" t="s">
        <v>115</v>
      </c>
      <c r="OSZ50" s="82"/>
      <c r="OTA50" s="80" t="s">
        <v>136</v>
      </c>
      <c r="OTB50" s="81" t="s">
        <v>47</v>
      </c>
      <c r="OTC50" s="97" t="s">
        <v>115</v>
      </c>
      <c r="OTD50" s="82"/>
      <c r="OTE50" s="80" t="s">
        <v>136</v>
      </c>
      <c r="OTF50" s="81" t="s">
        <v>47</v>
      </c>
      <c r="OTG50" s="97" t="s">
        <v>115</v>
      </c>
      <c r="OTH50" s="82"/>
      <c r="OTI50" s="80" t="s">
        <v>136</v>
      </c>
      <c r="OTJ50" s="81" t="s">
        <v>47</v>
      </c>
      <c r="OTK50" s="97" t="s">
        <v>115</v>
      </c>
      <c r="OTL50" s="82"/>
      <c r="OTM50" s="80" t="s">
        <v>136</v>
      </c>
      <c r="OTN50" s="81" t="s">
        <v>47</v>
      </c>
      <c r="OTO50" s="97" t="s">
        <v>115</v>
      </c>
      <c r="OTP50" s="82"/>
      <c r="OTQ50" s="80" t="s">
        <v>136</v>
      </c>
      <c r="OTR50" s="81" t="s">
        <v>47</v>
      </c>
      <c r="OTS50" s="97" t="s">
        <v>115</v>
      </c>
      <c r="OTT50" s="82"/>
      <c r="OTU50" s="80" t="s">
        <v>136</v>
      </c>
      <c r="OTV50" s="81" t="s">
        <v>47</v>
      </c>
      <c r="OTW50" s="97" t="s">
        <v>115</v>
      </c>
      <c r="OTX50" s="82"/>
      <c r="OTY50" s="80" t="s">
        <v>136</v>
      </c>
      <c r="OTZ50" s="81" t="s">
        <v>47</v>
      </c>
      <c r="OUA50" s="97" t="s">
        <v>115</v>
      </c>
      <c r="OUB50" s="82"/>
      <c r="OUC50" s="80" t="s">
        <v>136</v>
      </c>
      <c r="OUD50" s="81" t="s">
        <v>47</v>
      </c>
      <c r="OUE50" s="97" t="s">
        <v>115</v>
      </c>
      <c r="OUF50" s="82"/>
      <c r="OUG50" s="80" t="s">
        <v>136</v>
      </c>
      <c r="OUH50" s="81" t="s">
        <v>47</v>
      </c>
      <c r="OUI50" s="97" t="s">
        <v>115</v>
      </c>
      <c r="OUJ50" s="82"/>
      <c r="OUK50" s="80" t="s">
        <v>136</v>
      </c>
      <c r="OUL50" s="81" t="s">
        <v>47</v>
      </c>
      <c r="OUM50" s="97" t="s">
        <v>115</v>
      </c>
      <c r="OUN50" s="82"/>
      <c r="OUO50" s="80" t="s">
        <v>136</v>
      </c>
      <c r="OUP50" s="81" t="s">
        <v>47</v>
      </c>
      <c r="OUQ50" s="97" t="s">
        <v>115</v>
      </c>
      <c r="OUR50" s="82"/>
      <c r="OUS50" s="80" t="s">
        <v>136</v>
      </c>
      <c r="OUT50" s="81" t="s">
        <v>47</v>
      </c>
      <c r="OUU50" s="97" t="s">
        <v>115</v>
      </c>
      <c r="OUV50" s="82"/>
      <c r="OUW50" s="80" t="s">
        <v>136</v>
      </c>
      <c r="OUX50" s="81" t="s">
        <v>47</v>
      </c>
      <c r="OUY50" s="97" t="s">
        <v>115</v>
      </c>
      <c r="OUZ50" s="82"/>
      <c r="OVA50" s="80" t="s">
        <v>136</v>
      </c>
      <c r="OVB50" s="81" t="s">
        <v>47</v>
      </c>
      <c r="OVC50" s="97" t="s">
        <v>115</v>
      </c>
      <c r="OVD50" s="82"/>
      <c r="OVE50" s="80" t="s">
        <v>136</v>
      </c>
      <c r="OVF50" s="81" t="s">
        <v>47</v>
      </c>
      <c r="OVG50" s="97" t="s">
        <v>115</v>
      </c>
      <c r="OVH50" s="82"/>
      <c r="OVI50" s="80" t="s">
        <v>136</v>
      </c>
      <c r="OVJ50" s="81" t="s">
        <v>47</v>
      </c>
      <c r="OVK50" s="97" t="s">
        <v>115</v>
      </c>
      <c r="OVL50" s="82"/>
      <c r="OVM50" s="80" t="s">
        <v>136</v>
      </c>
      <c r="OVN50" s="81" t="s">
        <v>47</v>
      </c>
      <c r="OVO50" s="97" t="s">
        <v>115</v>
      </c>
      <c r="OVP50" s="82"/>
      <c r="OVQ50" s="80" t="s">
        <v>136</v>
      </c>
      <c r="OVR50" s="81" t="s">
        <v>47</v>
      </c>
      <c r="OVS50" s="97" t="s">
        <v>115</v>
      </c>
      <c r="OVT50" s="82"/>
      <c r="OVU50" s="80" t="s">
        <v>136</v>
      </c>
      <c r="OVV50" s="81" t="s">
        <v>47</v>
      </c>
      <c r="OVW50" s="97" t="s">
        <v>115</v>
      </c>
      <c r="OVX50" s="82"/>
      <c r="OVY50" s="80" t="s">
        <v>136</v>
      </c>
      <c r="OVZ50" s="81" t="s">
        <v>47</v>
      </c>
      <c r="OWA50" s="97" t="s">
        <v>115</v>
      </c>
      <c r="OWB50" s="82"/>
      <c r="OWC50" s="80" t="s">
        <v>136</v>
      </c>
      <c r="OWD50" s="81" t="s">
        <v>47</v>
      </c>
      <c r="OWE50" s="97" t="s">
        <v>115</v>
      </c>
      <c r="OWF50" s="82"/>
      <c r="OWG50" s="80" t="s">
        <v>136</v>
      </c>
      <c r="OWH50" s="81" t="s">
        <v>47</v>
      </c>
      <c r="OWI50" s="97" t="s">
        <v>115</v>
      </c>
      <c r="OWJ50" s="82"/>
      <c r="OWK50" s="80" t="s">
        <v>136</v>
      </c>
      <c r="OWL50" s="81" t="s">
        <v>47</v>
      </c>
      <c r="OWM50" s="97" t="s">
        <v>115</v>
      </c>
      <c r="OWN50" s="82"/>
      <c r="OWO50" s="80" t="s">
        <v>136</v>
      </c>
      <c r="OWP50" s="81" t="s">
        <v>47</v>
      </c>
      <c r="OWQ50" s="97" t="s">
        <v>115</v>
      </c>
      <c r="OWR50" s="82"/>
      <c r="OWS50" s="80" t="s">
        <v>136</v>
      </c>
      <c r="OWT50" s="81" t="s">
        <v>47</v>
      </c>
      <c r="OWU50" s="97" t="s">
        <v>115</v>
      </c>
      <c r="OWV50" s="82"/>
      <c r="OWW50" s="80" t="s">
        <v>136</v>
      </c>
      <c r="OWX50" s="81" t="s">
        <v>47</v>
      </c>
      <c r="OWY50" s="97" t="s">
        <v>115</v>
      </c>
      <c r="OWZ50" s="82"/>
      <c r="OXA50" s="80" t="s">
        <v>136</v>
      </c>
      <c r="OXB50" s="81" t="s">
        <v>47</v>
      </c>
      <c r="OXC50" s="97" t="s">
        <v>115</v>
      </c>
      <c r="OXD50" s="82"/>
      <c r="OXE50" s="80" t="s">
        <v>136</v>
      </c>
      <c r="OXF50" s="81" t="s">
        <v>47</v>
      </c>
      <c r="OXG50" s="97" t="s">
        <v>115</v>
      </c>
      <c r="OXH50" s="82"/>
      <c r="OXI50" s="80" t="s">
        <v>136</v>
      </c>
      <c r="OXJ50" s="81" t="s">
        <v>47</v>
      </c>
      <c r="OXK50" s="97" t="s">
        <v>115</v>
      </c>
      <c r="OXL50" s="82"/>
      <c r="OXM50" s="80" t="s">
        <v>136</v>
      </c>
      <c r="OXN50" s="81" t="s">
        <v>47</v>
      </c>
      <c r="OXO50" s="97" t="s">
        <v>115</v>
      </c>
      <c r="OXP50" s="82"/>
      <c r="OXQ50" s="80" t="s">
        <v>136</v>
      </c>
      <c r="OXR50" s="81" t="s">
        <v>47</v>
      </c>
      <c r="OXS50" s="97" t="s">
        <v>115</v>
      </c>
      <c r="OXT50" s="82"/>
      <c r="OXU50" s="80" t="s">
        <v>136</v>
      </c>
      <c r="OXV50" s="81" t="s">
        <v>47</v>
      </c>
      <c r="OXW50" s="97" t="s">
        <v>115</v>
      </c>
      <c r="OXX50" s="82"/>
      <c r="OXY50" s="80" t="s">
        <v>136</v>
      </c>
      <c r="OXZ50" s="81" t="s">
        <v>47</v>
      </c>
      <c r="OYA50" s="97" t="s">
        <v>115</v>
      </c>
      <c r="OYB50" s="82"/>
      <c r="OYC50" s="80" t="s">
        <v>136</v>
      </c>
      <c r="OYD50" s="81" t="s">
        <v>47</v>
      </c>
      <c r="OYE50" s="97" t="s">
        <v>115</v>
      </c>
      <c r="OYF50" s="82"/>
      <c r="OYG50" s="80" t="s">
        <v>136</v>
      </c>
      <c r="OYH50" s="81" t="s">
        <v>47</v>
      </c>
      <c r="OYI50" s="97" t="s">
        <v>115</v>
      </c>
      <c r="OYJ50" s="82"/>
      <c r="OYK50" s="80" t="s">
        <v>136</v>
      </c>
      <c r="OYL50" s="81" t="s">
        <v>47</v>
      </c>
      <c r="OYM50" s="97" t="s">
        <v>115</v>
      </c>
      <c r="OYN50" s="82"/>
      <c r="OYO50" s="80" t="s">
        <v>136</v>
      </c>
      <c r="OYP50" s="81" t="s">
        <v>47</v>
      </c>
      <c r="OYQ50" s="97" t="s">
        <v>115</v>
      </c>
      <c r="OYR50" s="82"/>
      <c r="OYS50" s="80" t="s">
        <v>136</v>
      </c>
      <c r="OYT50" s="81" t="s">
        <v>47</v>
      </c>
      <c r="OYU50" s="97" t="s">
        <v>115</v>
      </c>
      <c r="OYV50" s="82"/>
      <c r="OYW50" s="80" t="s">
        <v>136</v>
      </c>
      <c r="OYX50" s="81" t="s">
        <v>47</v>
      </c>
      <c r="OYY50" s="97" t="s">
        <v>115</v>
      </c>
      <c r="OYZ50" s="82"/>
      <c r="OZA50" s="80" t="s">
        <v>136</v>
      </c>
      <c r="OZB50" s="81" t="s">
        <v>47</v>
      </c>
      <c r="OZC50" s="97" t="s">
        <v>115</v>
      </c>
      <c r="OZD50" s="82"/>
      <c r="OZE50" s="80" t="s">
        <v>136</v>
      </c>
      <c r="OZF50" s="81" t="s">
        <v>47</v>
      </c>
      <c r="OZG50" s="97" t="s">
        <v>115</v>
      </c>
      <c r="OZH50" s="82"/>
      <c r="OZI50" s="80" t="s">
        <v>136</v>
      </c>
      <c r="OZJ50" s="81" t="s">
        <v>47</v>
      </c>
      <c r="OZK50" s="97" t="s">
        <v>115</v>
      </c>
      <c r="OZL50" s="82"/>
      <c r="OZM50" s="80" t="s">
        <v>136</v>
      </c>
      <c r="OZN50" s="81" t="s">
        <v>47</v>
      </c>
      <c r="OZO50" s="97" t="s">
        <v>115</v>
      </c>
      <c r="OZP50" s="82"/>
      <c r="OZQ50" s="80" t="s">
        <v>136</v>
      </c>
      <c r="OZR50" s="81" t="s">
        <v>47</v>
      </c>
      <c r="OZS50" s="97" t="s">
        <v>115</v>
      </c>
      <c r="OZT50" s="82"/>
      <c r="OZU50" s="80" t="s">
        <v>136</v>
      </c>
      <c r="OZV50" s="81" t="s">
        <v>47</v>
      </c>
      <c r="OZW50" s="97" t="s">
        <v>115</v>
      </c>
      <c r="OZX50" s="82"/>
      <c r="OZY50" s="80" t="s">
        <v>136</v>
      </c>
      <c r="OZZ50" s="81" t="s">
        <v>47</v>
      </c>
      <c r="PAA50" s="97" t="s">
        <v>115</v>
      </c>
      <c r="PAB50" s="82"/>
      <c r="PAC50" s="80" t="s">
        <v>136</v>
      </c>
      <c r="PAD50" s="81" t="s">
        <v>47</v>
      </c>
      <c r="PAE50" s="97" t="s">
        <v>115</v>
      </c>
      <c r="PAF50" s="82"/>
      <c r="PAG50" s="80" t="s">
        <v>136</v>
      </c>
      <c r="PAH50" s="81" t="s">
        <v>47</v>
      </c>
      <c r="PAI50" s="97" t="s">
        <v>115</v>
      </c>
      <c r="PAJ50" s="82"/>
      <c r="PAK50" s="80" t="s">
        <v>136</v>
      </c>
      <c r="PAL50" s="81" t="s">
        <v>47</v>
      </c>
      <c r="PAM50" s="97" t="s">
        <v>115</v>
      </c>
      <c r="PAN50" s="82"/>
      <c r="PAO50" s="80" t="s">
        <v>136</v>
      </c>
      <c r="PAP50" s="81" t="s">
        <v>47</v>
      </c>
      <c r="PAQ50" s="97" t="s">
        <v>115</v>
      </c>
      <c r="PAR50" s="82"/>
      <c r="PAS50" s="80" t="s">
        <v>136</v>
      </c>
      <c r="PAT50" s="81" t="s">
        <v>47</v>
      </c>
      <c r="PAU50" s="97" t="s">
        <v>115</v>
      </c>
      <c r="PAV50" s="82"/>
      <c r="PAW50" s="80" t="s">
        <v>136</v>
      </c>
      <c r="PAX50" s="81" t="s">
        <v>47</v>
      </c>
      <c r="PAY50" s="97" t="s">
        <v>115</v>
      </c>
      <c r="PAZ50" s="82"/>
      <c r="PBA50" s="80" t="s">
        <v>136</v>
      </c>
      <c r="PBB50" s="81" t="s">
        <v>47</v>
      </c>
      <c r="PBC50" s="97" t="s">
        <v>115</v>
      </c>
      <c r="PBD50" s="82"/>
      <c r="PBE50" s="80" t="s">
        <v>136</v>
      </c>
      <c r="PBF50" s="81" t="s">
        <v>47</v>
      </c>
      <c r="PBG50" s="97" t="s">
        <v>115</v>
      </c>
      <c r="PBH50" s="82"/>
      <c r="PBI50" s="80" t="s">
        <v>136</v>
      </c>
      <c r="PBJ50" s="81" t="s">
        <v>47</v>
      </c>
      <c r="PBK50" s="97" t="s">
        <v>115</v>
      </c>
      <c r="PBL50" s="82"/>
      <c r="PBM50" s="80" t="s">
        <v>136</v>
      </c>
      <c r="PBN50" s="81" t="s">
        <v>47</v>
      </c>
      <c r="PBO50" s="97" t="s">
        <v>115</v>
      </c>
      <c r="PBP50" s="82"/>
      <c r="PBQ50" s="80" t="s">
        <v>136</v>
      </c>
      <c r="PBR50" s="81" t="s">
        <v>47</v>
      </c>
      <c r="PBS50" s="97" t="s">
        <v>115</v>
      </c>
      <c r="PBT50" s="82"/>
      <c r="PBU50" s="80" t="s">
        <v>136</v>
      </c>
      <c r="PBV50" s="81" t="s">
        <v>47</v>
      </c>
      <c r="PBW50" s="97" t="s">
        <v>115</v>
      </c>
      <c r="PBX50" s="82"/>
      <c r="PBY50" s="80" t="s">
        <v>136</v>
      </c>
      <c r="PBZ50" s="81" t="s">
        <v>47</v>
      </c>
      <c r="PCA50" s="97" t="s">
        <v>115</v>
      </c>
      <c r="PCB50" s="82"/>
      <c r="PCC50" s="80" t="s">
        <v>136</v>
      </c>
      <c r="PCD50" s="81" t="s">
        <v>47</v>
      </c>
      <c r="PCE50" s="97" t="s">
        <v>115</v>
      </c>
      <c r="PCF50" s="82"/>
      <c r="PCG50" s="80" t="s">
        <v>136</v>
      </c>
      <c r="PCH50" s="81" t="s">
        <v>47</v>
      </c>
      <c r="PCI50" s="97" t="s">
        <v>115</v>
      </c>
      <c r="PCJ50" s="82"/>
      <c r="PCK50" s="80" t="s">
        <v>136</v>
      </c>
      <c r="PCL50" s="81" t="s">
        <v>47</v>
      </c>
      <c r="PCM50" s="97" t="s">
        <v>115</v>
      </c>
      <c r="PCN50" s="82"/>
      <c r="PCO50" s="80" t="s">
        <v>136</v>
      </c>
      <c r="PCP50" s="81" t="s">
        <v>47</v>
      </c>
      <c r="PCQ50" s="97" t="s">
        <v>115</v>
      </c>
      <c r="PCR50" s="82"/>
      <c r="PCS50" s="80" t="s">
        <v>136</v>
      </c>
      <c r="PCT50" s="81" t="s">
        <v>47</v>
      </c>
      <c r="PCU50" s="97" t="s">
        <v>115</v>
      </c>
      <c r="PCV50" s="82"/>
      <c r="PCW50" s="80" t="s">
        <v>136</v>
      </c>
      <c r="PCX50" s="81" t="s">
        <v>47</v>
      </c>
      <c r="PCY50" s="97" t="s">
        <v>115</v>
      </c>
      <c r="PCZ50" s="82"/>
      <c r="PDA50" s="80" t="s">
        <v>136</v>
      </c>
      <c r="PDB50" s="81" t="s">
        <v>47</v>
      </c>
      <c r="PDC50" s="97" t="s">
        <v>115</v>
      </c>
      <c r="PDD50" s="82"/>
      <c r="PDE50" s="80" t="s">
        <v>136</v>
      </c>
      <c r="PDF50" s="81" t="s">
        <v>47</v>
      </c>
      <c r="PDG50" s="97" t="s">
        <v>115</v>
      </c>
      <c r="PDH50" s="82"/>
      <c r="PDI50" s="80" t="s">
        <v>136</v>
      </c>
      <c r="PDJ50" s="81" t="s">
        <v>47</v>
      </c>
      <c r="PDK50" s="97" t="s">
        <v>115</v>
      </c>
      <c r="PDL50" s="82"/>
      <c r="PDM50" s="80" t="s">
        <v>136</v>
      </c>
      <c r="PDN50" s="81" t="s">
        <v>47</v>
      </c>
      <c r="PDO50" s="97" t="s">
        <v>115</v>
      </c>
      <c r="PDP50" s="82"/>
      <c r="PDQ50" s="80" t="s">
        <v>136</v>
      </c>
      <c r="PDR50" s="81" t="s">
        <v>47</v>
      </c>
      <c r="PDS50" s="97" t="s">
        <v>115</v>
      </c>
      <c r="PDT50" s="82"/>
      <c r="PDU50" s="80" t="s">
        <v>136</v>
      </c>
      <c r="PDV50" s="81" t="s">
        <v>47</v>
      </c>
      <c r="PDW50" s="97" t="s">
        <v>115</v>
      </c>
      <c r="PDX50" s="82"/>
      <c r="PDY50" s="80" t="s">
        <v>136</v>
      </c>
      <c r="PDZ50" s="81" t="s">
        <v>47</v>
      </c>
      <c r="PEA50" s="97" t="s">
        <v>115</v>
      </c>
      <c r="PEB50" s="82"/>
      <c r="PEC50" s="80" t="s">
        <v>136</v>
      </c>
      <c r="PED50" s="81" t="s">
        <v>47</v>
      </c>
      <c r="PEE50" s="97" t="s">
        <v>115</v>
      </c>
      <c r="PEF50" s="82"/>
      <c r="PEG50" s="80" t="s">
        <v>136</v>
      </c>
      <c r="PEH50" s="81" t="s">
        <v>47</v>
      </c>
      <c r="PEI50" s="97" t="s">
        <v>115</v>
      </c>
      <c r="PEJ50" s="82"/>
      <c r="PEK50" s="80" t="s">
        <v>136</v>
      </c>
      <c r="PEL50" s="81" t="s">
        <v>47</v>
      </c>
      <c r="PEM50" s="97" t="s">
        <v>115</v>
      </c>
      <c r="PEN50" s="82"/>
      <c r="PEO50" s="80" t="s">
        <v>136</v>
      </c>
      <c r="PEP50" s="81" t="s">
        <v>47</v>
      </c>
      <c r="PEQ50" s="97" t="s">
        <v>115</v>
      </c>
      <c r="PER50" s="82"/>
      <c r="PES50" s="80" t="s">
        <v>136</v>
      </c>
      <c r="PET50" s="81" t="s">
        <v>47</v>
      </c>
      <c r="PEU50" s="97" t="s">
        <v>115</v>
      </c>
      <c r="PEV50" s="82"/>
      <c r="PEW50" s="80" t="s">
        <v>136</v>
      </c>
      <c r="PEX50" s="81" t="s">
        <v>47</v>
      </c>
      <c r="PEY50" s="97" t="s">
        <v>115</v>
      </c>
      <c r="PEZ50" s="82"/>
      <c r="PFA50" s="80" t="s">
        <v>136</v>
      </c>
      <c r="PFB50" s="81" t="s">
        <v>47</v>
      </c>
      <c r="PFC50" s="97" t="s">
        <v>115</v>
      </c>
      <c r="PFD50" s="82"/>
      <c r="PFE50" s="80" t="s">
        <v>136</v>
      </c>
      <c r="PFF50" s="81" t="s">
        <v>47</v>
      </c>
      <c r="PFG50" s="97" t="s">
        <v>115</v>
      </c>
      <c r="PFH50" s="82"/>
      <c r="PFI50" s="80" t="s">
        <v>136</v>
      </c>
      <c r="PFJ50" s="81" t="s">
        <v>47</v>
      </c>
      <c r="PFK50" s="97" t="s">
        <v>115</v>
      </c>
      <c r="PFL50" s="82"/>
      <c r="PFM50" s="80" t="s">
        <v>136</v>
      </c>
      <c r="PFN50" s="81" t="s">
        <v>47</v>
      </c>
      <c r="PFO50" s="97" t="s">
        <v>115</v>
      </c>
      <c r="PFP50" s="82"/>
      <c r="PFQ50" s="80" t="s">
        <v>136</v>
      </c>
      <c r="PFR50" s="81" t="s">
        <v>47</v>
      </c>
      <c r="PFS50" s="97" t="s">
        <v>115</v>
      </c>
      <c r="PFT50" s="82"/>
      <c r="PFU50" s="80" t="s">
        <v>136</v>
      </c>
      <c r="PFV50" s="81" t="s">
        <v>47</v>
      </c>
      <c r="PFW50" s="97" t="s">
        <v>115</v>
      </c>
      <c r="PFX50" s="82"/>
      <c r="PFY50" s="80" t="s">
        <v>136</v>
      </c>
      <c r="PFZ50" s="81" t="s">
        <v>47</v>
      </c>
      <c r="PGA50" s="97" t="s">
        <v>115</v>
      </c>
      <c r="PGB50" s="82"/>
      <c r="PGC50" s="80" t="s">
        <v>136</v>
      </c>
      <c r="PGD50" s="81" t="s">
        <v>47</v>
      </c>
      <c r="PGE50" s="97" t="s">
        <v>115</v>
      </c>
      <c r="PGF50" s="82"/>
      <c r="PGG50" s="80" t="s">
        <v>136</v>
      </c>
      <c r="PGH50" s="81" t="s">
        <v>47</v>
      </c>
      <c r="PGI50" s="97" t="s">
        <v>115</v>
      </c>
      <c r="PGJ50" s="82"/>
      <c r="PGK50" s="80" t="s">
        <v>136</v>
      </c>
      <c r="PGL50" s="81" t="s">
        <v>47</v>
      </c>
      <c r="PGM50" s="97" t="s">
        <v>115</v>
      </c>
      <c r="PGN50" s="82"/>
      <c r="PGO50" s="80" t="s">
        <v>136</v>
      </c>
      <c r="PGP50" s="81" t="s">
        <v>47</v>
      </c>
      <c r="PGQ50" s="97" t="s">
        <v>115</v>
      </c>
      <c r="PGR50" s="82"/>
      <c r="PGS50" s="80" t="s">
        <v>136</v>
      </c>
      <c r="PGT50" s="81" t="s">
        <v>47</v>
      </c>
      <c r="PGU50" s="97" t="s">
        <v>115</v>
      </c>
      <c r="PGV50" s="82"/>
      <c r="PGW50" s="80" t="s">
        <v>136</v>
      </c>
      <c r="PGX50" s="81" t="s">
        <v>47</v>
      </c>
      <c r="PGY50" s="97" t="s">
        <v>115</v>
      </c>
      <c r="PGZ50" s="82"/>
      <c r="PHA50" s="80" t="s">
        <v>136</v>
      </c>
      <c r="PHB50" s="81" t="s">
        <v>47</v>
      </c>
      <c r="PHC50" s="97" t="s">
        <v>115</v>
      </c>
      <c r="PHD50" s="82"/>
      <c r="PHE50" s="80" t="s">
        <v>136</v>
      </c>
      <c r="PHF50" s="81" t="s">
        <v>47</v>
      </c>
      <c r="PHG50" s="97" t="s">
        <v>115</v>
      </c>
      <c r="PHH50" s="82"/>
      <c r="PHI50" s="80" t="s">
        <v>136</v>
      </c>
      <c r="PHJ50" s="81" t="s">
        <v>47</v>
      </c>
      <c r="PHK50" s="97" t="s">
        <v>115</v>
      </c>
      <c r="PHL50" s="82"/>
      <c r="PHM50" s="80" t="s">
        <v>136</v>
      </c>
      <c r="PHN50" s="81" t="s">
        <v>47</v>
      </c>
      <c r="PHO50" s="97" t="s">
        <v>115</v>
      </c>
      <c r="PHP50" s="82"/>
      <c r="PHQ50" s="80" t="s">
        <v>136</v>
      </c>
      <c r="PHR50" s="81" t="s">
        <v>47</v>
      </c>
      <c r="PHS50" s="97" t="s">
        <v>115</v>
      </c>
      <c r="PHT50" s="82"/>
      <c r="PHU50" s="80" t="s">
        <v>136</v>
      </c>
      <c r="PHV50" s="81" t="s">
        <v>47</v>
      </c>
      <c r="PHW50" s="97" t="s">
        <v>115</v>
      </c>
      <c r="PHX50" s="82"/>
      <c r="PHY50" s="80" t="s">
        <v>136</v>
      </c>
      <c r="PHZ50" s="81" t="s">
        <v>47</v>
      </c>
      <c r="PIA50" s="97" t="s">
        <v>115</v>
      </c>
      <c r="PIB50" s="82"/>
      <c r="PIC50" s="80" t="s">
        <v>136</v>
      </c>
      <c r="PID50" s="81" t="s">
        <v>47</v>
      </c>
      <c r="PIE50" s="97" t="s">
        <v>115</v>
      </c>
      <c r="PIF50" s="82"/>
      <c r="PIG50" s="80" t="s">
        <v>136</v>
      </c>
      <c r="PIH50" s="81" t="s">
        <v>47</v>
      </c>
      <c r="PII50" s="97" t="s">
        <v>115</v>
      </c>
      <c r="PIJ50" s="82"/>
      <c r="PIK50" s="80" t="s">
        <v>136</v>
      </c>
      <c r="PIL50" s="81" t="s">
        <v>47</v>
      </c>
      <c r="PIM50" s="97" t="s">
        <v>115</v>
      </c>
      <c r="PIN50" s="82"/>
      <c r="PIO50" s="80" t="s">
        <v>136</v>
      </c>
      <c r="PIP50" s="81" t="s">
        <v>47</v>
      </c>
      <c r="PIQ50" s="97" t="s">
        <v>115</v>
      </c>
      <c r="PIR50" s="82"/>
      <c r="PIS50" s="80" t="s">
        <v>136</v>
      </c>
      <c r="PIT50" s="81" t="s">
        <v>47</v>
      </c>
      <c r="PIU50" s="97" t="s">
        <v>115</v>
      </c>
      <c r="PIV50" s="82"/>
      <c r="PIW50" s="80" t="s">
        <v>136</v>
      </c>
      <c r="PIX50" s="81" t="s">
        <v>47</v>
      </c>
      <c r="PIY50" s="97" t="s">
        <v>115</v>
      </c>
      <c r="PIZ50" s="82"/>
      <c r="PJA50" s="80" t="s">
        <v>136</v>
      </c>
      <c r="PJB50" s="81" t="s">
        <v>47</v>
      </c>
      <c r="PJC50" s="97" t="s">
        <v>115</v>
      </c>
      <c r="PJD50" s="82"/>
      <c r="PJE50" s="80" t="s">
        <v>136</v>
      </c>
      <c r="PJF50" s="81" t="s">
        <v>47</v>
      </c>
      <c r="PJG50" s="97" t="s">
        <v>115</v>
      </c>
      <c r="PJH50" s="82"/>
      <c r="PJI50" s="80" t="s">
        <v>136</v>
      </c>
      <c r="PJJ50" s="81" t="s">
        <v>47</v>
      </c>
      <c r="PJK50" s="97" t="s">
        <v>115</v>
      </c>
      <c r="PJL50" s="82"/>
      <c r="PJM50" s="80" t="s">
        <v>136</v>
      </c>
      <c r="PJN50" s="81" t="s">
        <v>47</v>
      </c>
      <c r="PJO50" s="97" t="s">
        <v>115</v>
      </c>
      <c r="PJP50" s="82"/>
      <c r="PJQ50" s="80" t="s">
        <v>136</v>
      </c>
      <c r="PJR50" s="81" t="s">
        <v>47</v>
      </c>
      <c r="PJS50" s="97" t="s">
        <v>115</v>
      </c>
      <c r="PJT50" s="82"/>
      <c r="PJU50" s="80" t="s">
        <v>136</v>
      </c>
      <c r="PJV50" s="81" t="s">
        <v>47</v>
      </c>
      <c r="PJW50" s="97" t="s">
        <v>115</v>
      </c>
      <c r="PJX50" s="82"/>
      <c r="PJY50" s="80" t="s">
        <v>136</v>
      </c>
      <c r="PJZ50" s="81" t="s">
        <v>47</v>
      </c>
      <c r="PKA50" s="97" t="s">
        <v>115</v>
      </c>
      <c r="PKB50" s="82"/>
      <c r="PKC50" s="80" t="s">
        <v>136</v>
      </c>
      <c r="PKD50" s="81" t="s">
        <v>47</v>
      </c>
      <c r="PKE50" s="97" t="s">
        <v>115</v>
      </c>
      <c r="PKF50" s="82"/>
      <c r="PKG50" s="80" t="s">
        <v>136</v>
      </c>
      <c r="PKH50" s="81" t="s">
        <v>47</v>
      </c>
      <c r="PKI50" s="97" t="s">
        <v>115</v>
      </c>
      <c r="PKJ50" s="82"/>
      <c r="PKK50" s="80" t="s">
        <v>136</v>
      </c>
      <c r="PKL50" s="81" t="s">
        <v>47</v>
      </c>
      <c r="PKM50" s="97" t="s">
        <v>115</v>
      </c>
      <c r="PKN50" s="82"/>
      <c r="PKO50" s="80" t="s">
        <v>136</v>
      </c>
      <c r="PKP50" s="81" t="s">
        <v>47</v>
      </c>
      <c r="PKQ50" s="97" t="s">
        <v>115</v>
      </c>
      <c r="PKR50" s="82"/>
      <c r="PKS50" s="80" t="s">
        <v>136</v>
      </c>
      <c r="PKT50" s="81" t="s">
        <v>47</v>
      </c>
      <c r="PKU50" s="97" t="s">
        <v>115</v>
      </c>
      <c r="PKV50" s="82"/>
      <c r="PKW50" s="80" t="s">
        <v>136</v>
      </c>
      <c r="PKX50" s="81" t="s">
        <v>47</v>
      </c>
      <c r="PKY50" s="97" t="s">
        <v>115</v>
      </c>
      <c r="PKZ50" s="82"/>
      <c r="PLA50" s="80" t="s">
        <v>136</v>
      </c>
      <c r="PLB50" s="81" t="s">
        <v>47</v>
      </c>
      <c r="PLC50" s="97" t="s">
        <v>115</v>
      </c>
      <c r="PLD50" s="82"/>
      <c r="PLE50" s="80" t="s">
        <v>136</v>
      </c>
      <c r="PLF50" s="81" t="s">
        <v>47</v>
      </c>
      <c r="PLG50" s="97" t="s">
        <v>115</v>
      </c>
      <c r="PLH50" s="82"/>
      <c r="PLI50" s="80" t="s">
        <v>136</v>
      </c>
      <c r="PLJ50" s="81" t="s">
        <v>47</v>
      </c>
      <c r="PLK50" s="97" t="s">
        <v>115</v>
      </c>
      <c r="PLL50" s="82"/>
      <c r="PLM50" s="80" t="s">
        <v>136</v>
      </c>
      <c r="PLN50" s="81" t="s">
        <v>47</v>
      </c>
      <c r="PLO50" s="97" t="s">
        <v>115</v>
      </c>
      <c r="PLP50" s="82"/>
      <c r="PLQ50" s="80" t="s">
        <v>136</v>
      </c>
      <c r="PLR50" s="81" t="s">
        <v>47</v>
      </c>
      <c r="PLS50" s="97" t="s">
        <v>115</v>
      </c>
      <c r="PLT50" s="82"/>
      <c r="PLU50" s="80" t="s">
        <v>136</v>
      </c>
      <c r="PLV50" s="81" t="s">
        <v>47</v>
      </c>
      <c r="PLW50" s="97" t="s">
        <v>115</v>
      </c>
      <c r="PLX50" s="82"/>
      <c r="PLY50" s="80" t="s">
        <v>136</v>
      </c>
      <c r="PLZ50" s="81" t="s">
        <v>47</v>
      </c>
      <c r="PMA50" s="97" t="s">
        <v>115</v>
      </c>
      <c r="PMB50" s="82"/>
      <c r="PMC50" s="80" t="s">
        <v>136</v>
      </c>
      <c r="PMD50" s="81" t="s">
        <v>47</v>
      </c>
      <c r="PME50" s="97" t="s">
        <v>115</v>
      </c>
      <c r="PMF50" s="82"/>
      <c r="PMG50" s="80" t="s">
        <v>136</v>
      </c>
      <c r="PMH50" s="81" t="s">
        <v>47</v>
      </c>
      <c r="PMI50" s="97" t="s">
        <v>115</v>
      </c>
      <c r="PMJ50" s="82"/>
      <c r="PMK50" s="80" t="s">
        <v>136</v>
      </c>
      <c r="PML50" s="81" t="s">
        <v>47</v>
      </c>
      <c r="PMM50" s="97" t="s">
        <v>115</v>
      </c>
      <c r="PMN50" s="82"/>
      <c r="PMO50" s="80" t="s">
        <v>136</v>
      </c>
      <c r="PMP50" s="81" t="s">
        <v>47</v>
      </c>
      <c r="PMQ50" s="97" t="s">
        <v>115</v>
      </c>
      <c r="PMR50" s="82"/>
      <c r="PMS50" s="80" t="s">
        <v>136</v>
      </c>
      <c r="PMT50" s="81" t="s">
        <v>47</v>
      </c>
      <c r="PMU50" s="97" t="s">
        <v>115</v>
      </c>
      <c r="PMV50" s="82"/>
      <c r="PMW50" s="80" t="s">
        <v>136</v>
      </c>
      <c r="PMX50" s="81" t="s">
        <v>47</v>
      </c>
      <c r="PMY50" s="97" t="s">
        <v>115</v>
      </c>
      <c r="PMZ50" s="82"/>
      <c r="PNA50" s="80" t="s">
        <v>136</v>
      </c>
      <c r="PNB50" s="81" t="s">
        <v>47</v>
      </c>
      <c r="PNC50" s="97" t="s">
        <v>115</v>
      </c>
      <c r="PND50" s="82"/>
      <c r="PNE50" s="80" t="s">
        <v>136</v>
      </c>
      <c r="PNF50" s="81" t="s">
        <v>47</v>
      </c>
      <c r="PNG50" s="97" t="s">
        <v>115</v>
      </c>
      <c r="PNH50" s="82"/>
      <c r="PNI50" s="80" t="s">
        <v>136</v>
      </c>
      <c r="PNJ50" s="81" t="s">
        <v>47</v>
      </c>
      <c r="PNK50" s="97" t="s">
        <v>115</v>
      </c>
      <c r="PNL50" s="82"/>
      <c r="PNM50" s="80" t="s">
        <v>136</v>
      </c>
      <c r="PNN50" s="81" t="s">
        <v>47</v>
      </c>
      <c r="PNO50" s="97" t="s">
        <v>115</v>
      </c>
      <c r="PNP50" s="82"/>
      <c r="PNQ50" s="80" t="s">
        <v>136</v>
      </c>
      <c r="PNR50" s="81" t="s">
        <v>47</v>
      </c>
      <c r="PNS50" s="97" t="s">
        <v>115</v>
      </c>
      <c r="PNT50" s="82"/>
      <c r="PNU50" s="80" t="s">
        <v>136</v>
      </c>
      <c r="PNV50" s="81" t="s">
        <v>47</v>
      </c>
      <c r="PNW50" s="97" t="s">
        <v>115</v>
      </c>
      <c r="PNX50" s="82"/>
      <c r="PNY50" s="80" t="s">
        <v>136</v>
      </c>
      <c r="PNZ50" s="81" t="s">
        <v>47</v>
      </c>
      <c r="POA50" s="97" t="s">
        <v>115</v>
      </c>
      <c r="POB50" s="82"/>
      <c r="POC50" s="80" t="s">
        <v>136</v>
      </c>
      <c r="POD50" s="81" t="s">
        <v>47</v>
      </c>
      <c r="POE50" s="97" t="s">
        <v>115</v>
      </c>
      <c r="POF50" s="82"/>
      <c r="POG50" s="80" t="s">
        <v>136</v>
      </c>
      <c r="POH50" s="81" t="s">
        <v>47</v>
      </c>
      <c r="POI50" s="97" t="s">
        <v>115</v>
      </c>
      <c r="POJ50" s="82"/>
      <c r="POK50" s="80" t="s">
        <v>136</v>
      </c>
      <c r="POL50" s="81" t="s">
        <v>47</v>
      </c>
      <c r="POM50" s="97" t="s">
        <v>115</v>
      </c>
      <c r="PON50" s="82"/>
      <c r="POO50" s="80" t="s">
        <v>136</v>
      </c>
      <c r="POP50" s="81" t="s">
        <v>47</v>
      </c>
      <c r="POQ50" s="97" t="s">
        <v>115</v>
      </c>
      <c r="POR50" s="82"/>
      <c r="POS50" s="80" t="s">
        <v>136</v>
      </c>
      <c r="POT50" s="81" t="s">
        <v>47</v>
      </c>
      <c r="POU50" s="97" t="s">
        <v>115</v>
      </c>
      <c r="POV50" s="82"/>
      <c r="POW50" s="80" t="s">
        <v>136</v>
      </c>
      <c r="POX50" s="81" t="s">
        <v>47</v>
      </c>
      <c r="POY50" s="97" t="s">
        <v>115</v>
      </c>
      <c r="POZ50" s="82"/>
      <c r="PPA50" s="80" t="s">
        <v>136</v>
      </c>
      <c r="PPB50" s="81" t="s">
        <v>47</v>
      </c>
      <c r="PPC50" s="97" t="s">
        <v>115</v>
      </c>
      <c r="PPD50" s="82"/>
      <c r="PPE50" s="80" t="s">
        <v>136</v>
      </c>
      <c r="PPF50" s="81" t="s">
        <v>47</v>
      </c>
      <c r="PPG50" s="97" t="s">
        <v>115</v>
      </c>
      <c r="PPH50" s="82"/>
      <c r="PPI50" s="80" t="s">
        <v>136</v>
      </c>
      <c r="PPJ50" s="81" t="s">
        <v>47</v>
      </c>
      <c r="PPK50" s="97" t="s">
        <v>115</v>
      </c>
      <c r="PPL50" s="82"/>
      <c r="PPM50" s="80" t="s">
        <v>136</v>
      </c>
      <c r="PPN50" s="81" t="s">
        <v>47</v>
      </c>
      <c r="PPO50" s="97" t="s">
        <v>115</v>
      </c>
      <c r="PPP50" s="82"/>
      <c r="PPQ50" s="80" t="s">
        <v>136</v>
      </c>
      <c r="PPR50" s="81" t="s">
        <v>47</v>
      </c>
      <c r="PPS50" s="97" t="s">
        <v>115</v>
      </c>
      <c r="PPT50" s="82"/>
      <c r="PPU50" s="80" t="s">
        <v>136</v>
      </c>
      <c r="PPV50" s="81" t="s">
        <v>47</v>
      </c>
      <c r="PPW50" s="97" t="s">
        <v>115</v>
      </c>
      <c r="PPX50" s="82"/>
      <c r="PPY50" s="80" t="s">
        <v>136</v>
      </c>
      <c r="PPZ50" s="81" t="s">
        <v>47</v>
      </c>
      <c r="PQA50" s="97" t="s">
        <v>115</v>
      </c>
      <c r="PQB50" s="82"/>
      <c r="PQC50" s="80" t="s">
        <v>136</v>
      </c>
      <c r="PQD50" s="81" t="s">
        <v>47</v>
      </c>
      <c r="PQE50" s="97" t="s">
        <v>115</v>
      </c>
      <c r="PQF50" s="82"/>
      <c r="PQG50" s="80" t="s">
        <v>136</v>
      </c>
      <c r="PQH50" s="81" t="s">
        <v>47</v>
      </c>
      <c r="PQI50" s="97" t="s">
        <v>115</v>
      </c>
      <c r="PQJ50" s="82"/>
      <c r="PQK50" s="80" t="s">
        <v>136</v>
      </c>
      <c r="PQL50" s="81" t="s">
        <v>47</v>
      </c>
      <c r="PQM50" s="97" t="s">
        <v>115</v>
      </c>
      <c r="PQN50" s="82"/>
      <c r="PQO50" s="80" t="s">
        <v>136</v>
      </c>
      <c r="PQP50" s="81" t="s">
        <v>47</v>
      </c>
      <c r="PQQ50" s="97" t="s">
        <v>115</v>
      </c>
      <c r="PQR50" s="82"/>
      <c r="PQS50" s="80" t="s">
        <v>136</v>
      </c>
      <c r="PQT50" s="81" t="s">
        <v>47</v>
      </c>
      <c r="PQU50" s="97" t="s">
        <v>115</v>
      </c>
      <c r="PQV50" s="82"/>
      <c r="PQW50" s="80" t="s">
        <v>136</v>
      </c>
      <c r="PQX50" s="81" t="s">
        <v>47</v>
      </c>
      <c r="PQY50" s="97" t="s">
        <v>115</v>
      </c>
      <c r="PQZ50" s="82"/>
      <c r="PRA50" s="80" t="s">
        <v>136</v>
      </c>
      <c r="PRB50" s="81" t="s">
        <v>47</v>
      </c>
      <c r="PRC50" s="97" t="s">
        <v>115</v>
      </c>
      <c r="PRD50" s="82"/>
      <c r="PRE50" s="80" t="s">
        <v>136</v>
      </c>
      <c r="PRF50" s="81" t="s">
        <v>47</v>
      </c>
      <c r="PRG50" s="97" t="s">
        <v>115</v>
      </c>
      <c r="PRH50" s="82"/>
      <c r="PRI50" s="80" t="s">
        <v>136</v>
      </c>
      <c r="PRJ50" s="81" t="s">
        <v>47</v>
      </c>
      <c r="PRK50" s="97" t="s">
        <v>115</v>
      </c>
      <c r="PRL50" s="82"/>
      <c r="PRM50" s="80" t="s">
        <v>136</v>
      </c>
      <c r="PRN50" s="81" t="s">
        <v>47</v>
      </c>
      <c r="PRO50" s="97" t="s">
        <v>115</v>
      </c>
      <c r="PRP50" s="82"/>
      <c r="PRQ50" s="80" t="s">
        <v>136</v>
      </c>
      <c r="PRR50" s="81" t="s">
        <v>47</v>
      </c>
      <c r="PRS50" s="97" t="s">
        <v>115</v>
      </c>
      <c r="PRT50" s="82"/>
      <c r="PRU50" s="80" t="s">
        <v>136</v>
      </c>
      <c r="PRV50" s="81" t="s">
        <v>47</v>
      </c>
      <c r="PRW50" s="97" t="s">
        <v>115</v>
      </c>
      <c r="PRX50" s="82"/>
      <c r="PRY50" s="80" t="s">
        <v>136</v>
      </c>
      <c r="PRZ50" s="81" t="s">
        <v>47</v>
      </c>
      <c r="PSA50" s="97" t="s">
        <v>115</v>
      </c>
      <c r="PSB50" s="82"/>
      <c r="PSC50" s="80" t="s">
        <v>136</v>
      </c>
      <c r="PSD50" s="81" t="s">
        <v>47</v>
      </c>
      <c r="PSE50" s="97" t="s">
        <v>115</v>
      </c>
      <c r="PSF50" s="82"/>
      <c r="PSG50" s="80" t="s">
        <v>136</v>
      </c>
      <c r="PSH50" s="81" t="s">
        <v>47</v>
      </c>
      <c r="PSI50" s="97" t="s">
        <v>115</v>
      </c>
      <c r="PSJ50" s="82"/>
      <c r="PSK50" s="80" t="s">
        <v>136</v>
      </c>
      <c r="PSL50" s="81" t="s">
        <v>47</v>
      </c>
      <c r="PSM50" s="97" t="s">
        <v>115</v>
      </c>
      <c r="PSN50" s="82"/>
      <c r="PSO50" s="80" t="s">
        <v>136</v>
      </c>
      <c r="PSP50" s="81" t="s">
        <v>47</v>
      </c>
      <c r="PSQ50" s="97" t="s">
        <v>115</v>
      </c>
      <c r="PSR50" s="82"/>
      <c r="PSS50" s="80" t="s">
        <v>136</v>
      </c>
      <c r="PST50" s="81" t="s">
        <v>47</v>
      </c>
      <c r="PSU50" s="97" t="s">
        <v>115</v>
      </c>
      <c r="PSV50" s="82"/>
      <c r="PSW50" s="80" t="s">
        <v>136</v>
      </c>
      <c r="PSX50" s="81" t="s">
        <v>47</v>
      </c>
      <c r="PSY50" s="97" t="s">
        <v>115</v>
      </c>
      <c r="PSZ50" s="82"/>
      <c r="PTA50" s="80" t="s">
        <v>136</v>
      </c>
      <c r="PTB50" s="81" t="s">
        <v>47</v>
      </c>
      <c r="PTC50" s="97" t="s">
        <v>115</v>
      </c>
      <c r="PTD50" s="82"/>
      <c r="PTE50" s="80" t="s">
        <v>136</v>
      </c>
      <c r="PTF50" s="81" t="s">
        <v>47</v>
      </c>
      <c r="PTG50" s="97" t="s">
        <v>115</v>
      </c>
      <c r="PTH50" s="82"/>
      <c r="PTI50" s="80" t="s">
        <v>136</v>
      </c>
      <c r="PTJ50" s="81" t="s">
        <v>47</v>
      </c>
      <c r="PTK50" s="97" t="s">
        <v>115</v>
      </c>
      <c r="PTL50" s="82"/>
      <c r="PTM50" s="80" t="s">
        <v>136</v>
      </c>
      <c r="PTN50" s="81" t="s">
        <v>47</v>
      </c>
      <c r="PTO50" s="97" t="s">
        <v>115</v>
      </c>
      <c r="PTP50" s="82"/>
      <c r="PTQ50" s="80" t="s">
        <v>136</v>
      </c>
      <c r="PTR50" s="81" t="s">
        <v>47</v>
      </c>
      <c r="PTS50" s="97" t="s">
        <v>115</v>
      </c>
      <c r="PTT50" s="82"/>
      <c r="PTU50" s="80" t="s">
        <v>136</v>
      </c>
      <c r="PTV50" s="81" t="s">
        <v>47</v>
      </c>
      <c r="PTW50" s="97" t="s">
        <v>115</v>
      </c>
      <c r="PTX50" s="82"/>
      <c r="PTY50" s="80" t="s">
        <v>136</v>
      </c>
      <c r="PTZ50" s="81" t="s">
        <v>47</v>
      </c>
      <c r="PUA50" s="97" t="s">
        <v>115</v>
      </c>
      <c r="PUB50" s="82"/>
      <c r="PUC50" s="80" t="s">
        <v>136</v>
      </c>
      <c r="PUD50" s="81" t="s">
        <v>47</v>
      </c>
      <c r="PUE50" s="97" t="s">
        <v>115</v>
      </c>
      <c r="PUF50" s="82"/>
      <c r="PUG50" s="80" t="s">
        <v>136</v>
      </c>
      <c r="PUH50" s="81" t="s">
        <v>47</v>
      </c>
      <c r="PUI50" s="97" t="s">
        <v>115</v>
      </c>
      <c r="PUJ50" s="82"/>
      <c r="PUK50" s="80" t="s">
        <v>136</v>
      </c>
      <c r="PUL50" s="81" t="s">
        <v>47</v>
      </c>
      <c r="PUM50" s="97" t="s">
        <v>115</v>
      </c>
      <c r="PUN50" s="82"/>
      <c r="PUO50" s="80" t="s">
        <v>136</v>
      </c>
      <c r="PUP50" s="81" t="s">
        <v>47</v>
      </c>
      <c r="PUQ50" s="97" t="s">
        <v>115</v>
      </c>
      <c r="PUR50" s="82"/>
      <c r="PUS50" s="80" t="s">
        <v>136</v>
      </c>
      <c r="PUT50" s="81" t="s">
        <v>47</v>
      </c>
      <c r="PUU50" s="97" t="s">
        <v>115</v>
      </c>
      <c r="PUV50" s="82"/>
      <c r="PUW50" s="80" t="s">
        <v>136</v>
      </c>
      <c r="PUX50" s="81" t="s">
        <v>47</v>
      </c>
      <c r="PUY50" s="97" t="s">
        <v>115</v>
      </c>
      <c r="PUZ50" s="82"/>
      <c r="PVA50" s="80" t="s">
        <v>136</v>
      </c>
      <c r="PVB50" s="81" t="s">
        <v>47</v>
      </c>
      <c r="PVC50" s="97" t="s">
        <v>115</v>
      </c>
      <c r="PVD50" s="82"/>
      <c r="PVE50" s="80" t="s">
        <v>136</v>
      </c>
      <c r="PVF50" s="81" t="s">
        <v>47</v>
      </c>
      <c r="PVG50" s="97" t="s">
        <v>115</v>
      </c>
      <c r="PVH50" s="82"/>
      <c r="PVI50" s="80" t="s">
        <v>136</v>
      </c>
      <c r="PVJ50" s="81" t="s">
        <v>47</v>
      </c>
      <c r="PVK50" s="97" t="s">
        <v>115</v>
      </c>
      <c r="PVL50" s="82"/>
      <c r="PVM50" s="80" t="s">
        <v>136</v>
      </c>
      <c r="PVN50" s="81" t="s">
        <v>47</v>
      </c>
      <c r="PVO50" s="97" t="s">
        <v>115</v>
      </c>
      <c r="PVP50" s="82"/>
      <c r="PVQ50" s="80" t="s">
        <v>136</v>
      </c>
      <c r="PVR50" s="81" t="s">
        <v>47</v>
      </c>
      <c r="PVS50" s="97" t="s">
        <v>115</v>
      </c>
      <c r="PVT50" s="82"/>
      <c r="PVU50" s="80" t="s">
        <v>136</v>
      </c>
      <c r="PVV50" s="81" t="s">
        <v>47</v>
      </c>
      <c r="PVW50" s="97" t="s">
        <v>115</v>
      </c>
      <c r="PVX50" s="82"/>
      <c r="PVY50" s="80" t="s">
        <v>136</v>
      </c>
      <c r="PVZ50" s="81" t="s">
        <v>47</v>
      </c>
      <c r="PWA50" s="97" t="s">
        <v>115</v>
      </c>
      <c r="PWB50" s="82"/>
      <c r="PWC50" s="80" t="s">
        <v>136</v>
      </c>
      <c r="PWD50" s="81" t="s">
        <v>47</v>
      </c>
      <c r="PWE50" s="97" t="s">
        <v>115</v>
      </c>
      <c r="PWF50" s="82"/>
      <c r="PWG50" s="80" t="s">
        <v>136</v>
      </c>
      <c r="PWH50" s="81" t="s">
        <v>47</v>
      </c>
      <c r="PWI50" s="97" t="s">
        <v>115</v>
      </c>
      <c r="PWJ50" s="82"/>
      <c r="PWK50" s="80" t="s">
        <v>136</v>
      </c>
      <c r="PWL50" s="81" t="s">
        <v>47</v>
      </c>
      <c r="PWM50" s="97" t="s">
        <v>115</v>
      </c>
      <c r="PWN50" s="82"/>
      <c r="PWO50" s="80" t="s">
        <v>136</v>
      </c>
      <c r="PWP50" s="81" t="s">
        <v>47</v>
      </c>
      <c r="PWQ50" s="97" t="s">
        <v>115</v>
      </c>
      <c r="PWR50" s="82"/>
      <c r="PWS50" s="80" t="s">
        <v>136</v>
      </c>
      <c r="PWT50" s="81" t="s">
        <v>47</v>
      </c>
      <c r="PWU50" s="97" t="s">
        <v>115</v>
      </c>
      <c r="PWV50" s="82"/>
      <c r="PWW50" s="80" t="s">
        <v>136</v>
      </c>
      <c r="PWX50" s="81" t="s">
        <v>47</v>
      </c>
      <c r="PWY50" s="97" t="s">
        <v>115</v>
      </c>
      <c r="PWZ50" s="82"/>
      <c r="PXA50" s="80" t="s">
        <v>136</v>
      </c>
      <c r="PXB50" s="81" t="s">
        <v>47</v>
      </c>
      <c r="PXC50" s="97" t="s">
        <v>115</v>
      </c>
      <c r="PXD50" s="82"/>
      <c r="PXE50" s="80" t="s">
        <v>136</v>
      </c>
      <c r="PXF50" s="81" t="s">
        <v>47</v>
      </c>
      <c r="PXG50" s="97" t="s">
        <v>115</v>
      </c>
      <c r="PXH50" s="82"/>
      <c r="PXI50" s="80" t="s">
        <v>136</v>
      </c>
      <c r="PXJ50" s="81" t="s">
        <v>47</v>
      </c>
      <c r="PXK50" s="97" t="s">
        <v>115</v>
      </c>
      <c r="PXL50" s="82"/>
      <c r="PXM50" s="80" t="s">
        <v>136</v>
      </c>
      <c r="PXN50" s="81" t="s">
        <v>47</v>
      </c>
      <c r="PXO50" s="97" t="s">
        <v>115</v>
      </c>
      <c r="PXP50" s="82"/>
      <c r="PXQ50" s="80" t="s">
        <v>136</v>
      </c>
      <c r="PXR50" s="81" t="s">
        <v>47</v>
      </c>
      <c r="PXS50" s="97" t="s">
        <v>115</v>
      </c>
      <c r="PXT50" s="82"/>
      <c r="PXU50" s="80" t="s">
        <v>136</v>
      </c>
      <c r="PXV50" s="81" t="s">
        <v>47</v>
      </c>
      <c r="PXW50" s="97" t="s">
        <v>115</v>
      </c>
      <c r="PXX50" s="82"/>
      <c r="PXY50" s="80" t="s">
        <v>136</v>
      </c>
      <c r="PXZ50" s="81" t="s">
        <v>47</v>
      </c>
      <c r="PYA50" s="97" t="s">
        <v>115</v>
      </c>
      <c r="PYB50" s="82"/>
      <c r="PYC50" s="80" t="s">
        <v>136</v>
      </c>
      <c r="PYD50" s="81" t="s">
        <v>47</v>
      </c>
      <c r="PYE50" s="97" t="s">
        <v>115</v>
      </c>
      <c r="PYF50" s="82"/>
      <c r="PYG50" s="80" t="s">
        <v>136</v>
      </c>
      <c r="PYH50" s="81" t="s">
        <v>47</v>
      </c>
      <c r="PYI50" s="97" t="s">
        <v>115</v>
      </c>
      <c r="PYJ50" s="82"/>
      <c r="PYK50" s="80" t="s">
        <v>136</v>
      </c>
      <c r="PYL50" s="81" t="s">
        <v>47</v>
      </c>
      <c r="PYM50" s="97" t="s">
        <v>115</v>
      </c>
      <c r="PYN50" s="82"/>
      <c r="PYO50" s="80" t="s">
        <v>136</v>
      </c>
      <c r="PYP50" s="81" t="s">
        <v>47</v>
      </c>
      <c r="PYQ50" s="97" t="s">
        <v>115</v>
      </c>
      <c r="PYR50" s="82"/>
      <c r="PYS50" s="80" t="s">
        <v>136</v>
      </c>
      <c r="PYT50" s="81" t="s">
        <v>47</v>
      </c>
      <c r="PYU50" s="97" t="s">
        <v>115</v>
      </c>
      <c r="PYV50" s="82"/>
      <c r="PYW50" s="80" t="s">
        <v>136</v>
      </c>
      <c r="PYX50" s="81" t="s">
        <v>47</v>
      </c>
      <c r="PYY50" s="97" t="s">
        <v>115</v>
      </c>
      <c r="PYZ50" s="82"/>
      <c r="PZA50" s="80" t="s">
        <v>136</v>
      </c>
      <c r="PZB50" s="81" t="s">
        <v>47</v>
      </c>
      <c r="PZC50" s="97" t="s">
        <v>115</v>
      </c>
      <c r="PZD50" s="82"/>
      <c r="PZE50" s="80" t="s">
        <v>136</v>
      </c>
      <c r="PZF50" s="81" t="s">
        <v>47</v>
      </c>
      <c r="PZG50" s="97" t="s">
        <v>115</v>
      </c>
      <c r="PZH50" s="82"/>
      <c r="PZI50" s="80" t="s">
        <v>136</v>
      </c>
      <c r="PZJ50" s="81" t="s">
        <v>47</v>
      </c>
      <c r="PZK50" s="97" t="s">
        <v>115</v>
      </c>
      <c r="PZL50" s="82"/>
      <c r="PZM50" s="80" t="s">
        <v>136</v>
      </c>
      <c r="PZN50" s="81" t="s">
        <v>47</v>
      </c>
      <c r="PZO50" s="97" t="s">
        <v>115</v>
      </c>
      <c r="PZP50" s="82"/>
      <c r="PZQ50" s="80" t="s">
        <v>136</v>
      </c>
      <c r="PZR50" s="81" t="s">
        <v>47</v>
      </c>
      <c r="PZS50" s="97" t="s">
        <v>115</v>
      </c>
      <c r="PZT50" s="82"/>
      <c r="PZU50" s="80" t="s">
        <v>136</v>
      </c>
      <c r="PZV50" s="81" t="s">
        <v>47</v>
      </c>
      <c r="PZW50" s="97" t="s">
        <v>115</v>
      </c>
      <c r="PZX50" s="82"/>
      <c r="PZY50" s="80" t="s">
        <v>136</v>
      </c>
      <c r="PZZ50" s="81" t="s">
        <v>47</v>
      </c>
      <c r="QAA50" s="97" t="s">
        <v>115</v>
      </c>
      <c r="QAB50" s="82"/>
      <c r="QAC50" s="80" t="s">
        <v>136</v>
      </c>
      <c r="QAD50" s="81" t="s">
        <v>47</v>
      </c>
      <c r="QAE50" s="97" t="s">
        <v>115</v>
      </c>
      <c r="QAF50" s="82"/>
      <c r="QAG50" s="80" t="s">
        <v>136</v>
      </c>
      <c r="QAH50" s="81" t="s">
        <v>47</v>
      </c>
      <c r="QAI50" s="97" t="s">
        <v>115</v>
      </c>
      <c r="QAJ50" s="82"/>
      <c r="QAK50" s="80" t="s">
        <v>136</v>
      </c>
      <c r="QAL50" s="81" t="s">
        <v>47</v>
      </c>
      <c r="QAM50" s="97" t="s">
        <v>115</v>
      </c>
      <c r="QAN50" s="82"/>
      <c r="QAO50" s="80" t="s">
        <v>136</v>
      </c>
      <c r="QAP50" s="81" t="s">
        <v>47</v>
      </c>
      <c r="QAQ50" s="97" t="s">
        <v>115</v>
      </c>
      <c r="QAR50" s="82"/>
      <c r="QAS50" s="80" t="s">
        <v>136</v>
      </c>
      <c r="QAT50" s="81" t="s">
        <v>47</v>
      </c>
      <c r="QAU50" s="97" t="s">
        <v>115</v>
      </c>
      <c r="QAV50" s="82"/>
      <c r="QAW50" s="80" t="s">
        <v>136</v>
      </c>
      <c r="QAX50" s="81" t="s">
        <v>47</v>
      </c>
      <c r="QAY50" s="97" t="s">
        <v>115</v>
      </c>
      <c r="QAZ50" s="82"/>
      <c r="QBA50" s="80" t="s">
        <v>136</v>
      </c>
      <c r="QBB50" s="81" t="s">
        <v>47</v>
      </c>
      <c r="QBC50" s="97" t="s">
        <v>115</v>
      </c>
      <c r="QBD50" s="82"/>
      <c r="QBE50" s="80" t="s">
        <v>136</v>
      </c>
      <c r="QBF50" s="81" t="s">
        <v>47</v>
      </c>
      <c r="QBG50" s="97" t="s">
        <v>115</v>
      </c>
      <c r="QBH50" s="82"/>
      <c r="QBI50" s="80" t="s">
        <v>136</v>
      </c>
      <c r="QBJ50" s="81" t="s">
        <v>47</v>
      </c>
      <c r="QBK50" s="97" t="s">
        <v>115</v>
      </c>
      <c r="QBL50" s="82"/>
      <c r="QBM50" s="80" t="s">
        <v>136</v>
      </c>
      <c r="QBN50" s="81" t="s">
        <v>47</v>
      </c>
      <c r="QBO50" s="97" t="s">
        <v>115</v>
      </c>
      <c r="QBP50" s="82"/>
      <c r="QBQ50" s="80" t="s">
        <v>136</v>
      </c>
      <c r="QBR50" s="81" t="s">
        <v>47</v>
      </c>
      <c r="QBS50" s="97" t="s">
        <v>115</v>
      </c>
      <c r="QBT50" s="82"/>
      <c r="QBU50" s="80" t="s">
        <v>136</v>
      </c>
      <c r="QBV50" s="81" t="s">
        <v>47</v>
      </c>
      <c r="QBW50" s="97" t="s">
        <v>115</v>
      </c>
      <c r="QBX50" s="82"/>
      <c r="QBY50" s="80" t="s">
        <v>136</v>
      </c>
      <c r="QBZ50" s="81" t="s">
        <v>47</v>
      </c>
      <c r="QCA50" s="97" t="s">
        <v>115</v>
      </c>
      <c r="QCB50" s="82"/>
      <c r="QCC50" s="80" t="s">
        <v>136</v>
      </c>
      <c r="QCD50" s="81" t="s">
        <v>47</v>
      </c>
      <c r="QCE50" s="97" t="s">
        <v>115</v>
      </c>
      <c r="QCF50" s="82"/>
      <c r="QCG50" s="80" t="s">
        <v>136</v>
      </c>
      <c r="QCH50" s="81" t="s">
        <v>47</v>
      </c>
      <c r="QCI50" s="97" t="s">
        <v>115</v>
      </c>
      <c r="QCJ50" s="82"/>
      <c r="QCK50" s="80" t="s">
        <v>136</v>
      </c>
      <c r="QCL50" s="81" t="s">
        <v>47</v>
      </c>
      <c r="QCM50" s="97" t="s">
        <v>115</v>
      </c>
      <c r="QCN50" s="82"/>
      <c r="QCO50" s="80" t="s">
        <v>136</v>
      </c>
      <c r="QCP50" s="81" t="s">
        <v>47</v>
      </c>
      <c r="QCQ50" s="97" t="s">
        <v>115</v>
      </c>
      <c r="QCR50" s="82"/>
      <c r="QCS50" s="80" t="s">
        <v>136</v>
      </c>
      <c r="QCT50" s="81" t="s">
        <v>47</v>
      </c>
      <c r="QCU50" s="97" t="s">
        <v>115</v>
      </c>
      <c r="QCV50" s="82"/>
      <c r="QCW50" s="80" t="s">
        <v>136</v>
      </c>
      <c r="QCX50" s="81" t="s">
        <v>47</v>
      </c>
      <c r="QCY50" s="97" t="s">
        <v>115</v>
      </c>
      <c r="QCZ50" s="82"/>
      <c r="QDA50" s="80" t="s">
        <v>136</v>
      </c>
      <c r="QDB50" s="81" t="s">
        <v>47</v>
      </c>
      <c r="QDC50" s="97" t="s">
        <v>115</v>
      </c>
      <c r="QDD50" s="82"/>
      <c r="QDE50" s="80" t="s">
        <v>136</v>
      </c>
      <c r="QDF50" s="81" t="s">
        <v>47</v>
      </c>
      <c r="QDG50" s="97" t="s">
        <v>115</v>
      </c>
      <c r="QDH50" s="82"/>
      <c r="QDI50" s="80" t="s">
        <v>136</v>
      </c>
      <c r="QDJ50" s="81" t="s">
        <v>47</v>
      </c>
      <c r="QDK50" s="97" t="s">
        <v>115</v>
      </c>
      <c r="QDL50" s="82"/>
      <c r="QDM50" s="80" t="s">
        <v>136</v>
      </c>
      <c r="QDN50" s="81" t="s">
        <v>47</v>
      </c>
      <c r="QDO50" s="97" t="s">
        <v>115</v>
      </c>
      <c r="QDP50" s="82"/>
      <c r="QDQ50" s="80" t="s">
        <v>136</v>
      </c>
      <c r="QDR50" s="81" t="s">
        <v>47</v>
      </c>
      <c r="QDS50" s="97" t="s">
        <v>115</v>
      </c>
      <c r="QDT50" s="82"/>
      <c r="QDU50" s="80" t="s">
        <v>136</v>
      </c>
      <c r="QDV50" s="81" t="s">
        <v>47</v>
      </c>
      <c r="QDW50" s="97" t="s">
        <v>115</v>
      </c>
      <c r="QDX50" s="82"/>
      <c r="QDY50" s="80" t="s">
        <v>136</v>
      </c>
      <c r="QDZ50" s="81" t="s">
        <v>47</v>
      </c>
      <c r="QEA50" s="97" t="s">
        <v>115</v>
      </c>
      <c r="QEB50" s="82"/>
      <c r="QEC50" s="80" t="s">
        <v>136</v>
      </c>
      <c r="QED50" s="81" t="s">
        <v>47</v>
      </c>
      <c r="QEE50" s="97" t="s">
        <v>115</v>
      </c>
      <c r="QEF50" s="82"/>
      <c r="QEG50" s="80" t="s">
        <v>136</v>
      </c>
      <c r="QEH50" s="81" t="s">
        <v>47</v>
      </c>
      <c r="QEI50" s="97" t="s">
        <v>115</v>
      </c>
      <c r="QEJ50" s="82"/>
      <c r="QEK50" s="80" t="s">
        <v>136</v>
      </c>
      <c r="QEL50" s="81" t="s">
        <v>47</v>
      </c>
      <c r="QEM50" s="97" t="s">
        <v>115</v>
      </c>
      <c r="QEN50" s="82"/>
      <c r="QEO50" s="80" t="s">
        <v>136</v>
      </c>
      <c r="QEP50" s="81" t="s">
        <v>47</v>
      </c>
      <c r="QEQ50" s="97" t="s">
        <v>115</v>
      </c>
      <c r="QER50" s="82"/>
      <c r="QES50" s="80" t="s">
        <v>136</v>
      </c>
      <c r="QET50" s="81" t="s">
        <v>47</v>
      </c>
      <c r="QEU50" s="97" t="s">
        <v>115</v>
      </c>
      <c r="QEV50" s="82"/>
      <c r="QEW50" s="80" t="s">
        <v>136</v>
      </c>
      <c r="QEX50" s="81" t="s">
        <v>47</v>
      </c>
      <c r="QEY50" s="97" t="s">
        <v>115</v>
      </c>
      <c r="QEZ50" s="82"/>
      <c r="QFA50" s="80" t="s">
        <v>136</v>
      </c>
      <c r="QFB50" s="81" t="s">
        <v>47</v>
      </c>
      <c r="QFC50" s="97" t="s">
        <v>115</v>
      </c>
      <c r="QFD50" s="82"/>
      <c r="QFE50" s="80" t="s">
        <v>136</v>
      </c>
      <c r="QFF50" s="81" t="s">
        <v>47</v>
      </c>
      <c r="QFG50" s="97" t="s">
        <v>115</v>
      </c>
      <c r="QFH50" s="82"/>
      <c r="QFI50" s="80" t="s">
        <v>136</v>
      </c>
      <c r="QFJ50" s="81" t="s">
        <v>47</v>
      </c>
      <c r="QFK50" s="97" t="s">
        <v>115</v>
      </c>
      <c r="QFL50" s="82"/>
      <c r="QFM50" s="80" t="s">
        <v>136</v>
      </c>
      <c r="QFN50" s="81" t="s">
        <v>47</v>
      </c>
      <c r="QFO50" s="97" t="s">
        <v>115</v>
      </c>
      <c r="QFP50" s="82"/>
      <c r="QFQ50" s="80" t="s">
        <v>136</v>
      </c>
      <c r="QFR50" s="81" t="s">
        <v>47</v>
      </c>
      <c r="QFS50" s="97" t="s">
        <v>115</v>
      </c>
      <c r="QFT50" s="82"/>
      <c r="QFU50" s="80" t="s">
        <v>136</v>
      </c>
      <c r="QFV50" s="81" t="s">
        <v>47</v>
      </c>
      <c r="QFW50" s="97" t="s">
        <v>115</v>
      </c>
      <c r="QFX50" s="82"/>
      <c r="QFY50" s="80" t="s">
        <v>136</v>
      </c>
      <c r="QFZ50" s="81" t="s">
        <v>47</v>
      </c>
      <c r="QGA50" s="97" t="s">
        <v>115</v>
      </c>
      <c r="QGB50" s="82"/>
      <c r="QGC50" s="80" t="s">
        <v>136</v>
      </c>
      <c r="QGD50" s="81" t="s">
        <v>47</v>
      </c>
      <c r="QGE50" s="97" t="s">
        <v>115</v>
      </c>
      <c r="QGF50" s="82"/>
      <c r="QGG50" s="80" t="s">
        <v>136</v>
      </c>
      <c r="QGH50" s="81" t="s">
        <v>47</v>
      </c>
      <c r="QGI50" s="97" t="s">
        <v>115</v>
      </c>
      <c r="QGJ50" s="82"/>
      <c r="QGK50" s="80" t="s">
        <v>136</v>
      </c>
      <c r="QGL50" s="81" t="s">
        <v>47</v>
      </c>
      <c r="QGM50" s="97" t="s">
        <v>115</v>
      </c>
      <c r="QGN50" s="82"/>
      <c r="QGO50" s="80" t="s">
        <v>136</v>
      </c>
      <c r="QGP50" s="81" t="s">
        <v>47</v>
      </c>
      <c r="QGQ50" s="97" t="s">
        <v>115</v>
      </c>
      <c r="QGR50" s="82"/>
      <c r="QGS50" s="80" t="s">
        <v>136</v>
      </c>
      <c r="QGT50" s="81" t="s">
        <v>47</v>
      </c>
      <c r="QGU50" s="97" t="s">
        <v>115</v>
      </c>
      <c r="QGV50" s="82"/>
      <c r="QGW50" s="80" t="s">
        <v>136</v>
      </c>
      <c r="QGX50" s="81" t="s">
        <v>47</v>
      </c>
      <c r="QGY50" s="97" t="s">
        <v>115</v>
      </c>
      <c r="QGZ50" s="82"/>
      <c r="QHA50" s="80" t="s">
        <v>136</v>
      </c>
      <c r="QHB50" s="81" t="s">
        <v>47</v>
      </c>
      <c r="QHC50" s="97" t="s">
        <v>115</v>
      </c>
      <c r="QHD50" s="82"/>
      <c r="QHE50" s="80" t="s">
        <v>136</v>
      </c>
      <c r="QHF50" s="81" t="s">
        <v>47</v>
      </c>
      <c r="QHG50" s="97" t="s">
        <v>115</v>
      </c>
      <c r="QHH50" s="82"/>
      <c r="QHI50" s="80" t="s">
        <v>136</v>
      </c>
      <c r="QHJ50" s="81" t="s">
        <v>47</v>
      </c>
      <c r="QHK50" s="97" t="s">
        <v>115</v>
      </c>
      <c r="QHL50" s="82"/>
      <c r="QHM50" s="80" t="s">
        <v>136</v>
      </c>
      <c r="QHN50" s="81" t="s">
        <v>47</v>
      </c>
      <c r="QHO50" s="97" t="s">
        <v>115</v>
      </c>
      <c r="QHP50" s="82"/>
      <c r="QHQ50" s="80" t="s">
        <v>136</v>
      </c>
      <c r="QHR50" s="81" t="s">
        <v>47</v>
      </c>
      <c r="QHS50" s="97" t="s">
        <v>115</v>
      </c>
      <c r="QHT50" s="82"/>
      <c r="QHU50" s="80" t="s">
        <v>136</v>
      </c>
      <c r="QHV50" s="81" t="s">
        <v>47</v>
      </c>
      <c r="QHW50" s="97" t="s">
        <v>115</v>
      </c>
      <c r="QHX50" s="82"/>
      <c r="QHY50" s="80" t="s">
        <v>136</v>
      </c>
      <c r="QHZ50" s="81" t="s">
        <v>47</v>
      </c>
      <c r="QIA50" s="97" t="s">
        <v>115</v>
      </c>
      <c r="QIB50" s="82"/>
      <c r="QIC50" s="80" t="s">
        <v>136</v>
      </c>
      <c r="QID50" s="81" t="s">
        <v>47</v>
      </c>
      <c r="QIE50" s="97" t="s">
        <v>115</v>
      </c>
      <c r="QIF50" s="82"/>
      <c r="QIG50" s="80" t="s">
        <v>136</v>
      </c>
      <c r="QIH50" s="81" t="s">
        <v>47</v>
      </c>
      <c r="QII50" s="97" t="s">
        <v>115</v>
      </c>
      <c r="QIJ50" s="82"/>
      <c r="QIK50" s="80" t="s">
        <v>136</v>
      </c>
      <c r="QIL50" s="81" t="s">
        <v>47</v>
      </c>
      <c r="QIM50" s="97" t="s">
        <v>115</v>
      </c>
      <c r="QIN50" s="82"/>
      <c r="QIO50" s="80" t="s">
        <v>136</v>
      </c>
      <c r="QIP50" s="81" t="s">
        <v>47</v>
      </c>
      <c r="QIQ50" s="97" t="s">
        <v>115</v>
      </c>
      <c r="QIR50" s="82"/>
      <c r="QIS50" s="80" t="s">
        <v>136</v>
      </c>
      <c r="QIT50" s="81" t="s">
        <v>47</v>
      </c>
      <c r="QIU50" s="97" t="s">
        <v>115</v>
      </c>
      <c r="QIV50" s="82"/>
      <c r="QIW50" s="80" t="s">
        <v>136</v>
      </c>
      <c r="QIX50" s="81" t="s">
        <v>47</v>
      </c>
      <c r="QIY50" s="97" t="s">
        <v>115</v>
      </c>
      <c r="QIZ50" s="82"/>
      <c r="QJA50" s="80" t="s">
        <v>136</v>
      </c>
      <c r="QJB50" s="81" t="s">
        <v>47</v>
      </c>
      <c r="QJC50" s="97" t="s">
        <v>115</v>
      </c>
      <c r="QJD50" s="82"/>
      <c r="QJE50" s="80" t="s">
        <v>136</v>
      </c>
      <c r="QJF50" s="81" t="s">
        <v>47</v>
      </c>
      <c r="QJG50" s="97" t="s">
        <v>115</v>
      </c>
      <c r="QJH50" s="82"/>
      <c r="QJI50" s="80" t="s">
        <v>136</v>
      </c>
      <c r="QJJ50" s="81" t="s">
        <v>47</v>
      </c>
      <c r="QJK50" s="97" t="s">
        <v>115</v>
      </c>
      <c r="QJL50" s="82"/>
      <c r="QJM50" s="80" t="s">
        <v>136</v>
      </c>
      <c r="QJN50" s="81" t="s">
        <v>47</v>
      </c>
      <c r="QJO50" s="97" t="s">
        <v>115</v>
      </c>
      <c r="QJP50" s="82"/>
      <c r="QJQ50" s="80" t="s">
        <v>136</v>
      </c>
      <c r="QJR50" s="81" t="s">
        <v>47</v>
      </c>
      <c r="QJS50" s="97" t="s">
        <v>115</v>
      </c>
      <c r="QJT50" s="82"/>
      <c r="QJU50" s="80" t="s">
        <v>136</v>
      </c>
      <c r="QJV50" s="81" t="s">
        <v>47</v>
      </c>
      <c r="QJW50" s="97" t="s">
        <v>115</v>
      </c>
      <c r="QJX50" s="82"/>
      <c r="QJY50" s="80" t="s">
        <v>136</v>
      </c>
      <c r="QJZ50" s="81" t="s">
        <v>47</v>
      </c>
      <c r="QKA50" s="97" t="s">
        <v>115</v>
      </c>
      <c r="QKB50" s="82"/>
      <c r="QKC50" s="80" t="s">
        <v>136</v>
      </c>
      <c r="QKD50" s="81" t="s">
        <v>47</v>
      </c>
      <c r="QKE50" s="97" t="s">
        <v>115</v>
      </c>
      <c r="QKF50" s="82"/>
      <c r="QKG50" s="80" t="s">
        <v>136</v>
      </c>
      <c r="QKH50" s="81" t="s">
        <v>47</v>
      </c>
      <c r="QKI50" s="97" t="s">
        <v>115</v>
      </c>
      <c r="QKJ50" s="82"/>
      <c r="QKK50" s="80" t="s">
        <v>136</v>
      </c>
      <c r="QKL50" s="81" t="s">
        <v>47</v>
      </c>
      <c r="QKM50" s="97" t="s">
        <v>115</v>
      </c>
      <c r="QKN50" s="82"/>
      <c r="QKO50" s="80" t="s">
        <v>136</v>
      </c>
      <c r="QKP50" s="81" t="s">
        <v>47</v>
      </c>
      <c r="QKQ50" s="97" t="s">
        <v>115</v>
      </c>
      <c r="QKR50" s="82"/>
      <c r="QKS50" s="80" t="s">
        <v>136</v>
      </c>
      <c r="QKT50" s="81" t="s">
        <v>47</v>
      </c>
      <c r="QKU50" s="97" t="s">
        <v>115</v>
      </c>
      <c r="QKV50" s="82"/>
      <c r="QKW50" s="80" t="s">
        <v>136</v>
      </c>
      <c r="QKX50" s="81" t="s">
        <v>47</v>
      </c>
      <c r="QKY50" s="97" t="s">
        <v>115</v>
      </c>
      <c r="QKZ50" s="82"/>
      <c r="QLA50" s="80" t="s">
        <v>136</v>
      </c>
      <c r="QLB50" s="81" t="s">
        <v>47</v>
      </c>
      <c r="QLC50" s="97" t="s">
        <v>115</v>
      </c>
      <c r="QLD50" s="82"/>
      <c r="QLE50" s="80" t="s">
        <v>136</v>
      </c>
      <c r="QLF50" s="81" t="s">
        <v>47</v>
      </c>
      <c r="QLG50" s="97" t="s">
        <v>115</v>
      </c>
      <c r="QLH50" s="82"/>
      <c r="QLI50" s="80" t="s">
        <v>136</v>
      </c>
      <c r="QLJ50" s="81" t="s">
        <v>47</v>
      </c>
      <c r="QLK50" s="97" t="s">
        <v>115</v>
      </c>
      <c r="QLL50" s="82"/>
      <c r="QLM50" s="80" t="s">
        <v>136</v>
      </c>
      <c r="QLN50" s="81" t="s">
        <v>47</v>
      </c>
      <c r="QLO50" s="97" t="s">
        <v>115</v>
      </c>
      <c r="QLP50" s="82"/>
      <c r="QLQ50" s="80" t="s">
        <v>136</v>
      </c>
      <c r="QLR50" s="81" t="s">
        <v>47</v>
      </c>
      <c r="QLS50" s="97" t="s">
        <v>115</v>
      </c>
      <c r="QLT50" s="82"/>
      <c r="QLU50" s="80" t="s">
        <v>136</v>
      </c>
      <c r="QLV50" s="81" t="s">
        <v>47</v>
      </c>
      <c r="QLW50" s="97" t="s">
        <v>115</v>
      </c>
      <c r="QLX50" s="82"/>
      <c r="QLY50" s="80" t="s">
        <v>136</v>
      </c>
      <c r="QLZ50" s="81" t="s">
        <v>47</v>
      </c>
      <c r="QMA50" s="97" t="s">
        <v>115</v>
      </c>
      <c r="QMB50" s="82"/>
      <c r="QMC50" s="80" t="s">
        <v>136</v>
      </c>
      <c r="QMD50" s="81" t="s">
        <v>47</v>
      </c>
      <c r="QME50" s="97" t="s">
        <v>115</v>
      </c>
      <c r="QMF50" s="82"/>
      <c r="QMG50" s="80" t="s">
        <v>136</v>
      </c>
      <c r="QMH50" s="81" t="s">
        <v>47</v>
      </c>
      <c r="QMI50" s="97" t="s">
        <v>115</v>
      </c>
      <c r="QMJ50" s="82"/>
      <c r="QMK50" s="80" t="s">
        <v>136</v>
      </c>
      <c r="QML50" s="81" t="s">
        <v>47</v>
      </c>
      <c r="QMM50" s="97" t="s">
        <v>115</v>
      </c>
      <c r="QMN50" s="82"/>
      <c r="QMO50" s="80" t="s">
        <v>136</v>
      </c>
      <c r="QMP50" s="81" t="s">
        <v>47</v>
      </c>
      <c r="QMQ50" s="97" t="s">
        <v>115</v>
      </c>
      <c r="QMR50" s="82"/>
      <c r="QMS50" s="80" t="s">
        <v>136</v>
      </c>
      <c r="QMT50" s="81" t="s">
        <v>47</v>
      </c>
      <c r="QMU50" s="97" t="s">
        <v>115</v>
      </c>
      <c r="QMV50" s="82"/>
      <c r="QMW50" s="80" t="s">
        <v>136</v>
      </c>
      <c r="QMX50" s="81" t="s">
        <v>47</v>
      </c>
      <c r="QMY50" s="97" t="s">
        <v>115</v>
      </c>
      <c r="QMZ50" s="82"/>
      <c r="QNA50" s="80" t="s">
        <v>136</v>
      </c>
      <c r="QNB50" s="81" t="s">
        <v>47</v>
      </c>
      <c r="QNC50" s="97" t="s">
        <v>115</v>
      </c>
      <c r="QND50" s="82"/>
      <c r="QNE50" s="80" t="s">
        <v>136</v>
      </c>
      <c r="QNF50" s="81" t="s">
        <v>47</v>
      </c>
      <c r="QNG50" s="97" t="s">
        <v>115</v>
      </c>
      <c r="QNH50" s="82"/>
      <c r="QNI50" s="80" t="s">
        <v>136</v>
      </c>
      <c r="QNJ50" s="81" t="s">
        <v>47</v>
      </c>
      <c r="QNK50" s="97" t="s">
        <v>115</v>
      </c>
      <c r="QNL50" s="82"/>
      <c r="QNM50" s="80" t="s">
        <v>136</v>
      </c>
      <c r="QNN50" s="81" t="s">
        <v>47</v>
      </c>
      <c r="QNO50" s="97" t="s">
        <v>115</v>
      </c>
      <c r="QNP50" s="82"/>
      <c r="QNQ50" s="80" t="s">
        <v>136</v>
      </c>
      <c r="QNR50" s="81" t="s">
        <v>47</v>
      </c>
      <c r="QNS50" s="97" t="s">
        <v>115</v>
      </c>
      <c r="QNT50" s="82"/>
      <c r="QNU50" s="80" t="s">
        <v>136</v>
      </c>
      <c r="QNV50" s="81" t="s">
        <v>47</v>
      </c>
      <c r="QNW50" s="97" t="s">
        <v>115</v>
      </c>
      <c r="QNX50" s="82"/>
      <c r="QNY50" s="80" t="s">
        <v>136</v>
      </c>
      <c r="QNZ50" s="81" t="s">
        <v>47</v>
      </c>
      <c r="QOA50" s="97" t="s">
        <v>115</v>
      </c>
      <c r="QOB50" s="82"/>
      <c r="QOC50" s="80" t="s">
        <v>136</v>
      </c>
      <c r="QOD50" s="81" t="s">
        <v>47</v>
      </c>
      <c r="QOE50" s="97" t="s">
        <v>115</v>
      </c>
      <c r="QOF50" s="82"/>
      <c r="QOG50" s="80" t="s">
        <v>136</v>
      </c>
      <c r="QOH50" s="81" t="s">
        <v>47</v>
      </c>
      <c r="QOI50" s="97" t="s">
        <v>115</v>
      </c>
      <c r="QOJ50" s="82"/>
      <c r="QOK50" s="80" t="s">
        <v>136</v>
      </c>
      <c r="QOL50" s="81" t="s">
        <v>47</v>
      </c>
      <c r="QOM50" s="97" t="s">
        <v>115</v>
      </c>
      <c r="QON50" s="82"/>
      <c r="QOO50" s="80" t="s">
        <v>136</v>
      </c>
      <c r="QOP50" s="81" t="s">
        <v>47</v>
      </c>
      <c r="QOQ50" s="97" t="s">
        <v>115</v>
      </c>
      <c r="QOR50" s="82"/>
      <c r="QOS50" s="80" t="s">
        <v>136</v>
      </c>
      <c r="QOT50" s="81" t="s">
        <v>47</v>
      </c>
      <c r="QOU50" s="97" t="s">
        <v>115</v>
      </c>
      <c r="QOV50" s="82"/>
      <c r="QOW50" s="80" t="s">
        <v>136</v>
      </c>
      <c r="QOX50" s="81" t="s">
        <v>47</v>
      </c>
      <c r="QOY50" s="97" t="s">
        <v>115</v>
      </c>
      <c r="QOZ50" s="82"/>
      <c r="QPA50" s="80" t="s">
        <v>136</v>
      </c>
      <c r="QPB50" s="81" t="s">
        <v>47</v>
      </c>
      <c r="QPC50" s="97" t="s">
        <v>115</v>
      </c>
      <c r="QPD50" s="82"/>
      <c r="QPE50" s="80" t="s">
        <v>136</v>
      </c>
      <c r="QPF50" s="81" t="s">
        <v>47</v>
      </c>
      <c r="QPG50" s="97" t="s">
        <v>115</v>
      </c>
      <c r="QPH50" s="82"/>
      <c r="QPI50" s="80" t="s">
        <v>136</v>
      </c>
      <c r="QPJ50" s="81" t="s">
        <v>47</v>
      </c>
      <c r="QPK50" s="97" t="s">
        <v>115</v>
      </c>
      <c r="QPL50" s="82"/>
      <c r="QPM50" s="80" t="s">
        <v>136</v>
      </c>
      <c r="QPN50" s="81" t="s">
        <v>47</v>
      </c>
      <c r="QPO50" s="97" t="s">
        <v>115</v>
      </c>
      <c r="QPP50" s="82"/>
      <c r="QPQ50" s="80" t="s">
        <v>136</v>
      </c>
      <c r="QPR50" s="81" t="s">
        <v>47</v>
      </c>
      <c r="QPS50" s="97" t="s">
        <v>115</v>
      </c>
      <c r="QPT50" s="82"/>
      <c r="QPU50" s="80" t="s">
        <v>136</v>
      </c>
      <c r="QPV50" s="81" t="s">
        <v>47</v>
      </c>
      <c r="QPW50" s="97" t="s">
        <v>115</v>
      </c>
      <c r="QPX50" s="82"/>
      <c r="QPY50" s="80" t="s">
        <v>136</v>
      </c>
      <c r="QPZ50" s="81" t="s">
        <v>47</v>
      </c>
      <c r="QQA50" s="97" t="s">
        <v>115</v>
      </c>
      <c r="QQB50" s="82"/>
      <c r="QQC50" s="80" t="s">
        <v>136</v>
      </c>
      <c r="QQD50" s="81" t="s">
        <v>47</v>
      </c>
      <c r="QQE50" s="97" t="s">
        <v>115</v>
      </c>
      <c r="QQF50" s="82"/>
      <c r="QQG50" s="80" t="s">
        <v>136</v>
      </c>
      <c r="QQH50" s="81" t="s">
        <v>47</v>
      </c>
      <c r="QQI50" s="97" t="s">
        <v>115</v>
      </c>
      <c r="QQJ50" s="82"/>
      <c r="QQK50" s="80" t="s">
        <v>136</v>
      </c>
      <c r="QQL50" s="81" t="s">
        <v>47</v>
      </c>
      <c r="QQM50" s="97" t="s">
        <v>115</v>
      </c>
      <c r="QQN50" s="82"/>
      <c r="QQO50" s="80" t="s">
        <v>136</v>
      </c>
      <c r="QQP50" s="81" t="s">
        <v>47</v>
      </c>
      <c r="QQQ50" s="97" t="s">
        <v>115</v>
      </c>
      <c r="QQR50" s="82"/>
      <c r="QQS50" s="80" t="s">
        <v>136</v>
      </c>
      <c r="QQT50" s="81" t="s">
        <v>47</v>
      </c>
      <c r="QQU50" s="97" t="s">
        <v>115</v>
      </c>
      <c r="QQV50" s="82"/>
      <c r="QQW50" s="80" t="s">
        <v>136</v>
      </c>
      <c r="QQX50" s="81" t="s">
        <v>47</v>
      </c>
      <c r="QQY50" s="97" t="s">
        <v>115</v>
      </c>
      <c r="QQZ50" s="82"/>
      <c r="QRA50" s="80" t="s">
        <v>136</v>
      </c>
      <c r="QRB50" s="81" t="s">
        <v>47</v>
      </c>
      <c r="QRC50" s="97" t="s">
        <v>115</v>
      </c>
      <c r="QRD50" s="82"/>
      <c r="QRE50" s="80" t="s">
        <v>136</v>
      </c>
      <c r="QRF50" s="81" t="s">
        <v>47</v>
      </c>
      <c r="QRG50" s="97" t="s">
        <v>115</v>
      </c>
      <c r="QRH50" s="82"/>
      <c r="QRI50" s="80" t="s">
        <v>136</v>
      </c>
      <c r="QRJ50" s="81" t="s">
        <v>47</v>
      </c>
      <c r="QRK50" s="97" t="s">
        <v>115</v>
      </c>
      <c r="QRL50" s="82"/>
      <c r="QRM50" s="80" t="s">
        <v>136</v>
      </c>
      <c r="QRN50" s="81" t="s">
        <v>47</v>
      </c>
      <c r="QRO50" s="97" t="s">
        <v>115</v>
      </c>
      <c r="QRP50" s="82"/>
      <c r="QRQ50" s="80" t="s">
        <v>136</v>
      </c>
      <c r="QRR50" s="81" t="s">
        <v>47</v>
      </c>
      <c r="QRS50" s="97" t="s">
        <v>115</v>
      </c>
      <c r="QRT50" s="82"/>
      <c r="QRU50" s="80" t="s">
        <v>136</v>
      </c>
      <c r="QRV50" s="81" t="s">
        <v>47</v>
      </c>
      <c r="QRW50" s="97" t="s">
        <v>115</v>
      </c>
      <c r="QRX50" s="82"/>
      <c r="QRY50" s="80" t="s">
        <v>136</v>
      </c>
      <c r="QRZ50" s="81" t="s">
        <v>47</v>
      </c>
      <c r="QSA50" s="97" t="s">
        <v>115</v>
      </c>
      <c r="QSB50" s="82"/>
      <c r="QSC50" s="80" t="s">
        <v>136</v>
      </c>
      <c r="QSD50" s="81" t="s">
        <v>47</v>
      </c>
      <c r="QSE50" s="97" t="s">
        <v>115</v>
      </c>
      <c r="QSF50" s="82"/>
      <c r="QSG50" s="80" t="s">
        <v>136</v>
      </c>
      <c r="QSH50" s="81" t="s">
        <v>47</v>
      </c>
      <c r="QSI50" s="97" t="s">
        <v>115</v>
      </c>
      <c r="QSJ50" s="82"/>
      <c r="QSK50" s="80" t="s">
        <v>136</v>
      </c>
      <c r="QSL50" s="81" t="s">
        <v>47</v>
      </c>
      <c r="QSM50" s="97" t="s">
        <v>115</v>
      </c>
      <c r="QSN50" s="82"/>
      <c r="QSO50" s="80" t="s">
        <v>136</v>
      </c>
      <c r="QSP50" s="81" t="s">
        <v>47</v>
      </c>
      <c r="QSQ50" s="97" t="s">
        <v>115</v>
      </c>
      <c r="QSR50" s="82"/>
      <c r="QSS50" s="80" t="s">
        <v>136</v>
      </c>
      <c r="QST50" s="81" t="s">
        <v>47</v>
      </c>
      <c r="QSU50" s="97" t="s">
        <v>115</v>
      </c>
      <c r="QSV50" s="82"/>
      <c r="QSW50" s="80" t="s">
        <v>136</v>
      </c>
      <c r="QSX50" s="81" t="s">
        <v>47</v>
      </c>
      <c r="QSY50" s="97" t="s">
        <v>115</v>
      </c>
      <c r="QSZ50" s="82"/>
      <c r="QTA50" s="80" t="s">
        <v>136</v>
      </c>
      <c r="QTB50" s="81" t="s">
        <v>47</v>
      </c>
      <c r="QTC50" s="97" t="s">
        <v>115</v>
      </c>
      <c r="QTD50" s="82"/>
      <c r="QTE50" s="80" t="s">
        <v>136</v>
      </c>
      <c r="QTF50" s="81" t="s">
        <v>47</v>
      </c>
      <c r="QTG50" s="97" t="s">
        <v>115</v>
      </c>
      <c r="QTH50" s="82"/>
      <c r="QTI50" s="80" t="s">
        <v>136</v>
      </c>
      <c r="QTJ50" s="81" t="s">
        <v>47</v>
      </c>
      <c r="QTK50" s="97" t="s">
        <v>115</v>
      </c>
      <c r="QTL50" s="82"/>
      <c r="QTM50" s="80" t="s">
        <v>136</v>
      </c>
      <c r="QTN50" s="81" t="s">
        <v>47</v>
      </c>
      <c r="QTO50" s="97" t="s">
        <v>115</v>
      </c>
      <c r="QTP50" s="82"/>
      <c r="QTQ50" s="80" t="s">
        <v>136</v>
      </c>
      <c r="QTR50" s="81" t="s">
        <v>47</v>
      </c>
      <c r="QTS50" s="97" t="s">
        <v>115</v>
      </c>
      <c r="QTT50" s="82"/>
      <c r="QTU50" s="80" t="s">
        <v>136</v>
      </c>
      <c r="QTV50" s="81" t="s">
        <v>47</v>
      </c>
      <c r="QTW50" s="97" t="s">
        <v>115</v>
      </c>
      <c r="QTX50" s="82"/>
      <c r="QTY50" s="80" t="s">
        <v>136</v>
      </c>
      <c r="QTZ50" s="81" t="s">
        <v>47</v>
      </c>
      <c r="QUA50" s="97" t="s">
        <v>115</v>
      </c>
      <c r="QUB50" s="82"/>
      <c r="QUC50" s="80" t="s">
        <v>136</v>
      </c>
      <c r="QUD50" s="81" t="s">
        <v>47</v>
      </c>
      <c r="QUE50" s="97" t="s">
        <v>115</v>
      </c>
      <c r="QUF50" s="82"/>
      <c r="QUG50" s="80" t="s">
        <v>136</v>
      </c>
      <c r="QUH50" s="81" t="s">
        <v>47</v>
      </c>
      <c r="QUI50" s="97" t="s">
        <v>115</v>
      </c>
      <c r="QUJ50" s="82"/>
      <c r="QUK50" s="80" t="s">
        <v>136</v>
      </c>
      <c r="QUL50" s="81" t="s">
        <v>47</v>
      </c>
      <c r="QUM50" s="97" t="s">
        <v>115</v>
      </c>
      <c r="QUN50" s="82"/>
      <c r="QUO50" s="80" t="s">
        <v>136</v>
      </c>
      <c r="QUP50" s="81" t="s">
        <v>47</v>
      </c>
      <c r="QUQ50" s="97" t="s">
        <v>115</v>
      </c>
      <c r="QUR50" s="82"/>
      <c r="QUS50" s="80" t="s">
        <v>136</v>
      </c>
      <c r="QUT50" s="81" t="s">
        <v>47</v>
      </c>
      <c r="QUU50" s="97" t="s">
        <v>115</v>
      </c>
      <c r="QUV50" s="82"/>
      <c r="QUW50" s="80" t="s">
        <v>136</v>
      </c>
      <c r="QUX50" s="81" t="s">
        <v>47</v>
      </c>
      <c r="QUY50" s="97" t="s">
        <v>115</v>
      </c>
      <c r="QUZ50" s="82"/>
      <c r="QVA50" s="80" t="s">
        <v>136</v>
      </c>
      <c r="QVB50" s="81" t="s">
        <v>47</v>
      </c>
      <c r="QVC50" s="97" t="s">
        <v>115</v>
      </c>
      <c r="QVD50" s="82"/>
      <c r="QVE50" s="80" t="s">
        <v>136</v>
      </c>
      <c r="QVF50" s="81" t="s">
        <v>47</v>
      </c>
      <c r="QVG50" s="97" t="s">
        <v>115</v>
      </c>
      <c r="QVH50" s="82"/>
      <c r="QVI50" s="80" t="s">
        <v>136</v>
      </c>
      <c r="QVJ50" s="81" t="s">
        <v>47</v>
      </c>
      <c r="QVK50" s="97" t="s">
        <v>115</v>
      </c>
      <c r="QVL50" s="82"/>
      <c r="QVM50" s="80" t="s">
        <v>136</v>
      </c>
      <c r="QVN50" s="81" t="s">
        <v>47</v>
      </c>
      <c r="QVO50" s="97" t="s">
        <v>115</v>
      </c>
      <c r="QVP50" s="82"/>
      <c r="QVQ50" s="80" t="s">
        <v>136</v>
      </c>
      <c r="QVR50" s="81" t="s">
        <v>47</v>
      </c>
      <c r="QVS50" s="97" t="s">
        <v>115</v>
      </c>
      <c r="QVT50" s="82"/>
      <c r="QVU50" s="80" t="s">
        <v>136</v>
      </c>
      <c r="QVV50" s="81" t="s">
        <v>47</v>
      </c>
      <c r="QVW50" s="97" t="s">
        <v>115</v>
      </c>
      <c r="QVX50" s="82"/>
      <c r="QVY50" s="80" t="s">
        <v>136</v>
      </c>
      <c r="QVZ50" s="81" t="s">
        <v>47</v>
      </c>
      <c r="QWA50" s="97" t="s">
        <v>115</v>
      </c>
      <c r="QWB50" s="82"/>
      <c r="QWC50" s="80" t="s">
        <v>136</v>
      </c>
      <c r="QWD50" s="81" t="s">
        <v>47</v>
      </c>
      <c r="QWE50" s="97" t="s">
        <v>115</v>
      </c>
      <c r="QWF50" s="82"/>
      <c r="QWG50" s="80" t="s">
        <v>136</v>
      </c>
      <c r="QWH50" s="81" t="s">
        <v>47</v>
      </c>
      <c r="QWI50" s="97" t="s">
        <v>115</v>
      </c>
      <c r="QWJ50" s="82"/>
      <c r="QWK50" s="80" t="s">
        <v>136</v>
      </c>
      <c r="QWL50" s="81" t="s">
        <v>47</v>
      </c>
      <c r="QWM50" s="97" t="s">
        <v>115</v>
      </c>
      <c r="QWN50" s="82"/>
      <c r="QWO50" s="80" t="s">
        <v>136</v>
      </c>
      <c r="QWP50" s="81" t="s">
        <v>47</v>
      </c>
      <c r="QWQ50" s="97" t="s">
        <v>115</v>
      </c>
      <c r="QWR50" s="82"/>
      <c r="QWS50" s="80" t="s">
        <v>136</v>
      </c>
      <c r="QWT50" s="81" t="s">
        <v>47</v>
      </c>
      <c r="QWU50" s="97" t="s">
        <v>115</v>
      </c>
      <c r="QWV50" s="82"/>
      <c r="QWW50" s="80" t="s">
        <v>136</v>
      </c>
      <c r="QWX50" s="81" t="s">
        <v>47</v>
      </c>
      <c r="QWY50" s="97" t="s">
        <v>115</v>
      </c>
      <c r="QWZ50" s="82"/>
      <c r="QXA50" s="80" t="s">
        <v>136</v>
      </c>
      <c r="QXB50" s="81" t="s">
        <v>47</v>
      </c>
      <c r="QXC50" s="97" t="s">
        <v>115</v>
      </c>
      <c r="QXD50" s="82"/>
      <c r="QXE50" s="80" t="s">
        <v>136</v>
      </c>
      <c r="QXF50" s="81" t="s">
        <v>47</v>
      </c>
      <c r="QXG50" s="97" t="s">
        <v>115</v>
      </c>
      <c r="QXH50" s="82"/>
      <c r="QXI50" s="80" t="s">
        <v>136</v>
      </c>
      <c r="QXJ50" s="81" t="s">
        <v>47</v>
      </c>
      <c r="QXK50" s="97" t="s">
        <v>115</v>
      </c>
      <c r="QXL50" s="82"/>
      <c r="QXM50" s="80" t="s">
        <v>136</v>
      </c>
      <c r="QXN50" s="81" t="s">
        <v>47</v>
      </c>
      <c r="QXO50" s="97" t="s">
        <v>115</v>
      </c>
      <c r="QXP50" s="82"/>
      <c r="QXQ50" s="80" t="s">
        <v>136</v>
      </c>
      <c r="QXR50" s="81" t="s">
        <v>47</v>
      </c>
      <c r="QXS50" s="97" t="s">
        <v>115</v>
      </c>
      <c r="QXT50" s="82"/>
      <c r="QXU50" s="80" t="s">
        <v>136</v>
      </c>
      <c r="QXV50" s="81" t="s">
        <v>47</v>
      </c>
      <c r="QXW50" s="97" t="s">
        <v>115</v>
      </c>
      <c r="QXX50" s="82"/>
      <c r="QXY50" s="80" t="s">
        <v>136</v>
      </c>
      <c r="QXZ50" s="81" t="s">
        <v>47</v>
      </c>
      <c r="QYA50" s="97" t="s">
        <v>115</v>
      </c>
      <c r="QYB50" s="82"/>
      <c r="QYC50" s="80" t="s">
        <v>136</v>
      </c>
      <c r="QYD50" s="81" t="s">
        <v>47</v>
      </c>
      <c r="QYE50" s="97" t="s">
        <v>115</v>
      </c>
      <c r="QYF50" s="82"/>
      <c r="QYG50" s="80" t="s">
        <v>136</v>
      </c>
      <c r="QYH50" s="81" t="s">
        <v>47</v>
      </c>
      <c r="QYI50" s="97" t="s">
        <v>115</v>
      </c>
      <c r="QYJ50" s="82"/>
      <c r="QYK50" s="80" t="s">
        <v>136</v>
      </c>
      <c r="QYL50" s="81" t="s">
        <v>47</v>
      </c>
      <c r="QYM50" s="97" t="s">
        <v>115</v>
      </c>
      <c r="QYN50" s="82"/>
      <c r="QYO50" s="80" t="s">
        <v>136</v>
      </c>
      <c r="QYP50" s="81" t="s">
        <v>47</v>
      </c>
      <c r="QYQ50" s="97" t="s">
        <v>115</v>
      </c>
      <c r="QYR50" s="82"/>
      <c r="QYS50" s="80" t="s">
        <v>136</v>
      </c>
      <c r="QYT50" s="81" t="s">
        <v>47</v>
      </c>
      <c r="QYU50" s="97" t="s">
        <v>115</v>
      </c>
      <c r="QYV50" s="82"/>
      <c r="QYW50" s="80" t="s">
        <v>136</v>
      </c>
      <c r="QYX50" s="81" t="s">
        <v>47</v>
      </c>
      <c r="QYY50" s="97" t="s">
        <v>115</v>
      </c>
      <c r="QYZ50" s="82"/>
      <c r="QZA50" s="80" t="s">
        <v>136</v>
      </c>
      <c r="QZB50" s="81" t="s">
        <v>47</v>
      </c>
      <c r="QZC50" s="97" t="s">
        <v>115</v>
      </c>
      <c r="QZD50" s="82"/>
      <c r="QZE50" s="80" t="s">
        <v>136</v>
      </c>
      <c r="QZF50" s="81" t="s">
        <v>47</v>
      </c>
      <c r="QZG50" s="97" t="s">
        <v>115</v>
      </c>
      <c r="QZH50" s="82"/>
      <c r="QZI50" s="80" t="s">
        <v>136</v>
      </c>
      <c r="QZJ50" s="81" t="s">
        <v>47</v>
      </c>
      <c r="QZK50" s="97" t="s">
        <v>115</v>
      </c>
      <c r="QZL50" s="82"/>
      <c r="QZM50" s="80" t="s">
        <v>136</v>
      </c>
      <c r="QZN50" s="81" t="s">
        <v>47</v>
      </c>
      <c r="QZO50" s="97" t="s">
        <v>115</v>
      </c>
      <c r="QZP50" s="82"/>
      <c r="QZQ50" s="80" t="s">
        <v>136</v>
      </c>
      <c r="QZR50" s="81" t="s">
        <v>47</v>
      </c>
      <c r="QZS50" s="97" t="s">
        <v>115</v>
      </c>
      <c r="QZT50" s="82"/>
      <c r="QZU50" s="80" t="s">
        <v>136</v>
      </c>
      <c r="QZV50" s="81" t="s">
        <v>47</v>
      </c>
      <c r="QZW50" s="97" t="s">
        <v>115</v>
      </c>
      <c r="QZX50" s="82"/>
      <c r="QZY50" s="80" t="s">
        <v>136</v>
      </c>
      <c r="QZZ50" s="81" t="s">
        <v>47</v>
      </c>
      <c r="RAA50" s="97" t="s">
        <v>115</v>
      </c>
      <c r="RAB50" s="82"/>
      <c r="RAC50" s="80" t="s">
        <v>136</v>
      </c>
      <c r="RAD50" s="81" t="s">
        <v>47</v>
      </c>
      <c r="RAE50" s="97" t="s">
        <v>115</v>
      </c>
      <c r="RAF50" s="82"/>
      <c r="RAG50" s="80" t="s">
        <v>136</v>
      </c>
      <c r="RAH50" s="81" t="s">
        <v>47</v>
      </c>
      <c r="RAI50" s="97" t="s">
        <v>115</v>
      </c>
      <c r="RAJ50" s="82"/>
      <c r="RAK50" s="80" t="s">
        <v>136</v>
      </c>
      <c r="RAL50" s="81" t="s">
        <v>47</v>
      </c>
      <c r="RAM50" s="97" t="s">
        <v>115</v>
      </c>
      <c r="RAN50" s="82"/>
      <c r="RAO50" s="80" t="s">
        <v>136</v>
      </c>
      <c r="RAP50" s="81" t="s">
        <v>47</v>
      </c>
      <c r="RAQ50" s="97" t="s">
        <v>115</v>
      </c>
      <c r="RAR50" s="82"/>
      <c r="RAS50" s="80" t="s">
        <v>136</v>
      </c>
      <c r="RAT50" s="81" t="s">
        <v>47</v>
      </c>
      <c r="RAU50" s="97" t="s">
        <v>115</v>
      </c>
      <c r="RAV50" s="82"/>
      <c r="RAW50" s="80" t="s">
        <v>136</v>
      </c>
      <c r="RAX50" s="81" t="s">
        <v>47</v>
      </c>
      <c r="RAY50" s="97" t="s">
        <v>115</v>
      </c>
      <c r="RAZ50" s="82"/>
      <c r="RBA50" s="80" t="s">
        <v>136</v>
      </c>
      <c r="RBB50" s="81" t="s">
        <v>47</v>
      </c>
      <c r="RBC50" s="97" t="s">
        <v>115</v>
      </c>
      <c r="RBD50" s="82"/>
      <c r="RBE50" s="80" t="s">
        <v>136</v>
      </c>
      <c r="RBF50" s="81" t="s">
        <v>47</v>
      </c>
      <c r="RBG50" s="97" t="s">
        <v>115</v>
      </c>
      <c r="RBH50" s="82"/>
      <c r="RBI50" s="80" t="s">
        <v>136</v>
      </c>
      <c r="RBJ50" s="81" t="s">
        <v>47</v>
      </c>
      <c r="RBK50" s="97" t="s">
        <v>115</v>
      </c>
      <c r="RBL50" s="82"/>
      <c r="RBM50" s="80" t="s">
        <v>136</v>
      </c>
      <c r="RBN50" s="81" t="s">
        <v>47</v>
      </c>
      <c r="RBO50" s="97" t="s">
        <v>115</v>
      </c>
      <c r="RBP50" s="82"/>
      <c r="RBQ50" s="80" t="s">
        <v>136</v>
      </c>
      <c r="RBR50" s="81" t="s">
        <v>47</v>
      </c>
      <c r="RBS50" s="97" t="s">
        <v>115</v>
      </c>
      <c r="RBT50" s="82"/>
      <c r="RBU50" s="80" t="s">
        <v>136</v>
      </c>
      <c r="RBV50" s="81" t="s">
        <v>47</v>
      </c>
      <c r="RBW50" s="97" t="s">
        <v>115</v>
      </c>
      <c r="RBX50" s="82"/>
      <c r="RBY50" s="80" t="s">
        <v>136</v>
      </c>
      <c r="RBZ50" s="81" t="s">
        <v>47</v>
      </c>
      <c r="RCA50" s="97" t="s">
        <v>115</v>
      </c>
      <c r="RCB50" s="82"/>
      <c r="RCC50" s="80" t="s">
        <v>136</v>
      </c>
      <c r="RCD50" s="81" t="s">
        <v>47</v>
      </c>
      <c r="RCE50" s="97" t="s">
        <v>115</v>
      </c>
      <c r="RCF50" s="82"/>
      <c r="RCG50" s="80" t="s">
        <v>136</v>
      </c>
      <c r="RCH50" s="81" t="s">
        <v>47</v>
      </c>
      <c r="RCI50" s="97" t="s">
        <v>115</v>
      </c>
      <c r="RCJ50" s="82"/>
      <c r="RCK50" s="80" t="s">
        <v>136</v>
      </c>
      <c r="RCL50" s="81" t="s">
        <v>47</v>
      </c>
      <c r="RCM50" s="97" t="s">
        <v>115</v>
      </c>
      <c r="RCN50" s="82"/>
      <c r="RCO50" s="80" t="s">
        <v>136</v>
      </c>
      <c r="RCP50" s="81" t="s">
        <v>47</v>
      </c>
      <c r="RCQ50" s="97" t="s">
        <v>115</v>
      </c>
      <c r="RCR50" s="82"/>
      <c r="RCS50" s="80" t="s">
        <v>136</v>
      </c>
      <c r="RCT50" s="81" t="s">
        <v>47</v>
      </c>
      <c r="RCU50" s="97" t="s">
        <v>115</v>
      </c>
      <c r="RCV50" s="82"/>
      <c r="RCW50" s="80" t="s">
        <v>136</v>
      </c>
      <c r="RCX50" s="81" t="s">
        <v>47</v>
      </c>
      <c r="RCY50" s="97" t="s">
        <v>115</v>
      </c>
      <c r="RCZ50" s="82"/>
      <c r="RDA50" s="80" t="s">
        <v>136</v>
      </c>
      <c r="RDB50" s="81" t="s">
        <v>47</v>
      </c>
      <c r="RDC50" s="97" t="s">
        <v>115</v>
      </c>
      <c r="RDD50" s="82"/>
      <c r="RDE50" s="80" t="s">
        <v>136</v>
      </c>
      <c r="RDF50" s="81" t="s">
        <v>47</v>
      </c>
      <c r="RDG50" s="97" t="s">
        <v>115</v>
      </c>
      <c r="RDH50" s="82"/>
      <c r="RDI50" s="80" t="s">
        <v>136</v>
      </c>
      <c r="RDJ50" s="81" t="s">
        <v>47</v>
      </c>
      <c r="RDK50" s="97" t="s">
        <v>115</v>
      </c>
      <c r="RDL50" s="82"/>
      <c r="RDM50" s="80" t="s">
        <v>136</v>
      </c>
      <c r="RDN50" s="81" t="s">
        <v>47</v>
      </c>
      <c r="RDO50" s="97" t="s">
        <v>115</v>
      </c>
      <c r="RDP50" s="82"/>
      <c r="RDQ50" s="80" t="s">
        <v>136</v>
      </c>
      <c r="RDR50" s="81" t="s">
        <v>47</v>
      </c>
      <c r="RDS50" s="97" t="s">
        <v>115</v>
      </c>
      <c r="RDT50" s="82"/>
      <c r="RDU50" s="80" t="s">
        <v>136</v>
      </c>
      <c r="RDV50" s="81" t="s">
        <v>47</v>
      </c>
      <c r="RDW50" s="97" t="s">
        <v>115</v>
      </c>
      <c r="RDX50" s="82"/>
      <c r="RDY50" s="80" t="s">
        <v>136</v>
      </c>
      <c r="RDZ50" s="81" t="s">
        <v>47</v>
      </c>
      <c r="REA50" s="97" t="s">
        <v>115</v>
      </c>
      <c r="REB50" s="82"/>
      <c r="REC50" s="80" t="s">
        <v>136</v>
      </c>
      <c r="RED50" s="81" t="s">
        <v>47</v>
      </c>
      <c r="REE50" s="97" t="s">
        <v>115</v>
      </c>
      <c r="REF50" s="82"/>
      <c r="REG50" s="80" t="s">
        <v>136</v>
      </c>
      <c r="REH50" s="81" t="s">
        <v>47</v>
      </c>
      <c r="REI50" s="97" t="s">
        <v>115</v>
      </c>
      <c r="REJ50" s="82"/>
      <c r="REK50" s="80" t="s">
        <v>136</v>
      </c>
      <c r="REL50" s="81" t="s">
        <v>47</v>
      </c>
      <c r="REM50" s="97" t="s">
        <v>115</v>
      </c>
      <c r="REN50" s="82"/>
      <c r="REO50" s="80" t="s">
        <v>136</v>
      </c>
      <c r="REP50" s="81" t="s">
        <v>47</v>
      </c>
      <c r="REQ50" s="97" t="s">
        <v>115</v>
      </c>
      <c r="RER50" s="82"/>
      <c r="RES50" s="80" t="s">
        <v>136</v>
      </c>
      <c r="RET50" s="81" t="s">
        <v>47</v>
      </c>
      <c r="REU50" s="97" t="s">
        <v>115</v>
      </c>
      <c r="REV50" s="82"/>
      <c r="REW50" s="80" t="s">
        <v>136</v>
      </c>
      <c r="REX50" s="81" t="s">
        <v>47</v>
      </c>
      <c r="REY50" s="97" t="s">
        <v>115</v>
      </c>
      <c r="REZ50" s="82"/>
      <c r="RFA50" s="80" t="s">
        <v>136</v>
      </c>
      <c r="RFB50" s="81" t="s">
        <v>47</v>
      </c>
      <c r="RFC50" s="97" t="s">
        <v>115</v>
      </c>
      <c r="RFD50" s="82"/>
      <c r="RFE50" s="80" t="s">
        <v>136</v>
      </c>
      <c r="RFF50" s="81" t="s">
        <v>47</v>
      </c>
      <c r="RFG50" s="97" t="s">
        <v>115</v>
      </c>
      <c r="RFH50" s="82"/>
      <c r="RFI50" s="80" t="s">
        <v>136</v>
      </c>
      <c r="RFJ50" s="81" t="s">
        <v>47</v>
      </c>
      <c r="RFK50" s="97" t="s">
        <v>115</v>
      </c>
      <c r="RFL50" s="82"/>
      <c r="RFM50" s="80" t="s">
        <v>136</v>
      </c>
      <c r="RFN50" s="81" t="s">
        <v>47</v>
      </c>
      <c r="RFO50" s="97" t="s">
        <v>115</v>
      </c>
      <c r="RFP50" s="82"/>
      <c r="RFQ50" s="80" t="s">
        <v>136</v>
      </c>
      <c r="RFR50" s="81" t="s">
        <v>47</v>
      </c>
      <c r="RFS50" s="97" t="s">
        <v>115</v>
      </c>
      <c r="RFT50" s="82"/>
      <c r="RFU50" s="80" t="s">
        <v>136</v>
      </c>
      <c r="RFV50" s="81" t="s">
        <v>47</v>
      </c>
      <c r="RFW50" s="97" t="s">
        <v>115</v>
      </c>
      <c r="RFX50" s="82"/>
      <c r="RFY50" s="80" t="s">
        <v>136</v>
      </c>
      <c r="RFZ50" s="81" t="s">
        <v>47</v>
      </c>
      <c r="RGA50" s="97" t="s">
        <v>115</v>
      </c>
      <c r="RGB50" s="82"/>
      <c r="RGC50" s="80" t="s">
        <v>136</v>
      </c>
      <c r="RGD50" s="81" t="s">
        <v>47</v>
      </c>
      <c r="RGE50" s="97" t="s">
        <v>115</v>
      </c>
      <c r="RGF50" s="82"/>
      <c r="RGG50" s="80" t="s">
        <v>136</v>
      </c>
      <c r="RGH50" s="81" t="s">
        <v>47</v>
      </c>
      <c r="RGI50" s="97" t="s">
        <v>115</v>
      </c>
      <c r="RGJ50" s="82"/>
      <c r="RGK50" s="80" t="s">
        <v>136</v>
      </c>
      <c r="RGL50" s="81" t="s">
        <v>47</v>
      </c>
      <c r="RGM50" s="97" t="s">
        <v>115</v>
      </c>
      <c r="RGN50" s="82"/>
      <c r="RGO50" s="80" t="s">
        <v>136</v>
      </c>
      <c r="RGP50" s="81" t="s">
        <v>47</v>
      </c>
      <c r="RGQ50" s="97" t="s">
        <v>115</v>
      </c>
      <c r="RGR50" s="82"/>
      <c r="RGS50" s="80" t="s">
        <v>136</v>
      </c>
      <c r="RGT50" s="81" t="s">
        <v>47</v>
      </c>
      <c r="RGU50" s="97" t="s">
        <v>115</v>
      </c>
      <c r="RGV50" s="82"/>
      <c r="RGW50" s="80" t="s">
        <v>136</v>
      </c>
      <c r="RGX50" s="81" t="s">
        <v>47</v>
      </c>
      <c r="RGY50" s="97" t="s">
        <v>115</v>
      </c>
      <c r="RGZ50" s="82"/>
      <c r="RHA50" s="80" t="s">
        <v>136</v>
      </c>
      <c r="RHB50" s="81" t="s">
        <v>47</v>
      </c>
      <c r="RHC50" s="97" t="s">
        <v>115</v>
      </c>
      <c r="RHD50" s="82"/>
      <c r="RHE50" s="80" t="s">
        <v>136</v>
      </c>
      <c r="RHF50" s="81" t="s">
        <v>47</v>
      </c>
      <c r="RHG50" s="97" t="s">
        <v>115</v>
      </c>
      <c r="RHH50" s="82"/>
      <c r="RHI50" s="80" t="s">
        <v>136</v>
      </c>
      <c r="RHJ50" s="81" t="s">
        <v>47</v>
      </c>
      <c r="RHK50" s="97" t="s">
        <v>115</v>
      </c>
      <c r="RHL50" s="82"/>
      <c r="RHM50" s="80" t="s">
        <v>136</v>
      </c>
      <c r="RHN50" s="81" t="s">
        <v>47</v>
      </c>
      <c r="RHO50" s="97" t="s">
        <v>115</v>
      </c>
      <c r="RHP50" s="82"/>
      <c r="RHQ50" s="80" t="s">
        <v>136</v>
      </c>
      <c r="RHR50" s="81" t="s">
        <v>47</v>
      </c>
      <c r="RHS50" s="97" t="s">
        <v>115</v>
      </c>
      <c r="RHT50" s="82"/>
      <c r="RHU50" s="80" t="s">
        <v>136</v>
      </c>
      <c r="RHV50" s="81" t="s">
        <v>47</v>
      </c>
      <c r="RHW50" s="97" t="s">
        <v>115</v>
      </c>
      <c r="RHX50" s="82"/>
      <c r="RHY50" s="80" t="s">
        <v>136</v>
      </c>
      <c r="RHZ50" s="81" t="s">
        <v>47</v>
      </c>
      <c r="RIA50" s="97" t="s">
        <v>115</v>
      </c>
      <c r="RIB50" s="82"/>
      <c r="RIC50" s="80" t="s">
        <v>136</v>
      </c>
      <c r="RID50" s="81" t="s">
        <v>47</v>
      </c>
      <c r="RIE50" s="97" t="s">
        <v>115</v>
      </c>
      <c r="RIF50" s="82"/>
      <c r="RIG50" s="80" t="s">
        <v>136</v>
      </c>
      <c r="RIH50" s="81" t="s">
        <v>47</v>
      </c>
      <c r="RII50" s="97" t="s">
        <v>115</v>
      </c>
      <c r="RIJ50" s="82"/>
      <c r="RIK50" s="80" t="s">
        <v>136</v>
      </c>
      <c r="RIL50" s="81" t="s">
        <v>47</v>
      </c>
      <c r="RIM50" s="97" t="s">
        <v>115</v>
      </c>
      <c r="RIN50" s="82"/>
      <c r="RIO50" s="80" t="s">
        <v>136</v>
      </c>
      <c r="RIP50" s="81" t="s">
        <v>47</v>
      </c>
      <c r="RIQ50" s="97" t="s">
        <v>115</v>
      </c>
      <c r="RIR50" s="82"/>
      <c r="RIS50" s="80" t="s">
        <v>136</v>
      </c>
      <c r="RIT50" s="81" t="s">
        <v>47</v>
      </c>
      <c r="RIU50" s="97" t="s">
        <v>115</v>
      </c>
      <c r="RIV50" s="82"/>
      <c r="RIW50" s="80" t="s">
        <v>136</v>
      </c>
      <c r="RIX50" s="81" t="s">
        <v>47</v>
      </c>
      <c r="RIY50" s="97" t="s">
        <v>115</v>
      </c>
      <c r="RIZ50" s="82"/>
      <c r="RJA50" s="80" t="s">
        <v>136</v>
      </c>
      <c r="RJB50" s="81" t="s">
        <v>47</v>
      </c>
      <c r="RJC50" s="97" t="s">
        <v>115</v>
      </c>
      <c r="RJD50" s="82"/>
      <c r="RJE50" s="80" t="s">
        <v>136</v>
      </c>
      <c r="RJF50" s="81" t="s">
        <v>47</v>
      </c>
      <c r="RJG50" s="97" t="s">
        <v>115</v>
      </c>
      <c r="RJH50" s="82"/>
      <c r="RJI50" s="80" t="s">
        <v>136</v>
      </c>
      <c r="RJJ50" s="81" t="s">
        <v>47</v>
      </c>
      <c r="RJK50" s="97" t="s">
        <v>115</v>
      </c>
      <c r="RJL50" s="82"/>
      <c r="RJM50" s="80" t="s">
        <v>136</v>
      </c>
      <c r="RJN50" s="81" t="s">
        <v>47</v>
      </c>
      <c r="RJO50" s="97" t="s">
        <v>115</v>
      </c>
      <c r="RJP50" s="82"/>
      <c r="RJQ50" s="80" t="s">
        <v>136</v>
      </c>
      <c r="RJR50" s="81" t="s">
        <v>47</v>
      </c>
      <c r="RJS50" s="97" t="s">
        <v>115</v>
      </c>
      <c r="RJT50" s="82"/>
      <c r="RJU50" s="80" t="s">
        <v>136</v>
      </c>
      <c r="RJV50" s="81" t="s">
        <v>47</v>
      </c>
      <c r="RJW50" s="97" t="s">
        <v>115</v>
      </c>
      <c r="RJX50" s="82"/>
      <c r="RJY50" s="80" t="s">
        <v>136</v>
      </c>
      <c r="RJZ50" s="81" t="s">
        <v>47</v>
      </c>
      <c r="RKA50" s="97" t="s">
        <v>115</v>
      </c>
      <c r="RKB50" s="82"/>
      <c r="RKC50" s="80" t="s">
        <v>136</v>
      </c>
      <c r="RKD50" s="81" t="s">
        <v>47</v>
      </c>
      <c r="RKE50" s="97" t="s">
        <v>115</v>
      </c>
      <c r="RKF50" s="82"/>
      <c r="RKG50" s="80" t="s">
        <v>136</v>
      </c>
      <c r="RKH50" s="81" t="s">
        <v>47</v>
      </c>
      <c r="RKI50" s="97" t="s">
        <v>115</v>
      </c>
      <c r="RKJ50" s="82"/>
      <c r="RKK50" s="80" t="s">
        <v>136</v>
      </c>
      <c r="RKL50" s="81" t="s">
        <v>47</v>
      </c>
      <c r="RKM50" s="97" t="s">
        <v>115</v>
      </c>
      <c r="RKN50" s="82"/>
      <c r="RKO50" s="80" t="s">
        <v>136</v>
      </c>
      <c r="RKP50" s="81" t="s">
        <v>47</v>
      </c>
      <c r="RKQ50" s="97" t="s">
        <v>115</v>
      </c>
      <c r="RKR50" s="82"/>
      <c r="RKS50" s="80" t="s">
        <v>136</v>
      </c>
      <c r="RKT50" s="81" t="s">
        <v>47</v>
      </c>
      <c r="RKU50" s="97" t="s">
        <v>115</v>
      </c>
      <c r="RKV50" s="82"/>
      <c r="RKW50" s="80" t="s">
        <v>136</v>
      </c>
      <c r="RKX50" s="81" t="s">
        <v>47</v>
      </c>
      <c r="RKY50" s="97" t="s">
        <v>115</v>
      </c>
      <c r="RKZ50" s="82"/>
      <c r="RLA50" s="80" t="s">
        <v>136</v>
      </c>
      <c r="RLB50" s="81" t="s">
        <v>47</v>
      </c>
      <c r="RLC50" s="97" t="s">
        <v>115</v>
      </c>
      <c r="RLD50" s="82"/>
      <c r="RLE50" s="80" t="s">
        <v>136</v>
      </c>
      <c r="RLF50" s="81" t="s">
        <v>47</v>
      </c>
      <c r="RLG50" s="97" t="s">
        <v>115</v>
      </c>
      <c r="RLH50" s="82"/>
      <c r="RLI50" s="80" t="s">
        <v>136</v>
      </c>
      <c r="RLJ50" s="81" t="s">
        <v>47</v>
      </c>
      <c r="RLK50" s="97" t="s">
        <v>115</v>
      </c>
      <c r="RLL50" s="82"/>
      <c r="RLM50" s="80" t="s">
        <v>136</v>
      </c>
      <c r="RLN50" s="81" t="s">
        <v>47</v>
      </c>
      <c r="RLO50" s="97" t="s">
        <v>115</v>
      </c>
      <c r="RLP50" s="82"/>
      <c r="RLQ50" s="80" t="s">
        <v>136</v>
      </c>
      <c r="RLR50" s="81" t="s">
        <v>47</v>
      </c>
      <c r="RLS50" s="97" t="s">
        <v>115</v>
      </c>
      <c r="RLT50" s="82"/>
      <c r="RLU50" s="80" t="s">
        <v>136</v>
      </c>
      <c r="RLV50" s="81" t="s">
        <v>47</v>
      </c>
      <c r="RLW50" s="97" t="s">
        <v>115</v>
      </c>
      <c r="RLX50" s="82"/>
      <c r="RLY50" s="80" t="s">
        <v>136</v>
      </c>
      <c r="RLZ50" s="81" t="s">
        <v>47</v>
      </c>
      <c r="RMA50" s="97" t="s">
        <v>115</v>
      </c>
      <c r="RMB50" s="82"/>
      <c r="RMC50" s="80" t="s">
        <v>136</v>
      </c>
      <c r="RMD50" s="81" t="s">
        <v>47</v>
      </c>
      <c r="RME50" s="97" t="s">
        <v>115</v>
      </c>
      <c r="RMF50" s="82"/>
      <c r="RMG50" s="80" t="s">
        <v>136</v>
      </c>
      <c r="RMH50" s="81" t="s">
        <v>47</v>
      </c>
      <c r="RMI50" s="97" t="s">
        <v>115</v>
      </c>
      <c r="RMJ50" s="82"/>
      <c r="RMK50" s="80" t="s">
        <v>136</v>
      </c>
      <c r="RML50" s="81" t="s">
        <v>47</v>
      </c>
      <c r="RMM50" s="97" t="s">
        <v>115</v>
      </c>
      <c r="RMN50" s="82"/>
      <c r="RMO50" s="80" t="s">
        <v>136</v>
      </c>
      <c r="RMP50" s="81" t="s">
        <v>47</v>
      </c>
      <c r="RMQ50" s="97" t="s">
        <v>115</v>
      </c>
      <c r="RMR50" s="82"/>
      <c r="RMS50" s="80" t="s">
        <v>136</v>
      </c>
      <c r="RMT50" s="81" t="s">
        <v>47</v>
      </c>
      <c r="RMU50" s="97" t="s">
        <v>115</v>
      </c>
      <c r="RMV50" s="82"/>
      <c r="RMW50" s="80" t="s">
        <v>136</v>
      </c>
      <c r="RMX50" s="81" t="s">
        <v>47</v>
      </c>
      <c r="RMY50" s="97" t="s">
        <v>115</v>
      </c>
      <c r="RMZ50" s="82"/>
      <c r="RNA50" s="80" t="s">
        <v>136</v>
      </c>
      <c r="RNB50" s="81" t="s">
        <v>47</v>
      </c>
      <c r="RNC50" s="97" t="s">
        <v>115</v>
      </c>
      <c r="RND50" s="82"/>
      <c r="RNE50" s="80" t="s">
        <v>136</v>
      </c>
      <c r="RNF50" s="81" t="s">
        <v>47</v>
      </c>
      <c r="RNG50" s="97" t="s">
        <v>115</v>
      </c>
      <c r="RNH50" s="82"/>
      <c r="RNI50" s="80" t="s">
        <v>136</v>
      </c>
      <c r="RNJ50" s="81" t="s">
        <v>47</v>
      </c>
      <c r="RNK50" s="97" t="s">
        <v>115</v>
      </c>
      <c r="RNL50" s="82"/>
      <c r="RNM50" s="80" t="s">
        <v>136</v>
      </c>
      <c r="RNN50" s="81" t="s">
        <v>47</v>
      </c>
      <c r="RNO50" s="97" t="s">
        <v>115</v>
      </c>
      <c r="RNP50" s="82"/>
      <c r="RNQ50" s="80" t="s">
        <v>136</v>
      </c>
      <c r="RNR50" s="81" t="s">
        <v>47</v>
      </c>
      <c r="RNS50" s="97" t="s">
        <v>115</v>
      </c>
      <c r="RNT50" s="82"/>
      <c r="RNU50" s="80" t="s">
        <v>136</v>
      </c>
      <c r="RNV50" s="81" t="s">
        <v>47</v>
      </c>
      <c r="RNW50" s="97" t="s">
        <v>115</v>
      </c>
      <c r="RNX50" s="82"/>
      <c r="RNY50" s="80" t="s">
        <v>136</v>
      </c>
      <c r="RNZ50" s="81" t="s">
        <v>47</v>
      </c>
      <c r="ROA50" s="97" t="s">
        <v>115</v>
      </c>
      <c r="ROB50" s="82"/>
      <c r="ROC50" s="80" t="s">
        <v>136</v>
      </c>
      <c r="ROD50" s="81" t="s">
        <v>47</v>
      </c>
      <c r="ROE50" s="97" t="s">
        <v>115</v>
      </c>
      <c r="ROF50" s="82"/>
      <c r="ROG50" s="80" t="s">
        <v>136</v>
      </c>
      <c r="ROH50" s="81" t="s">
        <v>47</v>
      </c>
      <c r="ROI50" s="97" t="s">
        <v>115</v>
      </c>
      <c r="ROJ50" s="82"/>
      <c r="ROK50" s="80" t="s">
        <v>136</v>
      </c>
      <c r="ROL50" s="81" t="s">
        <v>47</v>
      </c>
      <c r="ROM50" s="97" t="s">
        <v>115</v>
      </c>
      <c r="RON50" s="82"/>
      <c r="ROO50" s="80" t="s">
        <v>136</v>
      </c>
      <c r="ROP50" s="81" t="s">
        <v>47</v>
      </c>
      <c r="ROQ50" s="97" t="s">
        <v>115</v>
      </c>
      <c r="ROR50" s="82"/>
      <c r="ROS50" s="80" t="s">
        <v>136</v>
      </c>
      <c r="ROT50" s="81" t="s">
        <v>47</v>
      </c>
      <c r="ROU50" s="97" t="s">
        <v>115</v>
      </c>
      <c r="ROV50" s="82"/>
      <c r="ROW50" s="80" t="s">
        <v>136</v>
      </c>
      <c r="ROX50" s="81" t="s">
        <v>47</v>
      </c>
      <c r="ROY50" s="97" t="s">
        <v>115</v>
      </c>
      <c r="ROZ50" s="82"/>
      <c r="RPA50" s="80" t="s">
        <v>136</v>
      </c>
      <c r="RPB50" s="81" t="s">
        <v>47</v>
      </c>
      <c r="RPC50" s="97" t="s">
        <v>115</v>
      </c>
      <c r="RPD50" s="82"/>
      <c r="RPE50" s="80" t="s">
        <v>136</v>
      </c>
      <c r="RPF50" s="81" t="s">
        <v>47</v>
      </c>
      <c r="RPG50" s="97" t="s">
        <v>115</v>
      </c>
      <c r="RPH50" s="82"/>
      <c r="RPI50" s="80" t="s">
        <v>136</v>
      </c>
      <c r="RPJ50" s="81" t="s">
        <v>47</v>
      </c>
      <c r="RPK50" s="97" t="s">
        <v>115</v>
      </c>
      <c r="RPL50" s="82"/>
      <c r="RPM50" s="80" t="s">
        <v>136</v>
      </c>
      <c r="RPN50" s="81" t="s">
        <v>47</v>
      </c>
      <c r="RPO50" s="97" t="s">
        <v>115</v>
      </c>
      <c r="RPP50" s="82"/>
      <c r="RPQ50" s="80" t="s">
        <v>136</v>
      </c>
      <c r="RPR50" s="81" t="s">
        <v>47</v>
      </c>
      <c r="RPS50" s="97" t="s">
        <v>115</v>
      </c>
      <c r="RPT50" s="82"/>
      <c r="RPU50" s="80" t="s">
        <v>136</v>
      </c>
      <c r="RPV50" s="81" t="s">
        <v>47</v>
      </c>
      <c r="RPW50" s="97" t="s">
        <v>115</v>
      </c>
      <c r="RPX50" s="82"/>
      <c r="RPY50" s="80" t="s">
        <v>136</v>
      </c>
      <c r="RPZ50" s="81" t="s">
        <v>47</v>
      </c>
      <c r="RQA50" s="97" t="s">
        <v>115</v>
      </c>
      <c r="RQB50" s="82"/>
      <c r="RQC50" s="80" t="s">
        <v>136</v>
      </c>
      <c r="RQD50" s="81" t="s">
        <v>47</v>
      </c>
      <c r="RQE50" s="97" t="s">
        <v>115</v>
      </c>
      <c r="RQF50" s="82"/>
      <c r="RQG50" s="80" t="s">
        <v>136</v>
      </c>
      <c r="RQH50" s="81" t="s">
        <v>47</v>
      </c>
      <c r="RQI50" s="97" t="s">
        <v>115</v>
      </c>
      <c r="RQJ50" s="82"/>
      <c r="RQK50" s="80" t="s">
        <v>136</v>
      </c>
      <c r="RQL50" s="81" t="s">
        <v>47</v>
      </c>
      <c r="RQM50" s="97" t="s">
        <v>115</v>
      </c>
      <c r="RQN50" s="82"/>
      <c r="RQO50" s="80" t="s">
        <v>136</v>
      </c>
      <c r="RQP50" s="81" t="s">
        <v>47</v>
      </c>
      <c r="RQQ50" s="97" t="s">
        <v>115</v>
      </c>
      <c r="RQR50" s="82"/>
      <c r="RQS50" s="80" t="s">
        <v>136</v>
      </c>
      <c r="RQT50" s="81" t="s">
        <v>47</v>
      </c>
      <c r="RQU50" s="97" t="s">
        <v>115</v>
      </c>
      <c r="RQV50" s="82"/>
      <c r="RQW50" s="80" t="s">
        <v>136</v>
      </c>
      <c r="RQX50" s="81" t="s">
        <v>47</v>
      </c>
      <c r="RQY50" s="97" t="s">
        <v>115</v>
      </c>
      <c r="RQZ50" s="82"/>
      <c r="RRA50" s="80" t="s">
        <v>136</v>
      </c>
      <c r="RRB50" s="81" t="s">
        <v>47</v>
      </c>
      <c r="RRC50" s="97" t="s">
        <v>115</v>
      </c>
      <c r="RRD50" s="82"/>
      <c r="RRE50" s="80" t="s">
        <v>136</v>
      </c>
      <c r="RRF50" s="81" t="s">
        <v>47</v>
      </c>
      <c r="RRG50" s="97" t="s">
        <v>115</v>
      </c>
      <c r="RRH50" s="82"/>
      <c r="RRI50" s="80" t="s">
        <v>136</v>
      </c>
      <c r="RRJ50" s="81" t="s">
        <v>47</v>
      </c>
      <c r="RRK50" s="97" t="s">
        <v>115</v>
      </c>
      <c r="RRL50" s="82"/>
      <c r="RRM50" s="80" t="s">
        <v>136</v>
      </c>
      <c r="RRN50" s="81" t="s">
        <v>47</v>
      </c>
      <c r="RRO50" s="97" t="s">
        <v>115</v>
      </c>
      <c r="RRP50" s="82"/>
      <c r="RRQ50" s="80" t="s">
        <v>136</v>
      </c>
      <c r="RRR50" s="81" t="s">
        <v>47</v>
      </c>
      <c r="RRS50" s="97" t="s">
        <v>115</v>
      </c>
      <c r="RRT50" s="82"/>
      <c r="RRU50" s="80" t="s">
        <v>136</v>
      </c>
      <c r="RRV50" s="81" t="s">
        <v>47</v>
      </c>
      <c r="RRW50" s="97" t="s">
        <v>115</v>
      </c>
      <c r="RRX50" s="82"/>
      <c r="RRY50" s="80" t="s">
        <v>136</v>
      </c>
      <c r="RRZ50" s="81" t="s">
        <v>47</v>
      </c>
      <c r="RSA50" s="97" t="s">
        <v>115</v>
      </c>
      <c r="RSB50" s="82"/>
      <c r="RSC50" s="80" t="s">
        <v>136</v>
      </c>
      <c r="RSD50" s="81" t="s">
        <v>47</v>
      </c>
      <c r="RSE50" s="97" t="s">
        <v>115</v>
      </c>
      <c r="RSF50" s="82"/>
      <c r="RSG50" s="80" t="s">
        <v>136</v>
      </c>
      <c r="RSH50" s="81" t="s">
        <v>47</v>
      </c>
      <c r="RSI50" s="97" t="s">
        <v>115</v>
      </c>
      <c r="RSJ50" s="82"/>
      <c r="RSK50" s="80" t="s">
        <v>136</v>
      </c>
      <c r="RSL50" s="81" t="s">
        <v>47</v>
      </c>
      <c r="RSM50" s="97" t="s">
        <v>115</v>
      </c>
      <c r="RSN50" s="82"/>
      <c r="RSO50" s="80" t="s">
        <v>136</v>
      </c>
      <c r="RSP50" s="81" t="s">
        <v>47</v>
      </c>
      <c r="RSQ50" s="97" t="s">
        <v>115</v>
      </c>
      <c r="RSR50" s="82"/>
      <c r="RSS50" s="80" t="s">
        <v>136</v>
      </c>
      <c r="RST50" s="81" t="s">
        <v>47</v>
      </c>
      <c r="RSU50" s="97" t="s">
        <v>115</v>
      </c>
      <c r="RSV50" s="82"/>
      <c r="RSW50" s="80" t="s">
        <v>136</v>
      </c>
      <c r="RSX50" s="81" t="s">
        <v>47</v>
      </c>
      <c r="RSY50" s="97" t="s">
        <v>115</v>
      </c>
      <c r="RSZ50" s="82"/>
      <c r="RTA50" s="80" t="s">
        <v>136</v>
      </c>
      <c r="RTB50" s="81" t="s">
        <v>47</v>
      </c>
      <c r="RTC50" s="97" t="s">
        <v>115</v>
      </c>
      <c r="RTD50" s="82"/>
      <c r="RTE50" s="80" t="s">
        <v>136</v>
      </c>
      <c r="RTF50" s="81" t="s">
        <v>47</v>
      </c>
      <c r="RTG50" s="97" t="s">
        <v>115</v>
      </c>
      <c r="RTH50" s="82"/>
      <c r="RTI50" s="80" t="s">
        <v>136</v>
      </c>
      <c r="RTJ50" s="81" t="s">
        <v>47</v>
      </c>
      <c r="RTK50" s="97" t="s">
        <v>115</v>
      </c>
      <c r="RTL50" s="82"/>
      <c r="RTM50" s="80" t="s">
        <v>136</v>
      </c>
      <c r="RTN50" s="81" t="s">
        <v>47</v>
      </c>
      <c r="RTO50" s="97" t="s">
        <v>115</v>
      </c>
      <c r="RTP50" s="82"/>
      <c r="RTQ50" s="80" t="s">
        <v>136</v>
      </c>
      <c r="RTR50" s="81" t="s">
        <v>47</v>
      </c>
      <c r="RTS50" s="97" t="s">
        <v>115</v>
      </c>
      <c r="RTT50" s="82"/>
      <c r="RTU50" s="80" t="s">
        <v>136</v>
      </c>
      <c r="RTV50" s="81" t="s">
        <v>47</v>
      </c>
      <c r="RTW50" s="97" t="s">
        <v>115</v>
      </c>
      <c r="RTX50" s="82"/>
      <c r="RTY50" s="80" t="s">
        <v>136</v>
      </c>
      <c r="RTZ50" s="81" t="s">
        <v>47</v>
      </c>
      <c r="RUA50" s="97" t="s">
        <v>115</v>
      </c>
      <c r="RUB50" s="82"/>
      <c r="RUC50" s="80" t="s">
        <v>136</v>
      </c>
      <c r="RUD50" s="81" t="s">
        <v>47</v>
      </c>
      <c r="RUE50" s="97" t="s">
        <v>115</v>
      </c>
      <c r="RUF50" s="82"/>
      <c r="RUG50" s="80" t="s">
        <v>136</v>
      </c>
      <c r="RUH50" s="81" t="s">
        <v>47</v>
      </c>
      <c r="RUI50" s="97" t="s">
        <v>115</v>
      </c>
      <c r="RUJ50" s="82"/>
      <c r="RUK50" s="80" t="s">
        <v>136</v>
      </c>
      <c r="RUL50" s="81" t="s">
        <v>47</v>
      </c>
      <c r="RUM50" s="97" t="s">
        <v>115</v>
      </c>
      <c r="RUN50" s="82"/>
      <c r="RUO50" s="80" t="s">
        <v>136</v>
      </c>
      <c r="RUP50" s="81" t="s">
        <v>47</v>
      </c>
      <c r="RUQ50" s="97" t="s">
        <v>115</v>
      </c>
      <c r="RUR50" s="82"/>
      <c r="RUS50" s="80" t="s">
        <v>136</v>
      </c>
      <c r="RUT50" s="81" t="s">
        <v>47</v>
      </c>
      <c r="RUU50" s="97" t="s">
        <v>115</v>
      </c>
      <c r="RUV50" s="82"/>
      <c r="RUW50" s="80" t="s">
        <v>136</v>
      </c>
      <c r="RUX50" s="81" t="s">
        <v>47</v>
      </c>
      <c r="RUY50" s="97" t="s">
        <v>115</v>
      </c>
      <c r="RUZ50" s="82"/>
      <c r="RVA50" s="80" t="s">
        <v>136</v>
      </c>
      <c r="RVB50" s="81" t="s">
        <v>47</v>
      </c>
      <c r="RVC50" s="97" t="s">
        <v>115</v>
      </c>
      <c r="RVD50" s="82"/>
      <c r="RVE50" s="80" t="s">
        <v>136</v>
      </c>
      <c r="RVF50" s="81" t="s">
        <v>47</v>
      </c>
      <c r="RVG50" s="97" t="s">
        <v>115</v>
      </c>
      <c r="RVH50" s="82"/>
      <c r="RVI50" s="80" t="s">
        <v>136</v>
      </c>
      <c r="RVJ50" s="81" t="s">
        <v>47</v>
      </c>
      <c r="RVK50" s="97" t="s">
        <v>115</v>
      </c>
      <c r="RVL50" s="82"/>
      <c r="RVM50" s="80" t="s">
        <v>136</v>
      </c>
      <c r="RVN50" s="81" t="s">
        <v>47</v>
      </c>
      <c r="RVO50" s="97" t="s">
        <v>115</v>
      </c>
      <c r="RVP50" s="82"/>
      <c r="RVQ50" s="80" t="s">
        <v>136</v>
      </c>
      <c r="RVR50" s="81" t="s">
        <v>47</v>
      </c>
      <c r="RVS50" s="97" t="s">
        <v>115</v>
      </c>
      <c r="RVT50" s="82"/>
      <c r="RVU50" s="80" t="s">
        <v>136</v>
      </c>
      <c r="RVV50" s="81" t="s">
        <v>47</v>
      </c>
      <c r="RVW50" s="97" t="s">
        <v>115</v>
      </c>
      <c r="RVX50" s="82"/>
      <c r="RVY50" s="80" t="s">
        <v>136</v>
      </c>
      <c r="RVZ50" s="81" t="s">
        <v>47</v>
      </c>
      <c r="RWA50" s="97" t="s">
        <v>115</v>
      </c>
      <c r="RWB50" s="82"/>
      <c r="RWC50" s="80" t="s">
        <v>136</v>
      </c>
      <c r="RWD50" s="81" t="s">
        <v>47</v>
      </c>
      <c r="RWE50" s="97" t="s">
        <v>115</v>
      </c>
      <c r="RWF50" s="82"/>
      <c r="RWG50" s="80" t="s">
        <v>136</v>
      </c>
      <c r="RWH50" s="81" t="s">
        <v>47</v>
      </c>
      <c r="RWI50" s="97" t="s">
        <v>115</v>
      </c>
      <c r="RWJ50" s="82"/>
      <c r="RWK50" s="80" t="s">
        <v>136</v>
      </c>
      <c r="RWL50" s="81" t="s">
        <v>47</v>
      </c>
      <c r="RWM50" s="97" t="s">
        <v>115</v>
      </c>
      <c r="RWN50" s="82"/>
      <c r="RWO50" s="80" t="s">
        <v>136</v>
      </c>
      <c r="RWP50" s="81" t="s">
        <v>47</v>
      </c>
      <c r="RWQ50" s="97" t="s">
        <v>115</v>
      </c>
      <c r="RWR50" s="82"/>
      <c r="RWS50" s="80" t="s">
        <v>136</v>
      </c>
      <c r="RWT50" s="81" t="s">
        <v>47</v>
      </c>
      <c r="RWU50" s="97" t="s">
        <v>115</v>
      </c>
      <c r="RWV50" s="82"/>
      <c r="RWW50" s="80" t="s">
        <v>136</v>
      </c>
      <c r="RWX50" s="81" t="s">
        <v>47</v>
      </c>
      <c r="RWY50" s="97" t="s">
        <v>115</v>
      </c>
      <c r="RWZ50" s="82"/>
      <c r="RXA50" s="80" t="s">
        <v>136</v>
      </c>
      <c r="RXB50" s="81" t="s">
        <v>47</v>
      </c>
      <c r="RXC50" s="97" t="s">
        <v>115</v>
      </c>
      <c r="RXD50" s="82"/>
      <c r="RXE50" s="80" t="s">
        <v>136</v>
      </c>
      <c r="RXF50" s="81" t="s">
        <v>47</v>
      </c>
      <c r="RXG50" s="97" t="s">
        <v>115</v>
      </c>
      <c r="RXH50" s="82"/>
      <c r="RXI50" s="80" t="s">
        <v>136</v>
      </c>
      <c r="RXJ50" s="81" t="s">
        <v>47</v>
      </c>
      <c r="RXK50" s="97" t="s">
        <v>115</v>
      </c>
      <c r="RXL50" s="82"/>
      <c r="RXM50" s="80" t="s">
        <v>136</v>
      </c>
      <c r="RXN50" s="81" t="s">
        <v>47</v>
      </c>
      <c r="RXO50" s="97" t="s">
        <v>115</v>
      </c>
      <c r="RXP50" s="82"/>
      <c r="RXQ50" s="80" t="s">
        <v>136</v>
      </c>
      <c r="RXR50" s="81" t="s">
        <v>47</v>
      </c>
      <c r="RXS50" s="97" t="s">
        <v>115</v>
      </c>
      <c r="RXT50" s="82"/>
      <c r="RXU50" s="80" t="s">
        <v>136</v>
      </c>
      <c r="RXV50" s="81" t="s">
        <v>47</v>
      </c>
      <c r="RXW50" s="97" t="s">
        <v>115</v>
      </c>
      <c r="RXX50" s="82"/>
      <c r="RXY50" s="80" t="s">
        <v>136</v>
      </c>
      <c r="RXZ50" s="81" t="s">
        <v>47</v>
      </c>
      <c r="RYA50" s="97" t="s">
        <v>115</v>
      </c>
      <c r="RYB50" s="82"/>
      <c r="RYC50" s="80" t="s">
        <v>136</v>
      </c>
      <c r="RYD50" s="81" t="s">
        <v>47</v>
      </c>
      <c r="RYE50" s="97" t="s">
        <v>115</v>
      </c>
      <c r="RYF50" s="82"/>
      <c r="RYG50" s="80" t="s">
        <v>136</v>
      </c>
      <c r="RYH50" s="81" t="s">
        <v>47</v>
      </c>
      <c r="RYI50" s="97" t="s">
        <v>115</v>
      </c>
      <c r="RYJ50" s="82"/>
      <c r="RYK50" s="80" t="s">
        <v>136</v>
      </c>
      <c r="RYL50" s="81" t="s">
        <v>47</v>
      </c>
      <c r="RYM50" s="97" t="s">
        <v>115</v>
      </c>
      <c r="RYN50" s="82"/>
      <c r="RYO50" s="80" t="s">
        <v>136</v>
      </c>
      <c r="RYP50" s="81" t="s">
        <v>47</v>
      </c>
      <c r="RYQ50" s="97" t="s">
        <v>115</v>
      </c>
      <c r="RYR50" s="82"/>
      <c r="RYS50" s="80" t="s">
        <v>136</v>
      </c>
      <c r="RYT50" s="81" t="s">
        <v>47</v>
      </c>
      <c r="RYU50" s="97" t="s">
        <v>115</v>
      </c>
      <c r="RYV50" s="82"/>
      <c r="RYW50" s="80" t="s">
        <v>136</v>
      </c>
      <c r="RYX50" s="81" t="s">
        <v>47</v>
      </c>
      <c r="RYY50" s="97" t="s">
        <v>115</v>
      </c>
      <c r="RYZ50" s="82"/>
      <c r="RZA50" s="80" t="s">
        <v>136</v>
      </c>
      <c r="RZB50" s="81" t="s">
        <v>47</v>
      </c>
      <c r="RZC50" s="97" t="s">
        <v>115</v>
      </c>
      <c r="RZD50" s="82"/>
      <c r="RZE50" s="80" t="s">
        <v>136</v>
      </c>
      <c r="RZF50" s="81" t="s">
        <v>47</v>
      </c>
      <c r="RZG50" s="97" t="s">
        <v>115</v>
      </c>
      <c r="RZH50" s="82"/>
      <c r="RZI50" s="80" t="s">
        <v>136</v>
      </c>
      <c r="RZJ50" s="81" t="s">
        <v>47</v>
      </c>
      <c r="RZK50" s="97" t="s">
        <v>115</v>
      </c>
      <c r="RZL50" s="82"/>
      <c r="RZM50" s="80" t="s">
        <v>136</v>
      </c>
      <c r="RZN50" s="81" t="s">
        <v>47</v>
      </c>
      <c r="RZO50" s="97" t="s">
        <v>115</v>
      </c>
      <c r="RZP50" s="82"/>
      <c r="RZQ50" s="80" t="s">
        <v>136</v>
      </c>
      <c r="RZR50" s="81" t="s">
        <v>47</v>
      </c>
      <c r="RZS50" s="97" t="s">
        <v>115</v>
      </c>
      <c r="RZT50" s="82"/>
      <c r="RZU50" s="80" t="s">
        <v>136</v>
      </c>
      <c r="RZV50" s="81" t="s">
        <v>47</v>
      </c>
      <c r="RZW50" s="97" t="s">
        <v>115</v>
      </c>
      <c r="RZX50" s="82"/>
      <c r="RZY50" s="80" t="s">
        <v>136</v>
      </c>
      <c r="RZZ50" s="81" t="s">
        <v>47</v>
      </c>
      <c r="SAA50" s="97" t="s">
        <v>115</v>
      </c>
      <c r="SAB50" s="82"/>
      <c r="SAC50" s="80" t="s">
        <v>136</v>
      </c>
      <c r="SAD50" s="81" t="s">
        <v>47</v>
      </c>
      <c r="SAE50" s="97" t="s">
        <v>115</v>
      </c>
      <c r="SAF50" s="82"/>
      <c r="SAG50" s="80" t="s">
        <v>136</v>
      </c>
      <c r="SAH50" s="81" t="s">
        <v>47</v>
      </c>
      <c r="SAI50" s="97" t="s">
        <v>115</v>
      </c>
      <c r="SAJ50" s="82"/>
      <c r="SAK50" s="80" t="s">
        <v>136</v>
      </c>
      <c r="SAL50" s="81" t="s">
        <v>47</v>
      </c>
      <c r="SAM50" s="97" t="s">
        <v>115</v>
      </c>
      <c r="SAN50" s="82"/>
      <c r="SAO50" s="80" t="s">
        <v>136</v>
      </c>
      <c r="SAP50" s="81" t="s">
        <v>47</v>
      </c>
      <c r="SAQ50" s="97" t="s">
        <v>115</v>
      </c>
      <c r="SAR50" s="82"/>
      <c r="SAS50" s="80" t="s">
        <v>136</v>
      </c>
      <c r="SAT50" s="81" t="s">
        <v>47</v>
      </c>
      <c r="SAU50" s="97" t="s">
        <v>115</v>
      </c>
      <c r="SAV50" s="82"/>
      <c r="SAW50" s="80" t="s">
        <v>136</v>
      </c>
      <c r="SAX50" s="81" t="s">
        <v>47</v>
      </c>
      <c r="SAY50" s="97" t="s">
        <v>115</v>
      </c>
      <c r="SAZ50" s="82"/>
      <c r="SBA50" s="80" t="s">
        <v>136</v>
      </c>
      <c r="SBB50" s="81" t="s">
        <v>47</v>
      </c>
      <c r="SBC50" s="97" t="s">
        <v>115</v>
      </c>
      <c r="SBD50" s="82"/>
      <c r="SBE50" s="80" t="s">
        <v>136</v>
      </c>
      <c r="SBF50" s="81" t="s">
        <v>47</v>
      </c>
      <c r="SBG50" s="97" t="s">
        <v>115</v>
      </c>
      <c r="SBH50" s="82"/>
      <c r="SBI50" s="80" t="s">
        <v>136</v>
      </c>
      <c r="SBJ50" s="81" t="s">
        <v>47</v>
      </c>
      <c r="SBK50" s="97" t="s">
        <v>115</v>
      </c>
      <c r="SBL50" s="82"/>
      <c r="SBM50" s="80" t="s">
        <v>136</v>
      </c>
      <c r="SBN50" s="81" t="s">
        <v>47</v>
      </c>
      <c r="SBO50" s="97" t="s">
        <v>115</v>
      </c>
      <c r="SBP50" s="82"/>
      <c r="SBQ50" s="80" t="s">
        <v>136</v>
      </c>
      <c r="SBR50" s="81" t="s">
        <v>47</v>
      </c>
      <c r="SBS50" s="97" t="s">
        <v>115</v>
      </c>
      <c r="SBT50" s="82"/>
      <c r="SBU50" s="80" t="s">
        <v>136</v>
      </c>
      <c r="SBV50" s="81" t="s">
        <v>47</v>
      </c>
      <c r="SBW50" s="97" t="s">
        <v>115</v>
      </c>
      <c r="SBX50" s="82"/>
      <c r="SBY50" s="80" t="s">
        <v>136</v>
      </c>
      <c r="SBZ50" s="81" t="s">
        <v>47</v>
      </c>
      <c r="SCA50" s="97" t="s">
        <v>115</v>
      </c>
      <c r="SCB50" s="82"/>
      <c r="SCC50" s="80" t="s">
        <v>136</v>
      </c>
      <c r="SCD50" s="81" t="s">
        <v>47</v>
      </c>
      <c r="SCE50" s="97" t="s">
        <v>115</v>
      </c>
      <c r="SCF50" s="82"/>
      <c r="SCG50" s="80" t="s">
        <v>136</v>
      </c>
      <c r="SCH50" s="81" t="s">
        <v>47</v>
      </c>
      <c r="SCI50" s="97" t="s">
        <v>115</v>
      </c>
      <c r="SCJ50" s="82"/>
      <c r="SCK50" s="80" t="s">
        <v>136</v>
      </c>
      <c r="SCL50" s="81" t="s">
        <v>47</v>
      </c>
      <c r="SCM50" s="97" t="s">
        <v>115</v>
      </c>
      <c r="SCN50" s="82"/>
      <c r="SCO50" s="80" t="s">
        <v>136</v>
      </c>
      <c r="SCP50" s="81" t="s">
        <v>47</v>
      </c>
      <c r="SCQ50" s="97" t="s">
        <v>115</v>
      </c>
      <c r="SCR50" s="82"/>
      <c r="SCS50" s="80" t="s">
        <v>136</v>
      </c>
      <c r="SCT50" s="81" t="s">
        <v>47</v>
      </c>
      <c r="SCU50" s="97" t="s">
        <v>115</v>
      </c>
      <c r="SCV50" s="82"/>
      <c r="SCW50" s="80" t="s">
        <v>136</v>
      </c>
      <c r="SCX50" s="81" t="s">
        <v>47</v>
      </c>
      <c r="SCY50" s="97" t="s">
        <v>115</v>
      </c>
      <c r="SCZ50" s="82"/>
      <c r="SDA50" s="80" t="s">
        <v>136</v>
      </c>
      <c r="SDB50" s="81" t="s">
        <v>47</v>
      </c>
      <c r="SDC50" s="97" t="s">
        <v>115</v>
      </c>
      <c r="SDD50" s="82"/>
      <c r="SDE50" s="80" t="s">
        <v>136</v>
      </c>
      <c r="SDF50" s="81" t="s">
        <v>47</v>
      </c>
      <c r="SDG50" s="97" t="s">
        <v>115</v>
      </c>
      <c r="SDH50" s="82"/>
      <c r="SDI50" s="80" t="s">
        <v>136</v>
      </c>
      <c r="SDJ50" s="81" t="s">
        <v>47</v>
      </c>
      <c r="SDK50" s="97" t="s">
        <v>115</v>
      </c>
      <c r="SDL50" s="82"/>
      <c r="SDM50" s="80" t="s">
        <v>136</v>
      </c>
      <c r="SDN50" s="81" t="s">
        <v>47</v>
      </c>
      <c r="SDO50" s="97" t="s">
        <v>115</v>
      </c>
      <c r="SDP50" s="82"/>
      <c r="SDQ50" s="80" t="s">
        <v>136</v>
      </c>
      <c r="SDR50" s="81" t="s">
        <v>47</v>
      </c>
      <c r="SDS50" s="97" t="s">
        <v>115</v>
      </c>
      <c r="SDT50" s="82"/>
      <c r="SDU50" s="80" t="s">
        <v>136</v>
      </c>
      <c r="SDV50" s="81" t="s">
        <v>47</v>
      </c>
      <c r="SDW50" s="97" t="s">
        <v>115</v>
      </c>
      <c r="SDX50" s="82"/>
      <c r="SDY50" s="80" t="s">
        <v>136</v>
      </c>
      <c r="SDZ50" s="81" t="s">
        <v>47</v>
      </c>
      <c r="SEA50" s="97" t="s">
        <v>115</v>
      </c>
      <c r="SEB50" s="82"/>
      <c r="SEC50" s="80" t="s">
        <v>136</v>
      </c>
      <c r="SED50" s="81" t="s">
        <v>47</v>
      </c>
      <c r="SEE50" s="97" t="s">
        <v>115</v>
      </c>
      <c r="SEF50" s="82"/>
      <c r="SEG50" s="80" t="s">
        <v>136</v>
      </c>
      <c r="SEH50" s="81" t="s">
        <v>47</v>
      </c>
      <c r="SEI50" s="97" t="s">
        <v>115</v>
      </c>
      <c r="SEJ50" s="82"/>
      <c r="SEK50" s="80" t="s">
        <v>136</v>
      </c>
      <c r="SEL50" s="81" t="s">
        <v>47</v>
      </c>
      <c r="SEM50" s="97" t="s">
        <v>115</v>
      </c>
      <c r="SEN50" s="82"/>
      <c r="SEO50" s="80" t="s">
        <v>136</v>
      </c>
      <c r="SEP50" s="81" t="s">
        <v>47</v>
      </c>
      <c r="SEQ50" s="97" t="s">
        <v>115</v>
      </c>
      <c r="SER50" s="82"/>
      <c r="SES50" s="80" t="s">
        <v>136</v>
      </c>
      <c r="SET50" s="81" t="s">
        <v>47</v>
      </c>
      <c r="SEU50" s="97" t="s">
        <v>115</v>
      </c>
      <c r="SEV50" s="82"/>
      <c r="SEW50" s="80" t="s">
        <v>136</v>
      </c>
      <c r="SEX50" s="81" t="s">
        <v>47</v>
      </c>
      <c r="SEY50" s="97" t="s">
        <v>115</v>
      </c>
      <c r="SEZ50" s="82"/>
      <c r="SFA50" s="80" t="s">
        <v>136</v>
      </c>
      <c r="SFB50" s="81" t="s">
        <v>47</v>
      </c>
      <c r="SFC50" s="97" t="s">
        <v>115</v>
      </c>
      <c r="SFD50" s="82"/>
      <c r="SFE50" s="80" t="s">
        <v>136</v>
      </c>
      <c r="SFF50" s="81" t="s">
        <v>47</v>
      </c>
      <c r="SFG50" s="97" t="s">
        <v>115</v>
      </c>
      <c r="SFH50" s="82"/>
      <c r="SFI50" s="80" t="s">
        <v>136</v>
      </c>
      <c r="SFJ50" s="81" t="s">
        <v>47</v>
      </c>
      <c r="SFK50" s="97" t="s">
        <v>115</v>
      </c>
      <c r="SFL50" s="82"/>
      <c r="SFM50" s="80" t="s">
        <v>136</v>
      </c>
      <c r="SFN50" s="81" t="s">
        <v>47</v>
      </c>
      <c r="SFO50" s="97" t="s">
        <v>115</v>
      </c>
      <c r="SFP50" s="82"/>
      <c r="SFQ50" s="80" t="s">
        <v>136</v>
      </c>
      <c r="SFR50" s="81" t="s">
        <v>47</v>
      </c>
      <c r="SFS50" s="97" t="s">
        <v>115</v>
      </c>
      <c r="SFT50" s="82"/>
      <c r="SFU50" s="80" t="s">
        <v>136</v>
      </c>
      <c r="SFV50" s="81" t="s">
        <v>47</v>
      </c>
      <c r="SFW50" s="97" t="s">
        <v>115</v>
      </c>
      <c r="SFX50" s="82"/>
      <c r="SFY50" s="80" t="s">
        <v>136</v>
      </c>
      <c r="SFZ50" s="81" t="s">
        <v>47</v>
      </c>
      <c r="SGA50" s="97" t="s">
        <v>115</v>
      </c>
      <c r="SGB50" s="82"/>
      <c r="SGC50" s="80" t="s">
        <v>136</v>
      </c>
      <c r="SGD50" s="81" t="s">
        <v>47</v>
      </c>
      <c r="SGE50" s="97" t="s">
        <v>115</v>
      </c>
      <c r="SGF50" s="82"/>
      <c r="SGG50" s="80" t="s">
        <v>136</v>
      </c>
      <c r="SGH50" s="81" t="s">
        <v>47</v>
      </c>
      <c r="SGI50" s="97" t="s">
        <v>115</v>
      </c>
      <c r="SGJ50" s="82"/>
      <c r="SGK50" s="80" t="s">
        <v>136</v>
      </c>
      <c r="SGL50" s="81" t="s">
        <v>47</v>
      </c>
      <c r="SGM50" s="97" t="s">
        <v>115</v>
      </c>
      <c r="SGN50" s="82"/>
      <c r="SGO50" s="80" t="s">
        <v>136</v>
      </c>
      <c r="SGP50" s="81" t="s">
        <v>47</v>
      </c>
      <c r="SGQ50" s="97" t="s">
        <v>115</v>
      </c>
      <c r="SGR50" s="82"/>
      <c r="SGS50" s="80" t="s">
        <v>136</v>
      </c>
      <c r="SGT50" s="81" t="s">
        <v>47</v>
      </c>
      <c r="SGU50" s="97" t="s">
        <v>115</v>
      </c>
      <c r="SGV50" s="82"/>
      <c r="SGW50" s="80" t="s">
        <v>136</v>
      </c>
      <c r="SGX50" s="81" t="s">
        <v>47</v>
      </c>
      <c r="SGY50" s="97" t="s">
        <v>115</v>
      </c>
      <c r="SGZ50" s="82"/>
      <c r="SHA50" s="80" t="s">
        <v>136</v>
      </c>
      <c r="SHB50" s="81" t="s">
        <v>47</v>
      </c>
      <c r="SHC50" s="97" t="s">
        <v>115</v>
      </c>
      <c r="SHD50" s="82"/>
      <c r="SHE50" s="80" t="s">
        <v>136</v>
      </c>
      <c r="SHF50" s="81" t="s">
        <v>47</v>
      </c>
      <c r="SHG50" s="97" t="s">
        <v>115</v>
      </c>
      <c r="SHH50" s="82"/>
      <c r="SHI50" s="80" t="s">
        <v>136</v>
      </c>
      <c r="SHJ50" s="81" t="s">
        <v>47</v>
      </c>
      <c r="SHK50" s="97" t="s">
        <v>115</v>
      </c>
      <c r="SHL50" s="82"/>
      <c r="SHM50" s="80" t="s">
        <v>136</v>
      </c>
      <c r="SHN50" s="81" t="s">
        <v>47</v>
      </c>
      <c r="SHO50" s="97" t="s">
        <v>115</v>
      </c>
      <c r="SHP50" s="82"/>
      <c r="SHQ50" s="80" t="s">
        <v>136</v>
      </c>
      <c r="SHR50" s="81" t="s">
        <v>47</v>
      </c>
      <c r="SHS50" s="97" t="s">
        <v>115</v>
      </c>
      <c r="SHT50" s="82"/>
      <c r="SHU50" s="80" t="s">
        <v>136</v>
      </c>
      <c r="SHV50" s="81" t="s">
        <v>47</v>
      </c>
      <c r="SHW50" s="97" t="s">
        <v>115</v>
      </c>
      <c r="SHX50" s="82"/>
      <c r="SHY50" s="80" t="s">
        <v>136</v>
      </c>
      <c r="SHZ50" s="81" t="s">
        <v>47</v>
      </c>
      <c r="SIA50" s="97" t="s">
        <v>115</v>
      </c>
      <c r="SIB50" s="82"/>
      <c r="SIC50" s="80" t="s">
        <v>136</v>
      </c>
      <c r="SID50" s="81" t="s">
        <v>47</v>
      </c>
      <c r="SIE50" s="97" t="s">
        <v>115</v>
      </c>
      <c r="SIF50" s="82"/>
      <c r="SIG50" s="80" t="s">
        <v>136</v>
      </c>
      <c r="SIH50" s="81" t="s">
        <v>47</v>
      </c>
      <c r="SII50" s="97" t="s">
        <v>115</v>
      </c>
      <c r="SIJ50" s="82"/>
      <c r="SIK50" s="80" t="s">
        <v>136</v>
      </c>
      <c r="SIL50" s="81" t="s">
        <v>47</v>
      </c>
      <c r="SIM50" s="97" t="s">
        <v>115</v>
      </c>
      <c r="SIN50" s="82"/>
      <c r="SIO50" s="80" t="s">
        <v>136</v>
      </c>
      <c r="SIP50" s="81" t="s">
        <v>47</v>
      </c>
      <c r="SIQ50" s="97" t="s">
        <v>115</v>
      </c>
      <c r="SIR50" s="82"/>
      <c r="SIS50" s="80" t="s">
        <v>136</v>
      </c>
      <c r="SIT50" s="81" t="s">
        <v>47</v>
      </c>
      <c r="SIU50" s="97" t="s">
        <v>115</v>
      </c>
      <c r="SIV50" s="82"/>
      <c r="SIW50" s="80" t="s">
        <v>136</v>
      </c>
      <c r="SIX50" s="81" t="s">
        <v>47</v>
      </c>
      <c r="SIY50" s="97" t="s">
        <v>115</v>
      </c>
      <c r="SIZ50" s="82"/>
      <c r="SJA50" s="80" t="s">
        <v>136</v>
      </c>
      <c r="SJB50" s="81" t="s">
        <v>47</v>
      </c>
      <c r="SJC50" s="97" t="s">
        <v>115</v>
      </c>
      <c r="SJD50" s="82"/>
      <c r="SJE50" s="80" t="s">
        <v>136</v>
      </c>
      <c r="SJF50" s="81" t="s">
        <v>47</v>
      </c>
      <c r="SJG50" s="97" t="s">
        <v>115</v>
      </c>
      <c r="SJH50" s="82"/>
      <c r="SJI50" s="80" t="s">
        <v>136</v>
      </c>
      <c r="SJJ50" s="81" t="s">
        <v>47</v>
      </c>
      <c r="SJK50" s="97" t="s">
        <v>115</v>
      </c>
      <c r="SJL50" s="82"/>
      <c r="SJM50" s="80" t="s">
        <v>136</v>
      </c>
      <c r="SJN50" s="81" t="s">
        <v>47</v>
      </c>
      <c r="SJO50" s="97" t="s">
        <v>115</v>
      </c>
      <c r="SJP50" s="82"/>
      <c r="SJQ50" s="80" t="s">
        <v>136</v>
      </c>
      <c r="SJR50" s="81" t="s">
        <v>47</v>
      </c>
      <c r="SJS50" s="97" t="s">
        <v>115</v>
      </c>
      <c r="SJT50" s="82"/>
      <c r="SJU50" s="80" t="s">
        <v>136</v>
      </c>
      <c r="SJV50" s="81" t="s">
        <v>47</v>
      </c>
      <c r="SJW50" s="97" t="s">
        <v>115</v>
      </c>
      <c r="SJX50" s="82"/>
      <c r="SJY50" s="80" t="s">
        <v>136</v>
      </c>
      <c r="SJZ50" s="81" t="s">
        <v>47</v>
      </c>
      <c r="SKA50" s="97" t="s">
        <v>115</v>
      </c>
      <c r="SKB50" s="82"/>
      <c r="SKC50" s="80" t="s">
        <v>136</v>
      </c>
      <c r="SKD50" s="81" t="s">
        <v>47</v>
      </c>
      <c r="SKE50" s="97" t="s">
        <v>115</v>
      </c>
      <c r="SKF50" s="82"/>
      <c r="SKG50" s="80" t="s">
        <v>136</v>
      </c>
      <c r="SKH50" s="81" t="s">
        <v>47</v>
      </c>
      <c r="SKI50" s="97" t="s">
        <v>115</v>
      </c>
      <c r="SKJ50" s="82"/>
      <c r="SKK50" s="80" t="s">
        <v>136</v>
      </c>
      <c r="SKL50" s="81" t="s">
        <v>47</v>
      </c>
      <c r="SKM50" s="97" t="s">
        <v>115</v>
      </c>
      <c r="SKN50" s="82"/>
      <c r="SKO50" s="80" t="s">
        <v>136</v>
      </c>
      <c r="SKP50" s="81" t="s">
        <v>47</v>
      </c>
      <c r="SKQ50" s="97" t="s">
        <v>115</v>
      </c>
      <c r="SKR50" s="82"/>
      <c r="SKS50" s="80" t="s">
        <v>136</v>
      </c>
      <c r="SKT50" s="81" t="s">
        <v>47</v>
      </c>
      <c r="SKU50" s="97" t="s">
        <v>115</v>
      </c>
      <c r="SKV50" s="82"/>
      <c r="SKW50" s="80" t="s">
        <v>136</v>
      </c>
      <c r="SKX50" s="81" t="s">
        <v>47</v>
      </c>
      <c r="SKY50" s="97" t="s">
        <v>115</v>
      </c>
      <c r="SKZ50" s="82"/>
      <c r="SLA50" s="80" t="s">
        <v>136</v>
      </c>
      <c r="SLB50" s="81" t="s">
        <v>47</v>
      </c>
      <c r="SLC50" s="97" t="s">
        <v>115</v>
      </c>
      <c r="SLD50" s="82"/>
      <c r="SLE50" s="80" t="s">
        <v>136</v>
      </c>
      <c r="SLF50" s="81" t="s">
        <v>47</v>
      </c>
      <c r="SLG50" s="97" t="s">
        <v>115</v>
      </c>
      <c r="SLH50" s="82"/>
      <c r="SLI50" s="80" t="s">
        <v>136</v>
      </c>
      <c r="SLJ50" s="81" t="s">
        <v>47</v>
      </c>
      <c r="SLK50" s="97" t="s">
        <v>115</v>
      </c>
      <c r="SLL50" s="82"/>
      <c r="SLM50" s="80" t="s">
        <v>136</v>
      </c>
      <c r="SLN50" s="81" t="s">
        <v>47</v>
      </c>
      <c r="SLO50" s="97" t="s">
        <v>115</v>
      </c>
      <c r="SLP50" s="82"/>
      <c r="SLQ50" s="80" t="s">
        <v>136</v>
      </c>
      <c r="SLR50" s="81" t="s">
        <v>47</v>
      </c>
      <c r="SLS50" s="97" t="s">
        <v>115</v>
      </c>
      <c r="SLT50" s="82"/>
      <c r="SLU50" s="80" t="s">
        <v>136</v>
      </c>
      <c r="SLV50" s="81" t="s">
        <v>47</v>
      </c>
      <c r="SLW50" s="97" t="s">
        <v>115</v>
      </c>
      <c r="SLX50" s="82"/>
      <c r="SLY50" s="80" t="s">
        <v>136</v>
      </c>
      <c r="SLZ50" s="81" t="s">
        <v>47</v>
      </c>
      <c r="SMA50" s="97" t="s">
        <v>115</v>
      </c>
      <c r="SMB50" s="82"/>
      <c r="SMC50" s="80" t="s">
        <v>136</v>
      </c>
      <c r="SMD50" s="81" t="s">
        <v>47</v>
      </c>
      <c r="SME50" s="97" t="s">
        <v>115</v>
      </c>
      <c r="SMF50" s="82"/>
      <c r="SMG50" s="80" t="s">
        <v>136</v>
      </c>
      <c r="SMH50" s="81" t="s">
        <v>47</v>
      </c>
      <c r="SMI50" s="97" t="s">
        <v>115</v>
      </c>
      <c r="SMJ50" s="82"/>
      <c r="SMK50" s="80" t="s">
        <v>136</v>
      </c>
      <c r="SML50" s="81" t="s">
        <v>47</v>
      </c>
      <c r="SMM50" s="97" t="s">
        <v>115</v>
      </c>
      <c r="SMN50" s="82"/>
      <c r="SMO50" s="80" t="s">
        <v>136</v>
      </c>
      <c r="SMP50" s="81" t="s">
        <v>47</v>
      </c>
      <c r="SMQ50" s="97" t="s">
        <v>115</v>
      </c>
      <c r="SMR50" s="82"/>
      <c r="SMS50" s="80" t="s">
        <v>136</v>
      </c>
      <c r="SMT50" s="81" t="s">
        <v>47</v>
      </c>
      <c r="SMU50" s="97" t="s">
        <v>115</v>
      </c>
      <c r="SMV50" s="82"/>
      <c r="SMW50" s="80" t="s">
        <v>136</v>
      </c>
      <c r="SMX50" s="81" t="s">
        <v>47</v>
      </c>
      <c r="SMY50" s="97" t="s">
        <v>115</v>
      </c>
      <c r="SMZ50" s="82"/>
      <c r="SNA50" s="80" t="s">
        <v>136</v>
      </c>
      <c r="SNB50" s="81" t="s">
        <v>47</v>
      </c>
      <c r="SNC50" s="97" t="s">
        <v>115</v>
      </c>
      <c r="SND50" s="82"/>
      <c r="SNE50" s="80" t="s">
        <v>136</v>
      </c>
      <c r="SNF50" s="81" t="s">
        <v>47</v>
      </c>
      <c r="SNG50" s="97" t="s">
        <v>115</v>
      </c>
      <c r="SNH50" s="82"/>
      <c r="SNI50" s="80" t="s">
        <v>136</v>
      </c>
      <c r="SNJ50" s="81" t="s">
        <v>47</v>
      </c>
      <c r="SNK50" s="97" t="s">
        <v>115</v>
      </c>
      <c r="SNL50" s="82"/>
      <c r="SNM50" s="80" t="s">
        <v>136</v>
      </c>
      <c r="SNN50" s="81" t="s">
        <v>47</v>
      </c>
      <c r="SNO50" s="97" t="s">
        <v>115</v>
      </c>
      <c r="SNP50" s="82"/>
      <c r="SNQ50" s="80" t="s">
        <v>136</v>
      </c>
      <c r="SNR50" s="81" t="s">
        <v>47</v>
      </c>
      <c r="SNS50" s="97" t="s">
        <v>115</v>
      </c>
      <c r="SNT50" s="82"/>
      <c r="SNU50" s="80" t="s">
        <v>136</v>
      </c>
      <c r="SNV50" s="81" t="s">
        <v>47</v>
      </c>
      <c r="SNW50" s="97" t="s">
        <v>115</v>
      </c>
      <c r="SNX50" s="82"/>
      <c r="SNY50" s="80" t="s">
        <v>136</v>
      </c>
      <c r="SNZ50" s="81" t="s">
        <v>47</v>
      </c>
      <c r="SOA50" s="97" t="s">
        <v>115</v>
      </c>
      <c r="SOB50" s="82"/>
      <c r="SOC50" s="80" t="s">
        <v>136</v>
      </c>
      <c r="SOD50" s="81" t="s">
        <v>47</v>
      </c>
      <c r="SOE50" s="97" t="s">
        <v>115</v>
      </c>
      <c r="SOF50" s="82"/>
      <c r="SOG50" s="80" t="s">
        <v>136</v>
      </c>
      <c r="SOH50" s="81" t="s">
        <v>47</v>
      </c>
      <c r="SOI50" s="97" t="s">
        <v>115</v>
      </c>
      <c r="SOJ50" s="82"/>
      <c r="SOK50" s="80" t="s">
        <v>136</v>
      </c>
      <c r="SOL50" s="81" t="s">
        <v>47</v>
      </c>
      <c r="SOM50" s="97" t="s">
        <v>115</v>
      </c>
      <c r="SON50" s="82"/>
      <c r="SOO50" s="80" t="s">
        <v>136</v>
      </c>
      <c r="SOP50" s="81" t="s">
        <v>47</v>
      </c>
      <c r="SOQ50" s="97" t="s">
        <v>115</v>
      </c>
      <c r="SOR50" s="82"/>
      <c r="SOS50" s="80" t="s">
        <v>136</v>
      </c>
      <c r="SOT50" s="81" t="s">
        <v>47</v>
      </c>
      <c r="SOU50" s="97" t="s">
        <v>115</v>
      </c>
      <c r="SOV50" s="82"/>
      <c r="SOW50" s="80" t="s">
        <v>136</v>
      </c>
      <c r="SOX50" s="81" t="s">
        <v>47</v>
      </c>
      <c r="SOY50" s="97" t="s">
        <v>115</v>
      </c>
      <c r="SOZ50" s="82"/>
      <c r="SPA50" s="80" t="s">
        <v>136</v>
      </c>
      <c r="SPB50" s="81" t="s">
        <v>47</v>
      </c>
      <c r="SPC50" s="97" t="s">
        <v>115</v>
      </c>
      <c r="SPD50" s="82"/>
      <c r="SPE50" s="80" t="s">
        <v>136</v>
      </c>
      <c r="SPF50" s="81" t="s">
        <v>47</v>
      </c>
      <c r="SPG50" s="97" t="s">
        <v>115</v>
      </c>
      <c r="SPH50" s="82"/>
      <c r="SPI50" s="80" t="s">
        <v>136</v>
      </c>
      <c r="SPJ50" s="81" t="s">
        <v>47</v>
      </c>
      <c r="SPK50" s="97" t="s">
        <v>115</v>
      </c>
      <c r="SPL50" s="82"/>
      <c r="SPM50" s="80" t="s">
        <v>136</v>
      </c>
      <c r="SPN50" s="81" t="s">
        <v>47</v>
      </c>
      <c r="SPO50" s="97" t="s">
        <v>115</v>
      </c>
      <c r="SPP50" s="82"/>
      <c r="SPQ50" s="80" t="s">
        <v>136</v>
      </c>
      <c r="SPR50" s="81" t="s">
        <v>47</v>
      </c>
      <c r="SPS50" s="97" t="s">
        <v>115</v>
      </c>
      <c r="SPT50" s="82"/>
      <c r="SPU50" s="80" t="s">
        <v>136</v>
      </c>
      <c r="SPV50" s="81" t="s">
        <v>47</v>
      </c>
      <c r="SPW50" s="97" t="s">
        <v>115</v>
      </c>
      <c r="SPX50" s="82"/>
      <c r="SPY50" s="80" t="s">
        <v>136</v>
      </c>
      <c r="SPZ50" s="81" t="s">
        <v>47</v>
      </c>
      <c r="SQA50" s="97" t="s">
        <v>115</v>
      </c>
      <c r="SQB50" s="82"/>
      <c r="SQC50" s="80" t="s">
        <v>136</v>
      </c>
      <c r="SQD50" s="81" t="s">
        <v>47</v>
      </c>
      <c r="SQE50" s="97" t="s">
        <v>115</v>
      </c>
      <c r="SQF50" s="82"/>
      <c r="SQG50" s="80" t="s">
        <v>136</v>
      </c>
      <c r="SQH50" s="81" t="s">
        <v>47</v>
      </c>
      <c r="SQI50" s="97" t="s">
        <v>115</v>
      </c>
      <c r="SQJ50" s="82"/>
      <c r="SQK50" s="80" t="s">
        <v>136</v>
      </c>
      <c r="SQL50" s="81" t="s">
        <v>47</v>
      </c>
      <c r="SQM50" s="97" t="s">
        <v>115</v>
      </c>
      <c r="SQN50" s="82"/>
      <c r="SQO50" s="80" t="s">
        <v>136</v>
      </c>
      <c r="SQP50" s="81" t="s">
        <v>47</v>
      </c>
      <c r="SQQ50" s="97" t="s">
        <v>115</v>
      </c>
      <c r="SQR50" s="82"/>
      <c r="SQS50" s="80" t="s">
        <v>136</v>
      </c>
      <c r="SQT50" s="81" t="s">
        <v>47</v>
      </c>
      <c r="SQU50" s="97" t="s">
        <v>115</v>
      </c>
      <c r="SQV50" s="82"/>
      <c r="SQW50" s="80" t="s">
        <v>136</v>
      </c>
      <c r="SQX50" s="81" t="s">
        <v>47</v>
      </c>
      <c r="SQY50" s="97" t="s">
        <v>115</v>
      </c>
      <c r="SQZ50" s="82"/>
      <c r="SRA50" s="80" t="s">
        <v>136</v>
      </c>
      <c r="SRB50" s="81" t="s">
        <v>47</v>
      </c>
      <c r="SRC50" s="97" t="s">
        <v>115</v>
      </c>
      <c r="SRD50" s="82"/>
      <c r="SRE50" s="80" t="s">
        <v>136</v>
      </c>
      <c r="SRF50" s="81" t="s">
        <v>47</v>
      </c>
      <c r="SRG50" s="97" t="s">
        <v>115</v>
      </c>
      <c r="SRH50" s="82"/>
      <c r="SRI50" s="80" t="s">
        <v>136</v>
      </c>
      <c r="SRJ50" s="81" t="s">
        <v>47</v>
      </c>
      <c r="SRK50" s="97" t="s">
        <v>115</v>
      </c>
      <c r="SRL50" s="82"/>
      <c r="SRM50" s="80" t="s">
        <v>136</v>
      </c>
      <c r="SRN50" s="81" t="s">
        <v>47</v>
      </c>
      <c r="SRO50" s="97" t="s">
        <v>115</v>
      </c>
      <c r="SRP50" s="82"/>
      <c r="SRQ50" s="80" t="s">
        <v>136</v>
      </c>
      <c r="SRR50" s="81" t="s">
        <v>47</v>
      </c>
      <c r="SRS50" s="97" t="s">
        <v>115</v>
      </c>
      <c r="SRT50" s="82"/>
      <c r="SRU50" s="80" t="s">
        <v>136</v>
      </c>
      <c r="SRV50" s="81" t="s">
        <v>47</v>
      </c>
      <c r="SRW50" s="97" t="s">
        <v>115</v>
      </c>
      <c r="SRX50" s="82"/>
      <c r="SRY50" s="80" t="s">
        <v>136</v>
      </c>
      <c r="SRZ50" s="81" t="s">
        <v>47</v>
      </c>
      <c r="SSA50" s="97" t="s">
        <v>115</v>
      </c>
      <c r="SSB50" s="82"/>
      <c r="SSC50" s="80" t="s">
        <v>136</v>
      </c>
      <c r="SSD50" s="81" t="s">
        <v>47</v>
      </c>
      <c r="SSE50" s="97" t="s">
        <v>115</v>
      </c>
      <c r="SSF50" s="82"/>
      <c r="SSG50" s="80" t="s">
        <v>136</v>
      </c>
      <c r="SSH50" s="81" t="s">
        <v>47</v>
      </c>
      <c r="SSI50" s="97" t="s">
        <v>115</v>
      </c>
      <c r="SSJ50" s="82"/>
      <c r="SSK50" s="80" t="s">
        <v>136</v>
      </c>
      <c r="SSL50" s="81" t="s">
        <v>47</v>
      </c>
      <c r="SSM50" s="97" t="s">
        <v>115</v>
      </c>
      <c r="SSN50" s="82"/>
      <c r="SSO50" s="80" t="s">
        <v>136</v>
      </c>
      <c r="SSP50" s="81" t="s">
        <v>47</v>
      </c>
      <c r="SSQ50" s="97" t="s">
        <v>115</v>
      </c>
      <c r="SSR50" s="82"/>
      <c r="SSS50" s="80" t="s">
        <v>136</v>
      </c>
      <c r="SST50" s="81" t="s">
        <v>47</v>
      </c>
      <c r="SSU50" s="97" t="s">
        <v>115</v>
      </c>
      <c r="SSV50" s="82"/>
      <c r="SSW50" s="80" t="s">
        <v>136</v>
      </c>
      <c r="SSX50" s="81" t="s">
        <v>47</v>
      </c>
      <c r="SSY50" s="97" t="s">
        <v>115</v>
      </c>
      <c r="SSZ50" s="82"/>
      <c r="STA50" s="80" t="s">
        <v>136</v>
      </c>
      <c r="STB50" s="81" t="s">
        <v>47</v>
      </c>
      <c r="STC50" s="97" t="s">
        <v>115</v>
      </c>
      <c r="STD50" s="82"/>
      <c r="STE50" s="80" t="s">
        <v>136</v>
      </c>
      <c r="STF50" s="81" t="s">
        <v>47</v>
      </c>
      <c r="STG50" s="97" t="s">
        <v>115</v>
      </c>
      <c r="STH50" s="82"/>
      <c r="STI50" s="80" t="s">
        <v>136</v>
      </c>
      <c r="STJ50" s="81" t="s">
        <v>47</v>
      </c>
      <c r="STK50" s="97" t="s">
        <v>115</v>
      </c>
      <c r="STL50" s="82"/>
      <c r="STM50" s="80" t="s">
        <v>136</v>
      </c>
      <c r="STN50" s="81" t="s">
        <v>47</v>
      </c>
      <c r="STO50" s="97" t="s">
        <v>115</v>
      </c>
      <c r="STP50" s="82"/>
      <c r="STQ50" s="80" t="s">
        <v>136</v>
      </c>
      <c r="STR50" s="81" t="s">
        <v>47</v>
      </c>
      <c r="STS50" s="97" t="s">
        <v>115</v>
      </c>
      <c r="STT50" s="82"/>
      <c r="STU50" s="80" t="s">
        <v>136</v>
      </c>
      <c r="STV50" s="81" t="s">
        <v>47</v>
      </c>
      <c r="STW50" s="97" t="s">
        <v>115</v>
      </c>
      <c r="STX50" s="82"/>
      <c r="STY50" s="80" t="s">
        <v>136</v>
      </c>
      <c r="STZ50" s="81" t="s">
        <v>47</v>
      </c>
      <c r="SUA50" s="97" t="s">
        <v>115</v>
      </c>
      <c r="SUB50" s="82"/>
      <c r="SUC50" s="80" t="s">
        <v>136</v>
      </c>
      <c r="SUD50" s="81" t="s">
        <v>47</v>
      </c>
      <c r="SUE50" s="97" t="s">
        <v>115</v>
      </c>
      <c r="SUF50" s="82"/>
      <c r="SUG50" s="80" t="s">
        <v>136</v>
      </c>
      <c r="SUH50" s="81" t="s">
        <v>47</v>
      </c>
      <c r="SUI50" s="97" t="s">
        <v>115</v>
      </c>
      <c r="SUJ50" s="82"/>
      <c r="SUK50" s="80" t="s">
        <v>136</v>
      </c>
      <c r="SUL50" s="81" t="s">
        <v>47</v>
      </c>
      <c r="SUM50" s="97" t="s">
        <v>115</v>
      </c>
      <c r="SUN50" s="82"/>
      <c r="SUO50" s="80" t="s">
        <v>136</v>
      </c>
      <c r="SUP50" s="81" t="s">
        <v>47</v>
      </c>
      <c r="SUQ50" s="97" t="s">
        <v>115</v>
      </c>
      <c r="SUR50" s="82"/>
      <c r="SUS50" s="80" t="s">
        <v>136</v>
      </c>
      <c r="SUT50" s="81" t="s">
        <v>47</v>
      </c>
      <c r="SUU50" s="97" t="s">
        <v>115</v>
      </c>
      <c r="SUV50" s="82"/>
      <c r="SUW50" s="80" t="s">
        <v>136</v>
      </c>
      <c r="SUX50" s="81" t="s">
        <v>47</v>
      </c>
      <c r="SUY50" s="97" t="s">
        <v>115</v>
      </c>
      <c r="SUZ50" s="82"/>
      <c r="SVA50" s="80" t="s">
        <v>136</v>
      </c>
      <c r="SVB50" s="81" t="s">
        <v>47</v>
      </c>
      <c r="SVC50" s="97" t="s">
        <v>115</v>
      </c>
      <c r="SVD50" s="82"/>
      <c r="SVE50" s="80" t="s">
        <v>136</v>
      </c>
      <c r="SVF50" s="81" t="s">
        <v>47</v>
      </c>
      <c r="SVG50" s="97" t="s">
        <v>115</v>
      </c>
      <c r="SVH50" s="82"/>
      <c r="SVI50" s="80" t="s">
        <v>136</v>
      </c>
      <c r="SVJ50" s="81" t="s">
        <v>47</v>
      </c>
      <c r="SVK50" s="97" t="s">
        <v>115</v>
      </c>
      <c r="SVL50" s="82"/>
      <c r="SVM50" s="80" t="s">
        <v>136</v>
      </c>
      <c r="SVN50" s="81" t="s">
        <v>47</v>
      </c>
      <c r="SVO50" s="97" t="s">
        <v>115</v>
      </c>
      <c r="SVP50" s="82"/>
      <c r="SVQ50" s="80" t="s">
        <v>136</v>
      </c>
      <c r="SVR50" s="81" t="s">
        <v>47</v>
      </c>
      <c r="SVS50" s="97" t="s">
        <v>115</v>
      </c>
      <c r="SVT50" s="82"/>
      <c r="SVU50" s="80" t="s">
        <v>136</v>
      </c>
      <c r="SVV50" s="81" t="s">
        <v>47</v>
      </c>
      <c r="SVW50" s="97" t="s">
        <v>115</v>
      </c>
      <c r="SVX50" s="82"/>
      <c r="SVY50" s="80" t="s">
        <v>136</v>
      </c>
      <c r="SVZ50" s="81" t="s">
        <v>47</v>
      </c>
      <c r="SWA50" s="97" t="s">
        <v>115</v>
      </c>
      <c r="SWB50" s="82"/>
      <c r="SWC50" s="80" t="s">
        <v>136</v>
      </c>
      <c r="SWD50" s="81" t="s">
        <v>47</v>
      </c>
      <c r="SWE50" s="97" t="s">
        <v>115</v>
      </c>
      <c r="SWF50" s="82"/>
      <c r="SWG50" s="80" t="s">
        <v>136</v>
      </c>
      <c r="SWH50" s="81" t="s">
        <v>47</v>
      </c>
      <c r="SWI50" s="97" t="s">
        <v>115</v>
      </c>
      <c r="SWJ50" s="82"/>
      <c r="SWK50" s="80" t="s">
        <v>136</v>
      </c>
      <c r="SWL50" s="81" t="s">
        <v>47</v>
      </c>
      <c r="SWM50" s="97" t="s">
        <v>115</v>
      </c>
      <c r="SWN50" s="82"/>
      <c r="SWO50" s="80" t="s">
        <v>136</v>
      </c>
      <c r="SWP50" s="81" t="s">
        <v>47</v>
      </c>
      <c r="SWQ50" s="97" t="s">
        <v>115</v>
      </c>
      <c r="SWR50" s="82"/>
      <c r="SWS50" s="80" t="s">
        <v>136</v>
      </c>
      <c r="SWT50" s="81" t="s">
        <v>47</v>
      </c>
      <c r="SWU50" s="97" t="s">
        <v>115</v>
      </c>
      <c r="SWV50" s="82"/>
      <c r="SWW50" s="80" t="s">
        <v>136</v>
      </c>
      <c r="SWX50" s="81" t="s">
        <v>47</v>
      </c>
      <c r="SWY50" s="97" t="s">
        <v>115</v>
      </c>
      <c r="SWZ50" s="82"/>
      <c r="SXA50" s="80" t="s">
        <v>136</v>
      </c>
      <c r="SXB50" s="81" t="s">
        <v>47</v>
      </c>
      <c r="SXC50" s="97" t="s">
        <v>115</v>
      </c>
      <c r="SXD50" s="82"/>
      <c r="SXE50" s="80" t="s">
        <v>136</v>
      </c>
      <c r="SXF50" s="81" t="s">
        <v>47</v>
      </c>
      <c r="SXG50" s="97" t="s">
        <v>115</v>
      </c>
      <c r="SXH50" s="82"/>
      <c r="SXI50" s="80" t="s">
        <v>136</v>
      </c>
      <c r="SXJ50" s="81" t="s">
        <v>47</v>
      </c>
      <c r="SXK50" s="97" t="s">
        <v>115</v>
      </c>
      <c r="SXL50" s="82"/>
      <c r="SXM50" s="80" t="s">
        <v>136</v>
      </c>
      <c r="SXN50" s="81" t="s">
        <v>47</v>
      </c>
      <c r="SXO50" s="97" t="s">
        <v>115</v>
      </c>
      <c r="SXP50" s="82"/>
      <c r="SXQ50" s="80" t="s">
        <v>136</v>
      </c>
      <c r="SXR50" s="81" t="s">
        <v>47</v>
      </c>
      <c r="SXS50" s="97" t="s">
        <v>115</v>
      </c>
      <c r="SXT50" s="82"/>
      <c r="SXU50" s="80" t="s">
        <v>136</v>
      </c>
      <c r="SXV50" s="81" t="s">
        <v>47</v>
      </c>
      <c r="SXW50" s="97" t="s">
        <v>115</v>
      </c>
      <c r="SXX50" s="82"/>
      <c r="SXY50" s="80" t="s">
        <v>136</v>
      </c>
      <c r="SXZ50" s="81" t="s">
        <v>47</v>
      </c>
      <c r="SYA50" s="97" t="s">
        <v>115</v>
      </c>
      <c r="SYB50" s="82"/>
      <c r="SYC50" s="80" t="s">
        <v>136</v>
      </c>
      <c r="SYD50" s="81" t="s">
        <v>47</v>
      </c>
      <c r="SYE50" s="97" t="s">
        <v>115</v>
      </c>
      <c r="SYF50" s="82"/>
      <c r="SYG50" s="80" t="s">
        <v>136</v>
      </c>
      <c r="SYH50" s="81" t="s">
        <v>47</v>
      </c>
      <c r="SYI50" s="97" t="s">
        <v>115</v>
      </c>
      <c r="SYJ50" s="82"/>
      <c r="SYK50" s="80" t="s">
        <v>136</v>
      </c>
      <c r="SYL50" s="81" t="s">
        <v>47</v>
      </c>
      <c r="SYM50" s="97" t="s">
        <v>115</v>
      </c>
      <c r="SYN50" s="82"/>
      <c r="SYO50" s="80" t="s">
        <v>136</v>
      </c>
      <c r="SYP50" s="81" t="s">
        <v>47</v>
      </c>
      <c r="SYQ50" s="97" t="s">
        <v>115</v>
      </c>
      <c r="SYR50" s="82"/>
      <c r="SYS50" s="80" t="s">
        <v>136</v>
      </c>
      <c r="SYT50" s="81" t="s">
        <v>47</v>
      </c>
      <c r="SYU50" s="97" t="s">
        <v>115</v>
      </c>
      <c r="SYV50" s="82"/>
      <c r="SYW50" s="80" t="s">
        <v>136</v>
      </c>
      <c r="SYX50" s="81" t="s">
        <v>47</v>
      </c>
      <c r="SYY50" s="97" t="s">
        <v>115</v>
      </c>
      <c r="SYZ50" s="82"/>
      <c r="SZA50" s="80" t="s">
        <v>136</v>
      </c>
      <c r="SZB50" s="81" t="s">
        <v>47</v>
      </c>
      <c r="SZC50" s="97" t="s">
        <v>115</v>
      </c>
      <c r="SZD50" s="82"/>
      <c r="SZE50" s="80" t="s">
        <v>136</v>
      </c>
      <c r="SZF50" s="81" t="s">
        <v>47</v>
      </c>
      <c r="SZG50" s="97" t="s">
        <v>115</v>
      </c>
      <c r="SZH50" s="82"/>
      <c r="SZI50" s="80" t="s">
        <v>136</v>
      </c>
      <c r="SZJ50" s="81" t="s">
        <v>47</v>
      </c>
      <c r="SZK50" s="97" t="s">
        <v>115</v>
      </c>
      <c r="SZL50" s="82"/>
      <c r="SZM50" s="80" t="s">
        <v>136</v>
      </c>
      <c r="SZN50" s="81" t="s">
        <v>47</v>
      </c>
      <c r="SZO50" s="97" t="s">
        <v>115</v>
      </c>
      <c r="SZP50" s="82"/>
      <c r="SZQ50" s="80" t="s">
        <v>136</v>
      </c>
      <c r="SZR50" s="81" t="s">
        <v>47</v>
      </c>
      <c r="SZS50" s="97" t="s">
        <v>115</v>
      </c>
      <c r="SZT50" s="82"/>
      <c r="SZU50" s="80" t="s">
        <v>136</v>
      </c>
      <c r="SZV50" s="81" t="s">
        <v>47</v>
      </c>
      <c r="SZW50" s="97" t="s">
        <v>115</v>
      </c>
      <c r="SZX50" s="82"/>
      <c r="SZY50" s="80" t="s">
        <v>136</v>
      </c>
      <c r="SZZ50" s="81" t="s">
        <v>47</v>
      </c>
      <c r="TAA50" s="97" t="s">
        <v>115</v>
      </c>
      <c r="TAB50" s="82"/>
      <c r="TAC50" s="80" t="s">
        <v>136</v>
      </c>
      <c r="TAD50" s="81" t="s">
        <v>47</v>
      </c>
      <c r="TAE50" s="97" t="s">
        <v>115</v>
      </c>
      <c r="TAF50" s="82"/>
      <c r="TAG50" s="80" t="s">
        <v>136</v>
      </c>
      <c r="TAH50" s="81" t="s">
        <v>47</v>
      </c>
      <c r="TAI50" s="97" t="s">
        <v>115</v>
      </c>
      <c r="TAJ50" s="82"/>
      <c r="TAK50" s="80" t="s">
        <v>136</v>
      </c>
      <c r="TAL50" s="81" t="s">
        <v>47</v>
      </c>
      <c r="TAM50" s="97" t="s">
        <v>115</v>
      </c>
      <c r="TAN50" s="82"/>
      <c r="TAO50" s="80" t="s">
        <v>136</v>
      </c>
      <c r="TAP50" s="81" t="s">
        <v>47</v>
      </c>
      <c r="TAQ50" s="97" t="s">
        <v>115</v>
      </c>
      <c r="TAR50" s="82"/>
      <c r="TAS50" s="80" t="s">
        <v>136</v>
      </c>
      <c r="TAT50" s="81" t="s">
        <v>47</v>
      </c>
      <c r="TAU50" s="97" t="s">
        <v>115</v>
      </c>
      <c r="TAV50" s="82"/>
      <c r="TAW50" s="80" t="s">
        <v>136</v>
      </c>
      <c r="TAX50" s="81" t="s">
        <v>47</v>
      </c>
      <c r="TAY50" s="97" t="s">
        <v>115</v>
      </c>
      <c r="TAZ50" s="82"/>
      <c r="TBA50" s="80" t="s">
        <v>136</v>
      </c>
      <c r="TBB50" s="81" t="s">
        <v>47</v>
      </c>
      <c r="TBC50" s="97" t="s">
        <v>115</v>
      </c>
      <c r="TBD50" s="82"/>
      <c r="TBE50" s="80" t="s">
        <v>136</v>
      </c>
      <c r="TBF50" s="81" t="s">
        <v>47</v>
      </c>
      <c r="TBG50" s="97" t="s">
        <v>115</v>
      </c>
      <c r="TBH50" s="82"/>
      <c r="TBI50" s="80" t="s">
        <v>136</v>
      </c>
      <c r="TBJ50" s="81" t="s">
        <v>47</v>
      </c>
      <c r="TBK50" s="97" t="s">
        <v>115</v>
      </c>
      <c r="TBL50" s="82"/>
      <c r="TBM50" s="80" t="s">
        <v>136</v>
      </c>
      <c r="TBN50" s="81" t="s">
        <v>47</v>
      </c>
      <c r="TBO50" s="97" t="s">
        <v>115</v>
      </c>
      <c r="TBP50" s="82"/>
      <c r="TBQ50" s="80" t="s">
        <v>136</v>
      </c>
      <c r="TBR50" s="81" t="s">
        <v>47</v>
      </c>
      <c r="TBS50" s="97" t="s">
        <v>115</v>
      </c>
      <c r="TBT50" s="82"/>
      <c r="TBU50" s="80" t="s">
        <v>136</v>
      </c>
      <c r="TBV50" s="81" t="s">
        <v>47</v>
      </c>
      <c r="TBW50" s="97" t="s">
        <v>115</v>
      </c>
      <c r="TBX50" s="82"/>
      <c r="TBY50" s="80" t="s">
        <v>136</v>
      </c>
      <c r="TBZ50" s="81" t="s">
        <v>47</v>
      </c>
      <c r="TCA50" s="97" t="s">
        <v>115</v>
      </c>
      <c r="TCB50" s="82"/>
      <c r="TCC50" s="80" t="s">
        <v>136</v>
      </c>
      <c r="TCD50" s="81" t="s">
        <v>47</v>
      </c>
      <c r="TCE50" s="97" t="s">
        <v>115</v>
      </c>
      <c r="TCF50" s="82"/>
      <c r="TCG50" s="80" t="s">
        <v>136</v>
      </c>
      <c r="TCH50" s="81" t="s">
        <v>47</v>
      </c>
      <c r="TCI50" s="97" t="s">
        <v>115</v>
      </c>
      <c r="TCJ50" s="82"/>
      <c r="TCK50" s="80" t="s">
        <v>136</v>
      </c>
      <c r="TCL50" s="81" t="s">
        <v>47</v>
      </c>
      <c r="TCM50" s="97" t="s">
        <v>115</v>
      </c>
      <c r="TCN50" s="82"/>
      <c r="TCO50" s="80" t="s">
        <v>136</v>
      </c>
      <c r="TCP50" s="81" t="s">
        <v>47</v>
      </c>
      <c r="TCQ50" s="97" t="s">
        <v>115</v>
      </c>
      <c r="TCR50" s="82"/>
      <c r="TCS50" s="80" t="s">
        <v>136</v>
      </c>
      <c r="TCT50" s="81" t="s">
        <v>47</v>
      </c>
      <c r="TCU50" s="97" t="s">
        <v>115</v>
      </c>
      <c r="TCV50" s="82"/>
      <c r="TCW50" s="80" t="s">
        <v>136</v>
      </c>
      <c r="TCX50" s="81" t="s">
        <v>47</v>
      </c>
      <c r="TCY50" s="97" t="s">
        <v>115</v>
      </c>
      <c r="TCZ50" s="82"/>
      <c r="TDA50" s="80" t="s">
        <v>136</v>
      </c>
      <c r="TDB50" s="81" t="s">
        <v>47</v>
      </c>
      <c r="TDC50" s="97" t="s">
        <v>115</v>
      </c>
      <c r="TDD50" s="82"/>
      <c r="TDE50" s="80" t="s">
        <v>136</v>
      </c>
      <c r="TDF50" s="81" t="s">
        <v>47</v>
      </c>
      <c r="TDG50" s="97" t="s">
        <v>115</v>
      </c>
      <c r="TDH50" s="82"/>
      <c r="TDI50" s="80" t="s">
        <v>136</v>
      </c>
      <c r="TDJ50" s="81" t="s">
        <v>47</v>
      </c>
      <c r="TDK50" s="97" t="s">
        <v>115</v>
      </c>
      <c r="TDL50" s="82"/>
      <c r="TDM50" s="80" t="s">
        <v>136</v>
      </c>
      <c r="TDN50" s="81" t="s">
        <v>47</v>
      </c>
      <c r="TDO50" s="97" t="s">
        <v>115</v>
      </c>
      <c r="TDP50" s="82"/>
      <c r="TDQ50" s="80" t="s">
        <v>136</v>
      </c>
      <c r="TDR50" s="81" t="s">
        <v>47</v>
      </c>
      <c r="TDS50" s="97" t="s">
        <v>115</v>
      </c>
      <c r="TDT50" s="82"/>
      <c r="TDU50" s="80" t="s">
        <v>136</v>
      </c>
      <c r="TDV50" s="81" t="s">
        <v>47</v>
      </c>
      <c r="TDW50" s="97" t="s">
        <v>115</v>
      </c>
      <c r="TDX50" s="82"/>
      <c r="TDY50" s="80" t="s">
        <v>136</v>
      </c>
      <c r="TDZ50" s="81" t="s">
        <v>47</v>
      </c>
      <c r="TEA50" s="97" t="s">
        <v>115</v>
      </c>
      <c r="TEB50" s="82"/>
      <c r="TEC50" s="80" t="s">
        <v>136</v>
      </c>
      <c r="TED50" s="81" t="s">
        <v>47</v>
      </c>
      <c r="TEE50" s="97" t="s">
        <v>115</v>
      </c>
      <c r="TEF50" s="82"/>
      <c r="TEG50" s="80" t="s">
        <v>136</v>
      </c>
      <c r="TEH50" s="81" t="s">
        <v>47</v>
      </c>
      <c r="TEI50" s="97" t="s">
        <v>115</v>
      </c>
      <c r="TEJ50" s="82"/>
      <c r="TEK50" s="80" t="s">
        <v>136</v>
      </c>
      <c r="TEL50" s="81" t="s">
        <v>47</v>
      </c>
      <c r="TEM50" s="97" t="s">
        <v>115</v>
      </c>
      <c r="TEN50" s="82"/>
      <c r="TEO50" s="80" t="s">
        <v>136</v>
      </c>
      <c r="TEP50" s="81" t="s">
        <v>47</v>
      </c>
      <c r="TEQ50" s="97" t="s">
        <v>115</v>
      </c>
      <c r="TER50" s="82"/>
      <c r="TES50" s="80" t="s">
        <v>136</v>
      </c>
      <c r="TET50" s="81" t="s">
        <v>47</v>
      </c>
      <c r="TEU50" s="97" t="s">
        <v>115</v>
      </c>
      <c r="TEV50" s="82"/>
      <c r="TEW50" s="80" t="s">
        <v>136</v>
      </c>
      <c r="TEX50" s="81" t="s">
        <v>47</v>
      </c>
      <c r="TEY50" s="97" t="s">
        <v>115</v>
      </c>
      <c r="TEZ50" s="82"/>
      <c r="TFA50" s="80" t="s">
        <v>136</v>
      </c>
      <c r="TFB50" s="81" t="s">
        <v>47</v>
      </c>
      <c r="TFC50" s="97" t="s">
        <v>115</v>
      </c>
      <c r="TFD50" s="82"/>
      <c r="TFE50" s="80" t="s">
        <v>136</v>
      </c>
      <c r="TFF50" s="81" t="s">
        <v>47</v>
      </c>
      <c r="TFG50" s="97" t="s">
        <v>115</v>
      </c>
      <c r="TFH50" s="82"/>
      <c r="TFI50" s="80" t="s">
        <v>136</v>
      </c>
      <c r="TFJ50" s="81" t="s">
        <v>47</v>
      </c>
      <c r="TFK50" s="97" t="s">
        <v>115</v>
      </c>
      <c r="TFL50" s="82"/>
      <c r="TFM50" s="80" t="s">
        <v>136</v>
      </c>
      <c r="TFN50" s="81" t="s">
        <v>47</v>
      </c>
      <c r="TFO50" s="97" t="s">
        <v>115</v>
      </c>
      <c r="TFP50" s="82"/>
      <c r="TFQ50" s="80" t="s">
        <v>136</v>
      </c>
      <c r="TFR50" s="81" t="s">
        <v>47</v>
      </c>
      <c r="TFS50" s="97" t="s">
        <v>115</v>
      </c>
      <c r="TFT50" s="82"/>
      <c r="TFU50" s="80" t="s">
        <v>136</v>
      </c>
      <c r="TFV50" s="81" t="s">
        <v>47</v>
      </c>
      <c r="TFW50" s="97" t="s">
        <v>115</v>
      </c>
      <c r="TFX50" s="82"/>
      <c r="TFY50" s="80" t="s">
        <v>136</v>
      </c>
      <c r="TFZ50" s="81" t="s">
        <v>47</v>
      </c>
      <c r="TGA50" s="97" t="s">
        <v>115</v>
      </c>
      <c r="TGB50" s="82"/>
      <c r="TGC50" s="80" t="s">
        <v>136</v>
      </c>
      <c r="TGD50" s="81" t="s">
        <v>47</v>
      </c>
      <c r="TGE50" s="97" t="s">
        <v>115</v>
      </c>
      <c r="TGF50" s="82"/>
      <c r="TGG50" s="80" t="s">
        <v>136</v>
      </c>
      <c r="TGH50" s="81" t="s">
        <v>47</v>
      </c>
      <c r="TGI50" s="97" t="s">
        <v>115</v>
      </c>
      <c r="TGJ50" s="82"/>
      <c r="TGK50" s="80" t="s">
        <v>136</v>
      </c>
      <c r="TGL50" s="81" t="s">
        <v>47</v>
      </c>
      <c r="TGM50" s="97" t="s">
        <v>115</v>
      </c>
      <c r="TGN50" s="82"/>
      <c r="TGO50" s="80" t="s">
        <v>136</v>
      </c>
      <c r="TGP50" s="81" t="s">
        <v>47</v>
      </c>
      <c r="TGQ50" s="97" t="s">
        <v>115</v>
      </c>
      <c r="TGR50" s="82"/>
      <c r="TGS50" s="80" t="s">
        <v>136</v>
      </c>
      <c r="TGT50" s="81" t="s">
        <v>47</v>
      </c>
      <c r="TGU50" s="97" t="s">
        <v>115</v>
      </c>
      <c r="TGV50" s="82"/>
      <c r="TGW50" s="80" t="s">
        <v>136</v>
      </c>
      <c r="TGX50" s="81" t="s">
        <v>47</v>
      </c>
      <c r="TGY50" s="97" t="s">
        <v>115</v>
      </c>
      <c r="TGZ50" s="82"/>
      <c r="THA50" s="80" t="s">
        <v>136</v>
      </c>
      <c r="THB50" s="81" t="s">
        <v>47</v>
      </c>
      <c r="THC50" s="97" t="s">
        <v>115</v>
      </c>
      <c r="THD50" s="82"/>
      <c r="THE50" s="80" t="s">
        <v>136</v>
      </c>
      <c r="THF50" s="81" t="s">
        <v>47</v>
      </c>
      <c r="THG50" s="97" t="s">
        <v>115</v>
      </c>
      <c r="THH50" s="82"/>
      <c r="THI50" s="80" t="s">
        <v>136</v>
      </c>
      <c r="THJ50" s="81" t="s">
        <v>47</v>
      </c>
      <c r="THK50" s="97" t="s">
        <v>115</v>
      </c>
      <c r="THL50" s="82"/>
      <c r="THM50" s="80" t="s">
        <v>136</v>
      </c>
      <c r="THN50" s="81" t="s">
        <v>47</v>
      </c>
      <c r="THO50" s="97" t="s">
        <v>115</v>
      </c>
      <c r="THP50" s="82"/>
      <c r="THQ50" s="80" t="s">
        <v>136</v>
      </c>
      <c r="THR50" s="81" t="s">
        <v>47</v>
      </c>
      <c r="THS50" s="97" t="s">
        <v>115</v>
      </c>
      <c r="THT50" s="82"/>
      <c r="THU50" s="80" t="s">
        <v>136</v>
      </c>
      <c r="THV50" s="81" t="s">
        <v>47</v>
      </c>
      <c r="THW50" s="97" t="s">
        <v>115</v>
      </c>
      <c r="THX50" s="82"/>
      <c r="THY50" s="80" t="s">
        <v>136</v>
      </c>
      <c r="THZ50" s="81" t="s">
        <v>47</v>
      </c>
      <c r="TIA50" s="97" t="s">
        <v>115</v>
      </c>
      <c r="TIB50" s="82"/>
      <c r="TIC50" s="80" t="s">
        <v>136</v>
      </c>
      <c r="TID50" s="81" t="s">
        <v>47</v>
      </c>
      <c r="TIE50" s="97" t="s">
        <v>115</v>
      </c>
      <c r="TIF50" s="82"/>
      <c r="TIG50" s="80" t="s">
        <v>136</v>
      </c>
      <c r="TIH50" s="81" t="s">
        <v>47</v>
      </c>
      <c r="TII50" s="97" t="s">
        <v>115</v>
      </c>
      <c r="TIJ50" s="82"/>
      <c r="TIK50" s="80" t="s">
        <v>136</v>
      </c>
      <c r="TIL50" s="81" t="s">
        <v>47</v>
      </c>
      <c r="TIM50" s="97" t="s">
        <v>115</v>
      </c>
      <c r="TIN50" s="82"/>
      <c r="TIO50" s="80" t="s">
        <v>136</v>
      </c>
      <c r="TIP50" s="81" t="s">
        <v>47</v>
      </c>
      <c r="TIQ50" s="97" t="s">
        <v>115</v>
      </c>
      <c r="TIR50" s="82"/>
      <c r="TIS50" s="80" t="s">
        <v>136</v>
      </c>
      <c r="TIT50" s="81" t="s">
        <v>47</v>
      </c>
      <c r="TIU50" s="97" t="s">
        <v>115</v>
      </c>
      <c r="TIV50" s="82"/>
      <c r="TIW50" s="80" t="s">
        <v>136</v>
      </c>
      <c r="TIX50" s="81" t="s">
        <v>47</v>
      </c>
      <c r="TIY50" s="97" t="s">
        <v>115</v>
      </c>
      <c r="TIZ50" s="82"/>
      <c r="TJA50" s="80" t="s">
        <v>136</v>
      </c>
      <c r="TJB50" s="81" t="s">
        <v>47</v>
      </c>
      <c r="TJC50" s="97" t="s">
        <v>115</v>
      </c>
      <c r="TJD50" s="82"/>
      <c r="TJE50" s="80" t="s">
        <v>136</v>
      </c>
      <c r="TJF50" s="81" t="s">
        <v>47</v>
      </c>
      <c r="TJG50" s="97" t="s">
        <v>115</v>
      </c>
      <c r="TJH50" s="82"/>
      <c r="TJI50" s="80" t="s">
        <v>136</v>
      </c>
      <c r="TJJ50" s="81" t="s">
        <v>47</v>
      </c>
      <c r="TJK50" s="97" t="s">
        <v>115</v>
      </c>
      <c r="TJL50" s="82"/>
      <c r="TJM50" s="80" t="s">
        <v>136</v>
      </c>
      <c r="TJN50" s="81" t="s">
        <v>47</v>
      </c>
      <c r="TJO50" s="97" t="s">
        <v>115</v>
      </c>
      <c r="TJP50" s="82"/>
      <c r="TJQ50" s="80" t="s">
        <v>136</v>
      </c>
      <c r="TJR50" s="81" t="s">
        <v>47</v>
      </c>
      <c r="TJS50" s="97" t="s">
        <v>115</v>
      </c>
      <c r="TJT50" s="82"/>
      <c r="TJU50" s="80" t="s">
        <v>136</v>
      </c>
      <c r="TJV50" s="81" t="s">
        <v>47</v>
      </c>
      <c r="TJW50" s="97" t="s">
        <v>115</v>
      </c>
      <c r="TJX50" s="82"/>
      <c r="TJY50" s="80" t="s">
        <v>136</v>
      </c>
      <c r="TJZ50" s="81" t="s">
        <v>47</v>
      </c>
      <c r="TKA50" s="97" t="s">
        <v>115</v>
      </c>
      <c r="TKB50" s="82"/>
      <c r="TKC50" s="80" t="s">
        <v>136</v>
      </c>
      <c r="TKD50" s="81" t="s">
        <v>47</v>
      </c>
      <c r="TKE50" s="97" t="s">
        <v>115</v>
      </c>
      <c r="TKF50" s="82"/>
      <c r="TKG50" s="80" t="s">
        <v>136</v>
      </c>
      <c r="TKH50" s="81" t="s">
        <v>47</v>
      </c>
      <c r="TKI50" s="97" t="s">
        <v>115</v>
      </c>
      <c r="TKJ50" s="82"/>
      <c r="TKK50" s="80" t="s">
        <v>136</v>
      </c>
      <c r="TKL50" s="81" t="s">
        <v>47</v>
      </c>
      <c r="TKM50" s="97" t="s">
        <v>115</v>
      </c>
      <c r="TKN50" s="82"/>
      <c r="TKO50" s="80" t="s">
        <v>136</v>
      </c>
      <c r="TKP50" s="81" t="s">
        <v>47</v>
      </c>
      <c r="TKQ50" s="97" t="s">
        <v>115</v>
      </c>
      <c r="TKR50" s="82"/>
      <c r="TKS50" s="80" t="s">
        <v>136</v>
      </c>
      <c r="TKT50" s="81" t="s">
        <v>47</v>
      </c>
      <c r="TKU50" s="97" t="s">
        <v>115</v>
      </c>
      <c r="TKV50" s="82"/>
      <c r="TKW50" s="80" t="s">
        <v>136</v>
      </c>
      <c r="TKX50" s="81" t="s">
        <v>47</v>
      </c>
      <c r="TKY50" s="97" t="s">
        <v>115</v>
      </c>
      <c r="TKZ50" s="82"/>
      <c r="TLA50" s="80" t="s">
        <v>136</v>
      </c>
      <c r="TLB50" s="81" t="s">
        <v>47</v>
      </c>
      <c r="TLC50" s="97" t="s">
        <v>115</v>
      </c>
      <c r="TLD50" s="82"/>
      <c r="TLE50" s="80" t="s">
        <v>136</v>
      </c>
      <c r="TLF50" s="81" t="s">
        <v>47</v>
      </c>
      <c r="TLG50" s="97" t="s">
        <v>115</v>
      </c>
      <c r="TLH50" s="82"/>
      <c r="TLI50" s="80" t="s">
        <v>136</v>
      </c>
      <c r="TLJ50" s="81" t="s">
        <v>47</v>
      </c>
      <c r="TLK50" s="97" t="s">
        <v>115</v>
      </c>
      <c r="TLL50" s="82"/>
      <c r="TLM50" s="80" t="s">
        <v>136</v>
      </c>
      <c r="TLN50" s="81" t="s">
        <v>47</v>
      </c>
      <c r="TLO50" s="97" t="s">
        <v>115</v>
      </c>
      <c r="TLP50" s="82"/>
      <c r="TLQ50" s="80" t="s">
        <v>136</v>
      </c>
      <c r="TLR50" s="81" t="s">
        <v>47</v>
      </c>
      <c r="TLS50" s="97" t="s">
        <v>115</v>
      </c>
      <c r="TLT50" s="82"/>
      <c r="TLU50" s="80" t="s">
        <v>136</v>
      </c>
      <c r="TLV50" s="81" t="s">
        <v>47</v>
      </c>
      <c r="TLW50" s="97" t="s">
        <v>115</v>
      </c>
      <c r="TLX50" s="82"/>
      <c r="TLY50" s="80" t="s">
        <v>136</v>
      </c>
      <c r="TLZ50" s="81" t="s">
        <v>47</v>
      </c>
      <c r="TMA50" s="97" t="s">
        <v>115</v>
      </c>
      <c r="TMB50" s="82"/>
      <c r="TMC50" s="80" t="s">
        <v>136</v>
      </c>
      <c r="TMD50" s="81" t="s">
        <v>47</v>
      </c>
      <c r="TME50" s="97" t="s">
        <v>115</v>
      </c>
      <c r="TMF50" s="82"/>
      <c r="TMG50" s="80" t="s">
        <v>136</v>
      </c>
      <c r="TMH50" s="81" t="s">
        <v>47</v>
      </c>
      <c r="TMI50" s="97" t="s">
        <v>115</v>
      </c>
      <c r="TMJ50" s="82"/>
      <c r="TMK50" s="80" t="s">
        <v>136</v>
      </c>
      <c r="TML50" s="81" t="s">
        <v>47</v>
      </c>
      <c r="TMM50" s="97" t="s">
        <v>115</v>
      </c>
      <c r="TMN50" s="82"/>
      <c r="TMO50" s="80" t="s">
        <v>136</v>
      </c>
      <c r="TMP50" s="81" t="s">
        <v>47</v>
      </c>
      <c r="TMQ50" s="97" t="s">
        <v>115</v>
      </c>
      <c r="TMR50" s="82"/>
      <c r="TMS50" s="80" t="s">
        <v>136</v>
      </c>
      <c r="TMT50" s="81" t="s">
        <v>47</v>
      </c>
      <c r="TMU50" s="97" t="s">
        <v>115</v>
      </c>
      <c r="TMV50" s="82"/>
      <c r="TMW50" s="80" t="s">
        <v>136</v>
      </c>
      <c r="TMX50" s="81" t="s">
        <v>47</v>
      </c>
      <c r="TMY50" s="97" t="s">
        <v>115</v>
      </c>
      <c r="TMZ50" s="82"/>
      <c r="TNA50" s="80" t="s">
        <v>136</v>
      </c>
      <c r="TNB50" s="81" t="s">
        <v>47</v>
      </c>
      <c r="TNC50" s="97" t="s">
        <v>115</v>
      </c>
      <c r="TND50" s="82"/>
      <c r="TNE50" s="80" t="s">
        <v>136</v>
      </c>
      <c r="TNF50" s="81" t="s">
        <v>47</v>
      </c>
      <c r="TNG50" s="97" t="s">
        <v>115</v>
      </c>
      <c r="TNH50" s="82"/>
      <c r="TNI50" s="80" t="s">
        <v>136</v>
      </c>
      <c r="TNJ50" s="81" t="s">
        <v>47</v>
      </c>
      <c r="TNK50" s="97" t="s">
        <v>115</v>
      </c>
      <c r="TNL50" s="82"/>
      <c r="TNM50" s="80" t="s">
        <v>136</v>
      </c>
      <c r="TNN50" s="81" t="s">
        <v>47</v>
      </c>
      <c r="TNO50" s="97" t="s">
        <v>115</v>
      </c>
      <c r="TNP50" s="82"/>
      <c r="TNQ50" s="80" t="s">
        <v>136</v>
      </c>
      <c r="TNR50" s="81" t="s">
        <v>47</v>
      </c>
      <c r="TNS50" s="97" t="s">
        <v>115</v>
      </c>
      <c r="TNT50" s="82"/>
      <c r="TNU50" s="80" t="s">
        <v>136</v>
      </c>
      <c r="TNV50" s="81" t="s">
        <v>47</v>
      </c>
      <c r="TNW50" s="97" t="s">
        <v>115</v>
      </c>
      <c r="TNX50" s="82"/>
      <c r="TNY50" s="80" t="s">
        <v>136</v>
      </c>
      <c r="TNZ50" s="81" t="s">
        <v>47</v>
      </c>
      <c r="TOA50" s="97" t="s">
        <v>115</v>
      </c>
      <c r="TOB50" s="82"/>
      <c r="TOC50" s="80" t="s">
        <v>136</v>
      </c>
      <c r="TOD50" s="81" t="s">
        <v>47</v>
      </c>
      <c r="TOE50" s="97" t="s">
        <v>115</v>
      </c>
      <c r="TOF50" s="82"/>
      <c r="TOG50" s="80" t="s">
        <v>136</v>
      </c>
      <c r="TOH50" s="81" t="s">
        <v>47</v>
      </c>
      <c r="TOI50" s="97" t="s">
        <v>115</v>
      </c>
      <c r="TOJ50" s="82"/>
      <c r="TOK50" s="80" t="s">
        <v>136</v>
      </c>
      <c r="TOL50" s="81" t="s">
        <v>47</v>
      </c>
      <c r="TOM50" s="97" t="s">
        <v>115</v>
      </c>
      <c r="TON50" s="82"/>
      <c r="TOO50" s="80" t="s">
        <v>136</v>
      </c>
      <c r="TOP50" s="81" t="s">
        <v>47</v>
      </c>
      <c r="TOQ50" s="97" t="s">
        <v>115</v>
      </c>
      <c r="TOR50" s="82"/>
      <c r="TOS50" s="80" t="s">
        <v>136</v>
      </c>
      <c r="TOT50" s="81" t="s">
        <v>47</v>
      </c>
      <c r="TOU50" s="97" t="s">
        <v>115</v>
      </c>
      <c r="TOV50" s="82"/>
      <c r="TOW50" s="80" t="s">
        <v>136</v>
      </c>
      <c r="TOX50" s="81" t="s">
        <v>47</v>
      </c>
      <c r="TOY50" s="97" t="s">
        <v>115</v>
      </c>
      <c r="TOZ50" s="82"/>
      <c r="TPA50" s="80" t="s">
        <v>136</v>
      </c>
      <c r="TPB50" s="81" t="s">
        <v>47</v>
      </c>
      <c r="TPC50" s="97" t="s">
        <v>115</v>
      </c>
      <c r="TPD50" s="82"/>
      <c r="TPE50" s="80" t="s">
        <v>136</v>
      </c>
      <c r="TPF50" s="81" t="s">
        <v>47</v>
      </c>
      <c r="TPG50" s="97" t="s">
        <v>115</v>
      </c>
      <c r="TPH50" s="82"/>
      <c r="TPI50" s="80" t="s">
        <v>136</v>
      </c>
      <c r="TPJ50" s="81" t="s">
        <v>47</v>
      </c>
      <c r="TPK50" s="97" t="s">
        <v>115</v>
      </c>
      <c r="TPL50" s="82"/>
      <c r="TPM50" s="80" t="s">
        <v>136</v>
      </c>
      <c r="TPN50" s="81" t="s">
        <v>47</v>
      </c>
      <c r="TPO50" s="97" t="s">
        <v>115</v>
      </c>
      <c r="TPP50" s="82"/>
      <c r="TPQ50" s="80" t="s">
        <v>136</v>
      </c>
      <c r="TPR50" s="81" t="s">
        <v>47</v>
      </c>
      <c r="TPS50" s="97" t="s">
        <v>115</v>
      </c>
      <c r="TPT50" s="82"/>
      <c r="TPU50" s="80" t="s">
        <v>136</v>
      </c>
      <c r="TPV50" s="81" t="s">
        <v>47</v>
      </c>
      <c r="TPW50" s="97" t="s">
        <v>115</v>
      </c>
      <c r="TPX50" s="82"/>
      <c r="TPY50" s="80" t="s">
        <v>136</v>
      </c>
      <c r="TPZ50" s="81" t="s">
        <v>47</v>
      </c>
      <c r="TQA50" s="97" t="s">
        <v>115</v>
      </c>
      <c r="TQB50" s="82"/>
      <c r="TQC50" s="80" t="s">
        <v>136</v>
      </c>
      <c r="TQD50" s="81" t="s">
        <v>47</v>
      </c>
      <c r="TQE50" s="97" t="s">
        <v>115</v>
      </c>
      <c r="TQF50" s="82"/>
      <c r="TQG50" s="80" t="s">
        <v>136</v>
      </c>
      <c r="TQH50" s="81" t="s">
        <v>47</v>
      </c>
      <c r="TQI50" s="97" t="s">
        <v>115</v>
      </c>
      <c r="TQJ50" s="82"/>
      <c r="TQK50" s="80" t="s">
        <v>136</v>
      </c>
      <c r="TQL50" s="81" t="s">
        <v>47</v>
      </c>
      <c r="TQM50" s="97" t="s">
        <v>115</v>
      </c>
      <c r="TQN50" s="82"/>
      <c r="TQO50" s="80" t="s">
        <v>136</v>
      </c>
      <c r="TQP50" s="81" t="s">
        <v>47</v>
      </c>
      <c r="TQQ50" s="97" t="s">
        <v>115</v>
      </c>
      <c r="TQR50" s="82"/>
      <c r="TQS50" s="80" t="s">
        <v>136</v>
      </c>
      <c r="TQT50" s="81" t="s">
        <v>47</v>
      </c>
      <c r="TQU50" s="97" t="s">
        <v>115</v>
      </c>
      <c r="TQV50" s="82"/>
      <c r="TQW50" s="80" t="s">
        <v>136</v>
      </c>
      <c r="TQX50" s="81" t="s">
        <v>47</v>
      </c>
      <c r="TQY50" s="97" t="s">
        <v>115</v>
      </c>
      <c r="TQZ50" s="82"/>
      <c r="TRA50" s="80" t="s">
        <v>136</v>
      </c>
      <c r="TRB50" s="81" t="s">
        <v>47</v>
      </c>
      <c r="TRC50" s="97" t="s">
        <v>115</v>
      </c>
      <c r="TRD50" s="82"/>
      <c r="TRE50" s="80" t="s">
        <v>136</v>
      </c>
      <c r="TRF50" s="81" t="s">
        <v>47</v>
      </c>
      <c r="TRG50" s="97" t="s">
        <v>115</v>
      </c>
      <c r="TRH50" s="82"/>
      <c r="TRI50" s="80" t="s">
        <v>136</v>
      </c>
      <c r="TRJ50" s="81" t="s">
        <v>47</v>
      </c>
      <c r="TRK50" s="97" t="s">
        <v>115</v>
      </c>
      <c r="TRL50" s="82"/>
      <c r="TRM50" s="80" t="s">
        <v>136</v>
      </c>
      <c r="TRN50" s="81" t="s">
        <v>47</v>
      </c>
      <c r="TRO50" s="97" t="s">
        <v>115</v>
      </c>
      <c r="TRP50" s="82"/>
      <c r="TRQ50" s="80" t="s">
        <v>136</v>
      </c>
      <c r="TRR50" s="81" t="s">
        <v>47</v>
      </c>
      <c r="TRS50" s="97" t="s">
        <v>115</v>
      </c>
      <c r="TRT50" s="82"/>
      <c r="TRU50" s="80" t="s">
        <v>136</v>
      </c>
      <c r="TRV50" s="81" t="s">
        <v>47</v>
      </c>
      <c r="TRW50" s="97" t="s">
        <v>115</v>
      </c>
      <c r="TRX50" s="82"/>
      <c r="TRY50" s="80" t="s">
        <v>136</v>
      </c>
      <c r="TRZ50" s="81" t="s">
        <v>47</v>
      </c>
      <c r="TSA50" s="97" t="s">
        <v>115</v>
      </c>
      <c r="TSB50" s="82"/>
      <c r="TSC50" s="80" t="s">
        <v>136</v>
      </c>
      <c r="TSD50" s="81" t="s">
        <v>47</v>
      </c>
      <c r="TSE50" s="97" t="s">
        <v>115</v>
      </c>
      <c r="TSF50" s="82"/>
      <c r="TSG50" s="80" t="s">
        <v>136</v>
      </c>
      <c r="TSH50" s="81" t="s">
        <v>47</v>
      </c>
      <c r="TSI50" s="97" t="s">
        <v>115</v>
      </c>
      <c r="TSJ50" s="82"/>
      <c r="TSK50" s="80" t="s">
        <v>136</v>
      </c>
      <c r="TSL50" s="81" t="s">
        <v>47</v>
      </c>
      <c r="TSM50" s="97" t="s">
        <v>115</v>
      </c>
      <c r="TSN50" s="82"/>
      <c r="TSO50" s="80" t="s">
        <v>136</v>
      </c>
      <c r="TSP50" s="81" t="s">
        <v>47</v>
      </c>
      <c r="TSQ50" s="97" t="s">
        <v>115</v>
      </c>
      <c r="TSR50" s="82"/>
      <c r="TSS50" s="80" t="s">
        <v>136</v>
      </c>
      <c r="TST50" s="81" t="s">
        <v>47</v>
      </c>
      <c r="TSU50" s="97" t="s">
        <v>115</v>
      </c>
      <c r="TSV50" s="82"/>
      <c r="TSW50" s="80" t="s">
        <v>136</v>
      </c>
      <c r="TSX50" s="81" t="s">
        <v>47</v>
      </c>
      <c r="TSY50" s="97" t="s">
        <v>115</v>
      </c>
      <c r="TSZ50" s="82"/>
      <c r="TTA50" s="80" t="s">
        <v>136</v>
      </c>
      <c r="TTB50" s="81" t="s">
        <v>47</v>
      </c>
      <c r="TTC50" s="97" t="s">
        <v>115</v>
      </c>
      <c r="TTD50" s="82"/>
      <c r="TTE50" s="80" t="s">
        <v>136</v>
      </c>
      <c r="TTF50" s="81" t="s">
        <v>47</v>
      </c>
      <c r="TTG50" s="97" t="s">
        <v>115</v>
      </c>
      <c r="TTH50" s="82"/>
      <c r="TTI50" s="80" t="s">
        <v>136</v>
      </c>
      <c r="TTJ50" s="81" t="s">
        <v>47</v>
      </c>
      <c r="TTK50" s="97" t="s">
        <v>115</v>
      </c>
      <c r="TTL50" s="82"/>
      <c r="TTM50" s="80" t="s">
        <v>136</v>
      </c>
      <c r="TTN50" s="81" t="s">
        <v>47</v>
      </c>
      <c r="TTO50" s="97" t="s">
        <v>115</v>
      </c>
      <c r="TTP50" s="82"/>
      <c r="TTQ50" s="80" t="s">
        <v>136</v>
      </c>
      <c r="TTR50" s="81" t="s">
        <v>47</v>
      </c>
      <c r="TTS50" s="97" t="s">
        <v>115</v>
      </c>
      <c r="TTT50" s="82"/>
      <c r="TTU50" s="80" t="s">
        <v>136</v>
      </c>
      <c r="TTV50" s="81" t="s">
        <v>47</v>
      </c>
      <c r="TTW50" s="97" t="s">
        <v>115</v>
      </c>
      <c r="TTX50" s="82"/>
      <c r="TTY50" s="80" t="s">
        <v>136</v>
      </c>
      <c r="TTZ50" s="81" t="s">
        <v>47</v>
      </c>
      <c r="TUA50" s="97" t="s">
        <v>115</v>
      </c>
      <c r="TUB50" s="82"/>
      <c r="TUC50" s="80" t="s">
        <v>136</v>
      </c>
      <c r="TUD50" s="81" t="s">
        <v>47</v>
      </c>
      <c r="TUE50" s="97" t="s">
        <v>115</v>
      </c>
      <c r="TUF50" s="82"/>
      <c r="TUG50" s="80" t="s">
        <v>136</v>
      </c>
      <c r="TUH50" s="81" t="s">
        <v>47</v>
      </c>
      <c r="TUI50" s="97" t="s">
        <v>115</v>
      </c>
      <c r="TUJ50" s="82"/>
      <c r="TUK50" s="80" t="s">
        <v>136</v>
      </c>
      <c r="TUL50" s="81" t="s">
        <v>47</v>
      </c>
      <c r="TUM50" s="97" t="s">
        <v>115</v>
      </c>
      <c r="TUN50" s="82"/>
      <c r="TUO50" s="80" t="s">
        <v>136</v>
      </c>
      <c r="TUP50" s="81" t="s">
        <v>47</v>
      </c>
      <c r="TUQ50" s="97" t="s">
        <v>115</v>
      </c>
      <c r="TUR50" s="82"/>
      <c r="TUS50" s="80" t="s">
        <v>136</v>
      </c>
      <c r="TUT50" s="81" t="s">
        <v>47</v>
      </c>
      <c r="TUU50" s="97" t="s">
        <v>115</v>
      </c>
      <c r="TUV50" s="82"/>
      <c r="TUW50" s="80" t="s">
        <v>136</v>
      </c>
      <c r="TUX50" s="81" t="s">
        <v>47</v>
      </c>
      <c r="TUY50" s="97" t="s">
        <v>115</v>
      </c>
      <c r="TUZ50" s="82"/>
      <c r="TVA50" s="80" t="s">
        <v>136</v>
      </c>
      <c r="TVB50" s="81" t="s">
        <v>47</v>
      </c>
      <c r="TVC50" s="97" t="s">
        <v>115</v>
      </c>
      <c r="TVD50" s="82"/>
      <c r="TVE50" s="80" t="s">
        <v>136</v>
      </c>
      <c r="TVF50" s="81" t="s">
        <v>47</v>
      </c>
      <c r="TVG50" s="97" t="s">
        <v>115</v>
      </c>
      <c r="TVH50" s="82"/>
      <c r="TVI50" s="80" t="s">
        <v>136</v>
      </c>
      <c r="TVJ50" s="81" t="s">
        <v>47</v>
      </c>
      <c r="TVK50" s="97" t="s">
        <v>115</v>
      </c>
      <c r="TVL50" s="82"/>
      <c r="TVM50" s="80" t="s">
        <v>136</v>
      </c>
      <c r="TVN50" s="81" t="s">
        <v>47</v>
      </c>
      <c r="TVO50" s="97" t="s">
        <v>115</v>
      </c>
      <c r="TVP50" s="82"/>
      <c r="TVQ50" s="80" t="s">
        <v>136</v>
      </c>
      <c r="TVR50" s="81" t="s">
        <v>47</v>
      </c>
      <c r="TVS50" s="97" t="s">
        <v>115</v>
      </c>
      <c r="TVT50" s="82"/>
      <c r="TVU50" s="80" t="s">
        <v>136</v>
      </c>
      <c r="TVV50" s="81" t="s">
        <v>47</v>
      </c>
      <c r="TVW50" s="97" t="s">
        <v>115</v>
      </c>
      <c r="TVX50" s="82"/>
      <c r="TVY50" s="80" t="s">
        <v>136</v>
      </c>
      <c r="TVZ50" s="81" t="s">
        <v>47</v>
      </c>
      <c r="TWA50" s="97" t="s">
        <v>115</v>
      </c>
      <c r="TWB50" s="82"/>
      <c r="TWC50" s="80" t="s">
        <v>136</v>
      </c>
      <c r="TWD50" s="81" t="s">
        <v>47</v>
      </c>
      <c r="TWE50" s="97" t="s">
        <v>115</v>
      </c>
      <c r="TWF50" s="82"/>
      <c r="TWG50" s="80" t="s">
        <v>136</v>
      </c>
      <c r="TWH50" s="81" t="s">
        <v>47</v>
      </c>
      <c r="TWI50" s="97" t="s">
        <v>115</v>
      </c>
      <c r="TWJ50" s="82"/>
      <c r="TWK50" s="80" t="s">
        <v>136</v>
      </c>
      <c r="TWL50" s="81" t="s">
        <v>47</v>
      </c>
      <c r="TWM50" s="97" t="s">
        <v>115</v>
      </c>
      <c r="TWN50" s="82"/>
      <c r="TWO50" s="80" t="s">
        <v>136</v>
      </c>
      <c r="TWP50" s="81" t="s">
        <v>47</v>
      </c>
      <c r="TWQ50" s="97" t="s">
        <v>115</v>
      </c>
      <c r="TWR50" s="82"/>
      <c r="TWS50" s="80" t="s">
        <v>136</v>
      </c>
      <c r="TWT50" s="81" t="s">
        <v>47</v>
      </c>
      <c r="TWU50" s="97" t="s">
        <v>115</v>
      </c>
      <c r="TWV50" s="82"/>
      <c r="TWW50" s="80" t="s">
        <v>136</v>
      </c>
      <c r="TWX50" s="81" t="s">
        <v>47</v>
      </c>
      <c r="TWY50" s="97" t="s">
        <v>115</v>
      </c>
      <c r="TWZ50" s="82"/>
      <c r="TXA50" s="80" t="s">
        <v>136</v>
      </c>
      <c r="TXB50" s="81" t="s">
        <v>47</v>
      </c>
      <c r="TXC50" s="97" t="s">
        <v>115</v>
      </c>
      <c r="TXD50" s="82"/>
      <c r="TXE50" s="80" t="s">
        <v>136</v>
      </c>
      <c r="TXF50" s="81" t="s">
        <v>47</v>
      </c>
      <c r="TXG50" s="97" t="s">
        <v>115</v>
      </c>
      <c r="TXH50" s="82"/>
      <c r="TXI50" s="80" t="s">
        <v>136</v>
      </c>
      <c r="TXJ50" s="81" t="s">
        <v>47</v>
      </c>
      <c r="TXK50" s="97" t="s">
        <v>115</v>
      </c>
      <c r="TXL50" s="82"/>
      <c r="TXM50" s="80" t="s">
        <v>136</v>
      </c>
      <c r="TXN50" s="81" t="s">
        <v>47</v>
      </c>
      <c r="TXO50" s="97" t="s">
        <v>115</v>
      </c>
      <c r="TXP50" s="82"/>
      <c r="TXQ50" s="80" t="s">
        <v>136</v>
      </c>
      <c r="TXR50" s="81" t="s">
        <v>47</v>
      </c>
      <c r="TXS50" s="97" t="s">
        <v>115</v>
      </c>
      <c r="TXT50" s="82"/>
      <c r="TXU50" s="80" t="s">
        <v>136</v>
      </c>
      <c r="TXV50" s="81" t="s">
        <v>47</v>
      </c>
      <c r="TXW50" s="97" t="s">
        <v>115</v>
      </c>
      <c r="TXX50" s="82"/>
      <c r="TXY50" s="80" t="s">
        <v>136</v>
      </c>
      <c r="TXZ50" s="81" t="s">
        <v>47</v>
      </c>
      <c r="TYA50" s="97" t="s">
        <v>115</v>
      </c>
      <c r="TYB50" s="82"/>
      <c r="TYC50" s="80" t="s">
        <v>136</v>
      </c>
      <c r="TYD50" s="81" t="s">
        <v>47</v>
      </c>
      <c r="TYE50" s="97" t="s">
        <v>115</v>
      </c>
      <c r="TYF50" s="82"/>
      <c r="TYG50" s="80" t="s">
        <v>136</v>
      </c>
      <c r="TYH50" s="81" t="s">
        <v>47</v>
      </c>
      <c r="TYI50" s="97" t="s">
        <v>115</v>
      </c>
      <c r="TYJ50" s="82"/>
      <c r="TYK50" s="80" t="s">
        <v>136</v>
      </c>
      <c r="TYL50" s="81" t="s">
        <v>47</v>
      </c>
      <c r="TYM50" s="97" t="s">
        <v>115</v>
      </c>
      <c r="TYN50" s="82"/>
      <c r="TYO50" s="80" t="s">
        <v>136</v>
      </c>
      <c r="TYP50" s="81" t="s">
        <v>47</v>
      </c>
      <c r="TYQ50" s="97" t="s">
        <v>115</v>
      </c>
      <c r="TYR50" s="82"/>
      <c r="TYS50" s="80" t="s">
        <v>136</v>
      </c>
      <c r="TYT50" s="81" t="s">
        <v>47</v>
      </c>
      <c r="TYU50" s="97" t="s">
        <v>115</v>
      </c>
      <c r="TYV50" s="82"/>
      <c r="TYW50" s="80" t="s">
        <v>136</v>
      </c>
      <c r="TYX50" s="81" t="s">
        <v>47</v>
      </c>
      <c r="TYY50" s="97" t="s">
        <v>115</v>
      </c>
      <c r="TYZ50" s="82"/>
      <c r="TZA50" s="80" t="s">
        <v>136</v>
      </c>
      <c r="TZB50" s="81" t="s">
        <v>47</v>
      </c>
      <c r="TZC50" s="97" t="s">
        <v>115</v>
      </c>
      <c r="TZD50" s="82"/>
      <c r="TZE50" s="80" t="s">
        <v>136</v>
      </c>
      <c r="TZF50" s="81" t="s">
        <v>47</v>
      </c>
      <c r="TZG50" s="97" t="s">
        <v>115</v>
      </c>
      <c r="TZH50" s="82"/>
      <c r="TZI50" s="80" t="s">
        <v>136</v>
      </c>
      <c r="TZJ50" s="81" t="s">
        <v>47</v>
      </c>
      <c r="TZK50" s="97" t="s">
        <v>115</v>
      </c>
      <c r="TZL50" s="82"/>
      <c r="TZM50" s="80" t="s">
        <v>136</v>
      </c>
      <c r="TZN50" s="81" t="s">
        <v>47</v>
      </c>
      <c r="TZO50" s="97" t="s">
        <v>115</v>
      </c>
      <c r="TZP50" s="82"/>
      <c r="TZQ50" s="80" t="s">
        <v>136</v>
      </c>
      <c r="TZR50" s="81" t="s">
        <v>47</v>
      </c>
      <c r="TZS50" s="97" t="s">
        <v>115</v>
      </c>
      <c r="TZT50" s="82"/>
      <c r="TZU50" s="80" t="s">
        <v>136</v>
      </c>
      <c r="TZV50" s="81" t="s">
        <v>47</v>
      </c>
      <c r="TZW50" s="97" t="s">
        <v>115</v>
      </c>
      <c r="TZX50" s="82"/>
      <c r="TZY50" s="80" t="s">
        <v>136</v>
      </c>
      <c r="TZZ50" s="81" t="s">
        <v>47</v>
      </c>
      <c r="UAA50" s="97" t="s">
        <v>115</v>
      </c>
      <c r="UAB50" s="82"/>
      <c r="UAC50" s="80" t="s">
        <v>136</v>
      </c>
      <c r="UAD50" s="81" t="s">
        <v>47</v>
      </c>
      <c r="UAE50" s="97" t="s">
        <v>115</v>
      </c>
      <c r="UAF50" s="82"/>
      <c r="UAG50" s="80" t="s">
        <v>136</v>
      </c>
      <c r="UAH50" s="81" t="s">
        <v>47</v>
      </c>
      <c r="UAI50" s="97" t="s">
        <v>115</v>
      </c>
      <c r="UAJ50" s="82"/>
      <c r="UAK50" s="80" t="s">
        <v>136</v>
      </c>
      <c r="UAL50" s="81" t="s">
        <v>47</v>
      </c>
      <c r="UAM50" s="97" t="s">
        <v>115</v>
      </c>
      <c r="UAN50" s="82"/>
      <c r="UAO50" s="80" t="s">
        <v>136</v>
      </c>
      <c r="UAP50" s="81" t="s">
        <v>47</v>
      </c>
      <c r="UAQ50" s="97" t="s">
        <v>115</v>
      </c>
      <c r="UAR50" s="82"/>
      <c r="UAS50" s="80" t="s">
        <v>136</v>
      </c>
      <c r="UAT50" s="81" t="s">
        <v>47</v>
      </c>
      <c r="UAU50" s="97" t="s">
        <v>115</v>
      </c>
      <c r="UAV50" s="82"/>
      <c r="UAW50" s="80" t="s">
        <v>136</v>
      </c>
      <c r="UAX50" s="81" t="s">
        <v>47</v>
      </c>
      <c r="UAY50" s="97" t="s">
        <v>115</v>
      </c>
      <c r="UAZ50" s="82"/>
      <c r="UBA50" s="80" t="s">
        <v>136</v>
      </c>
      <c r="UBB50" s="81" t="s">
        <v>47</v>
      </c>
      <c r="UBC50" s="97" t="s">
        <v>115</v>
      </c>
      <c r="UBD50" s="82"/>
      <c r="UBE50" s="80" t="s">
        <v>136</v>
      </c>
      <c r="UBF50" s="81" t="s">
        <v>47</v>
      </c>
      <c r="UBG50" s="97" t="s">
        <v>115</v>
      </c>
      <c r="UBH50" s="82"/>
      <c r="UBI50" s="80" t="s">
        <v>136</v>
      </c>
      <c r="UBJ50" s="81" t="s">
        <v>47</v>
      </c>
      <c r="UBK50" s="97" t="s">
        <v>115</v>
      </c>
      <c r="UBL50" s="82"/>
      <c r="UBM50" s="80" t="s">
        <v>136</v>
      </c>
      <c r="UBN50" s="81" t="s">
        <v>47</v>
      </c>
      <c r="UBO50" s="97" t="s">
        <v>115</v>
      </c>
      <c r="UBP50" s="82"/>
      <c r="UBQ50" s="80" t="s">
        <v>136</v>
      </c>
      <c r="UBR50" s="81" t="s">
        <v>47</v>
      </c>
      <c r="UBS50" s="97" t="s">
        <v>115</v>
      </c>
      <c r="UBT50" s="82"/>
      <c r="UBU50" s="80" t="s">
        <v>136</v>
      </c>
      <c r="UBV50" s="81" t="s">
        <v>47</v>
      </c>
      <c r="UBW50" s="97" t="s">
        <v>115</v>
      </c>
      <c r="UBX50" s="82"/>
      <c r="UBY50" s="80" t="s">
        <v>136</v>
      </c>
      <c r="UBZ50" s="81" t="s">
        <v>47</v>
      </c>
      <c r="UCA50" s="97" t="s">
        <v>115</v>
      </c>
      <c r="UCB50" s="82"/>
      <c r="UCC50" s="80" t="s">
        <v>136</v>
      </c>
      <c r="UCD50" s="81" t="s">
        <v>47</v>
      </c>
      <c r="UCE50" s="97" t="s">
        <v>115</v>
      </c>
      <c r="UCF50" s="82"/>
      <c r="UCG50" s="80" t="s">
        <v>136</v>
      </c>
      <c r="UCH50" s="81" t="s">
        <v>47</v>
      </c>
      <c r="UCI50" s="97" t="s">
        <v>115</v>
      </c>
      <c r="UCJ50" s="82"/>
      <c r="UCK50" s="80" t="s">
        <v>136</v>
      </c>
      <c r="UCL50" s="81" t="s">
        <v>47</v>
      </c>
      <c r="UCM50" s="97" t="s">
        <v>115</v>
      </c>
      <c r="UCN50" s="82"/>
      <c r="UCO50" s="80" t="s">
        <v>136</v>
      </c>
      <c r="UCP50" s="81" t="s">
        <v>47</v>
      </c>
      <c r="UCQ50" s="97" t="s">
        <v>115</v>
      </c>
      <c r="UCR50" s="82"/>
      <c r="UCS50" s="80" t="s">
        <v>136</v>
      </c>
      <c r="UCT50" s="81" t="s">
        <v>47</v>
      </c>
      <c r="UCU50" s="97" t="s">
        <v>115</v>
      </c>
      <c r="UCV50" s="82"/>
      <c r="UCW50" s="80" t="s">
        <v>136</v>
      </c>
      <c r="UCX50" s="81" t="s">
        <v>47</v>
      </c>
      <c r="UCY50" s="97" t="s">
        <v>115</v>
      </c>
      <c r="UCZ50" s="82"/>
      <c r="UDA50" s="80" t="s">
        <v>136</v>
      </c>
      <c r="UDB50" s="81" t="s">
        <v>47</v>
      </c>
      <c r="UDC50" s="97" t="s">
        <v>115</v>
      </c>
      <c r="UDD50" s="82"/>
      <c r="UDE50" s="80" t="s">
        <v>136</v>
      </c>
      <c r="UDF50" s="81" t="s">
        <v>47</v>
      </c>
      <c r="UDG50" s="97" t="s">
        <v>115</v>
      </c>
      <c r="UDH50" s="82"/>
      <c r="UDI50" s="80" t="s">
        <v>136</v>
      </c>
      <c r="UDJ50" s="81" t="s">
        <v>47</v>
      </c>
      <c r="UDK50" s="97" t="s">
        <v>115</v>
      </c>
      <c r="UDL50" s="82"/>
      <c r="UDM50" s="80" t="s">
        <v>136</v>
      </c>
      <c r="UDN50" s="81" t="s">
        <v>47</v>
      </c>
      <c r="UDO50" s="97" t="s">
        <v>115</v>
      </c>
      <c r="UDP50" s="82"/>
      <c r="UDQ50" s="80" t="s">
        <v>136</v>
      </c>
      <c r="UDR50" s="81" t="s">
        <v>47</v>
      </c>
      <c r="UDS50" s="97" t="s">
        <v>115</v>
      </c>
      <c r="UDT50" s="82"/>
      <c r="UDU50" s="80" t="s">
        <v>136</v>
      </c>
      <c r="UDV50" s="81" t="s">
        <v>47</v>
      </c>
      <c r="UDW50" s="97" t="s">
        <v>115</v>
      </c>
      <c r="UDX50" s="82"/>
      <c r="UDY50" s="80" t="s">
        <v>136</v>
      </c>
      <c r="UDZ50" s="81" t="s">
        <v>47</v>
      </c>
      <c r="UEA50" s="97" t="s">
        <v>115</v>
      </c>
      <c r="UEB50" s="82"/>
      <c r="UEC50" s="80" t="s">
        <v>136</v>
      </c>
      <c r="UED50" s="81" t="s">
        <v>47</v>
      </c>
      <c r="UEE50" s="97" t="s">
        <v>115</v>
      </c>
      <c r="UEF50" s="82"/>
      <c r="UEG50" s="80" t="s">
        <v>136</v>
      </c>
      <c r="UEH50" s="81" t="s">
        <v>47</v>
      </c>
      <c r="UEI50" s="97" t="s">
        <v>115</v>
      </c>
      <c r="UEJ50" s="82"/>
      <c r="UEK50" s="80" t="s">
        <v>136</v>
      </c>
      <c r="UEL50" s="81" t="s">
        <v>47</v>
      </c>
      <c r="UEM50" s="97" t="s">
        <v>115</v>
      </c>
      <c r="UEN50" s="82"/>
      <c r="UEO50" s="80" t="s">
        <v>136</v>
      </c>
      <c r="UEP50" s="81" t="s">
        <v>47</v>
      </c>
      <c r="UEQ50" s="97" t="s">
        <v>115</v>
      </c>
      <c r="UER50" s="82"/>
      <c r="UES50" s="80" t="s">
        <v>136</v>
      </c>
      <c r="UET50" s="81" t="s">
        <v>47</v>
      </c>
      <c r="UEU50" s="97" t="s">
        <v>115</v>
      </c>
      <c r="UEV50" s="82"/>
      <c r="UEW50" s="80" t="s">
        <v>136</v>
      </c>
      <c r="UEX50" s="81" t="s">
        <v>47</v>
      </c>
      <c r="UEY50" s="97" t="s">
        <v>115</v>
      </c>
      <c r="UEZ50" s="82"/>
      <c r="UFA50" s="80" t="s">
        <v>136</v>
      </c>
      <c r="UFB50" s="81" t="s">
        <v>47</v>
      </c>
      <c r="UFC50" s="97" t="s">
        <v>115</v>
      </c>
      <c r="UFD50" s="82"/>
      <c r="UFE50" s="80" t="s">
        <v>136</v>
      </c>
      <c r="UFF50" s="81" t="s">
        <v>47</v>
      </c>
      <c r="UFG50" s="97" t="s">
        <v>115</v>
      </c>
      <c r="UFH50" s="82"/>
      <c r="UFI50" s="80" t="s">
        <v>136</v>
      </c>
      <c r="UFJ50" s="81" t="s">
        <v>47</v>
      </c>
      <c r="UFK50" s="97" t="s">
        <v>115</v>
      </c>
      <c r="UFL50" s="82"/>
      <c r="UFM50" s="80" t="s">
        <v>136</v>
      </c>
      <c r="UFN50" s="81" t="s">
        <v>47</v>
      </c>
      <c r="UFO50" s="97" t="s">
        <v>115</v>
      </c>
      <c r="UFP50" s="82"/>
      <c r="UFQ50" s="80" t="s">
        <v>136</v>
      </c>
      <c r="UFR50" s="81" t="s">
        <v>47</v>
      </c>
      <c r="UFS50" s="97" t="s">
        <v>115</v>
      </c>
      <c r="UFT50" s="82"/>
      <c r="UFU50" s="80" t="s">
        <v>136</v>
      </c>
      <c r="UFV50" s="81" t="s">
        <v>47</v>
      </c>
      <c r="UFW50" s="97" t="s">
        <v>115</v>
      </c>
      <c r="UFX50" s="82"/>
      <c r="UFY50" s="80" t="s">
        <v>136</v>
      </c>
      <c r="UFZ50" s="81" t="s">
        <v>47</v>
      </c>
      <c r="UGA50" s="97" t="s">
        <v>115</v>
      </c>
      <c r="UGB50" s="82"/>
      <c r="UGC50" s="80" t="s">
        <v>136</v>
      </c>
      <c r="UGD50" s="81" t="s">
        <v>47</v>
      </c>
      <c r="UGE50" s="97" t="s">
        <v>115</v>
      </c>
      <c r="UGF50" s="82"/>
      <c r="UGG50" s="80" t="s">
        <v>136</v>
      </c>
      <c r="UGH50" s="81" t="s">
        <v>47</v>
      </c>
      <c r="UGI50" s="97" t="s">
        <v>115</v>
      </c>
      <c r="UGJ50" s="82"/>
      <c r="UGK50" s="80" t="s">
        <v>136</v>
      </c>
      <c r="UGL50" s="81" t="s">
        <v>47</v>
      </c>
      <c r="UGM50" s="97" t="s">
        <v>115</v>
      </c>
      <c r="UGN50" s="82"/>
      <c r="UGO50" s="80" t="s">
        <v>136</v>
      </c>
      <c r="UGP50" s="81" t="s">
        <v>47</v>
      </c>
      <c r="UGQ50" s="97" t="s">
        <v>115</v>
      </c>
      <c r="UGR50" s="82"/>
      <c r="UGS50" s="80" t="s">
        <v>136</v>
      </c>
      <c r="UGT50" s="81" t="s">
        <v>47</v>
      </c>
      <c r="UGU50" s="97" t="s">
        <v>115</v>
      </c>
      <c r="UGV50" s="82"/>
      <c r="UGW50" s="80" t="s">
        <v>136</v>
      </c>
      <c r="UGX50" s="81" t="s">
        <v>47</v>
      </c>
      <c r="UGY50" s="97" t="s">
        <v>115</v>
      </c>
      <c r="UGZ50" s="82"/>
      <c r="UHA50" s="80" t="s">
        <v>136</v>
      </c>
      <c r="UHB50" s="81" t="s">
        <v>47</v>
      </c>
      <c r="UHC50" s="97" t="s">
        <v>115</v>
      </c>
      <c r="UHD50" s="82"/>
      <c r="UHE50" s="80" t="s">
        <v>136</v>
      </c>
      <c r="UHF50" s="81" t="s">
        <v>47</v>
      </c>
      <c r="UHG50" s="97" t="s">
        <v>115</v>
      </c>
      <c r="UHH50" s="82"/>
      <c r="UHI50" s="80" t="s">
        <v>136</v>
      </c>
      <c r="UHJ50" s="81" t="s">
        <v>47</v>
      </c>
      <c r="UHK50" s="97" t="s">
        <v>115</v>
      </c>
      <c r="UHL50" s="82"/>
      <c r="UHM50" s="80" t="s">
        <v>136</v>
      </c>
      <c r="UHN50" s="81" t="s">
        <v>47</v>
      </c>
      <c r="UHO50" s="97" t="s">
        <v>115</v>
      </c>
      <c r="UHP50" s="82"/>
      <c r="UHQ50" s="80" t="s">
        <v>136</v>
      </c>
      <c r="UHR50" s="81" t="s">
        <v>47</v>
      </c>
      <c r="UHS50" s="97" t="s">
        <v>115</v>
      </c>
      <c r="UHT50" s="82"/>
      <c r="UHU50" s="80" t="s">
        <v>136</v>
      </c>
      <c r="UHV50" s="81" t="s">
        <v>47</v>
      </c>
      <c r="UHW50" s="97" t="s">
        <v>115</v>
      </c>
      <c r="UHX50" s="82"/>
      <c r="UHY50" s="80" t="s">
        <v>136</v>
      </c>
      <c r="UHZ50" s="81" t="s">
        <v>47</v>
      </c>
      <c r="UIA50" s="97" t="s">
        <v>115</v>
      </c>
      <c r="UIB50" s="82"/>
      <c r="UIC50" s="80" t="s">
        <v>136</v>
      </c>
      <c r="UID50" s="81" t="s">
        <v>47</v>
      </c>
      <c r="UIE50" s="97" t="s">
        <v>115</v>
      </c>
      <c r="UIF50" s="82"/>
      <c r="UIG50" s="80" t="s">
        <v>136</v>
      </c>
      <c r="UIH50" s="81" t="s">
        <v>47</v>
      </c>
      <c r="UII50" s="97" t="s">
        <v>115</v>
      </c>
      <c r="UIJ50" s="82"/>
      <c r="UIK50" s="80" t="s">
        <v>136</v>
      </c>
      <c r="UIL50" s="81" t="s">
        <v>47</v>
      </c>
      <c r="UIM50" s="97" t="s">
        <v>115</v>
      </c>
      <c r="UIN50" s="82"/>
      <c r="UIO50" s="80" t="s">
        <v>136</v>
      </c>
      <c r="UIP50" s="81" t="s">
        <v>47</v>
      </c>
      <c r="UIQ50" s="97" t="s">
        <v>115</v>
      </c>
      <c r="UIR50" s="82"/>
      <c r="UIS50" s="80" t="s">
        <v>136</v>
      </c>
      <c r="UIT50" s="81" t="s">
        <v>47</v>
      </c>
      <c r="UIU50" s="97" t="s">
        <v>115</v>
      </c>
      <c r="UIV50" s="82"/>
      <c r="UIW50" s="80" t="s">
        <v>136</v>
      </c>
      <c r="UIX50" s="81" t="s">
        <v>47</v>
      </c>
      <c r="UIY50" s="97" t="s">
        <v>115</v>
      </c>
      <c r="UIZ50" s="82"/>
      <c r="UJA50" s="80" t="s">
        <v>136</v>
      </c>
      <c r="UJB50" s="81" t="s">
        <v>47</v>
      </c>
      <c r="UJC50" s="97" t="s">
        <v>115</v>
      </c>
      <c r="UJD50" s="82"/>
      <c r="UJE50" s="80" t="s">
        <v>136</v>
      </c>
      <c r="UJF50" s="81" t="s">
        <v>47</v>
      </c>
      <c r="UJG50" s="97" t="s">
        <v>115</v>
      </c>
      <c r="UJH50" s="82"/>
      <c r="UJI50" s="80" t="s">
        <v>136</v>
      </c>
      <c r="UJJ50" s="81" t="s">
        <v>47</v>
      </c>
      <c r="UJK50" s="97" t="s">
        <v>115</v>
      </c>
      <c r="UJL50" s="82"/>
      <c r="UJM50" s="80" t="s">
        <v>136</v>
      </c>
      <c r="UJN50" s="81" t="s">
        <v>47</v>
      </c>
      <c r="UJO50" s="97" t="s">
        <v>115</v>
      </c>
      <c r="UJP50" s="82"/>
      <c r="UJQ50" s="80" t="s">
        <v>136</v>
      </c>
      <c r="UJR50" s="81" t="s">
        <v>47</v>
      </c>
      <c r="UJS50" s="97" t="s">
        <v>115</v>
      </c>
      <c r="UJT50" s="82"/>
      <c r="UJU50" s="80" t="s">
        <v>136</v>
      </c>
      <c r="UJV50" s="81" t="s">
        <v>47</v>
      </c>
      <c r="UJW50" s="97" t="s">
        <v>115</v>
      </c>
      <c r="UJX50" s="82"/>
      <c r="UJY50" s="80" t="s">
        <v>136</v>
      </c>
      <c r="UJZ50" s="81" t="s">
        <v>47</v>
      </c>
      <c r="UKA50" s="97" t="s">
        <v>115</v>
      </c>
      <c r="UKB50" s="82"/>
      <c r="UKC50" s="80" t="s">
        <v>136</v>
      </c>
      <c r="UKD50" s="81" t="s">
        <v>47</v>
      </c>
      <c r="UKE50" s="97" t="s">
        <v>115</v>
      </c>
      <c r="UKF50" s="82"/>
      <c r="UKG50" s="80" t="s">
        <v>136</v>
      </c>
      <c r="UKH50" s="81" t="s">
        <v>47</v>
      </c>
      <c r="UKI50" s="97" t="s">
        <v>115</v>
      </c>
      <c r="UKJ50" s="82"/>
      <c r="UKK50" s="80" t="s">
        <v>136</v>
      </c>
      <c r="UKL50" s="81" t="s">
        <v>47</v>
      </c>
      <c r="UKM50" s="97" t="s">
        <v>115</v>
      </c>
      <c r="UKN50" s="82"/>
      <c r="UKO50" s="80" t="s">
        <v>136</v>
      </c>
      <c r="UKP50" s="81" t="s">
        <v>47</v>
      </c>
      <c r="UKQ50" s="97" t="s">
        <v>115</v>
      </c>
      <c r="UKR50" s="82"/>
      <c r="UKS50" s="80" t="s">
        <v>136</v>
      </c>
      <c r="UKT50" s="81" t="s">
        <v>47</v>
      </c>
      <c r="UKU50" s="97" t="s">
        <v>115</v>
      </c>
      <c r="UKV50" s="82"/>
      <c r="UKW50" s="80" t="s">
        <v>136</v>
      </c>
      <c r="UKX50" s="81" t="s">
        <v>47</v>
      </c>
      <c r="UKY50" s="97" t="s">
        <v>115</v>
      </c>
      <c r="UKZ50" s="82"/>
      <c r="ULA50" s="80" t="s">
        <v>136</v>
      </c>
      <c r="ULB50" s="81" t="s">
        <v>47</v>
      </c>
      <c r="ULC50" s="97" t="s">
        <v>115</v>
      </c>
      <c r="ULD50" s="82"/>
      <c r="ULE50" s="80" t="s">
        <v>136</v>
      </c>
      <c r="ULF50" s="81" t="s">
        <v>47</v>
      </c>
      <c r="ULG50" s="97" t="s">
        <v>115</v>
      </c>
      <c r="ULH50" s="82"/>
      <c r="ULI50" s="80" t="s">
        <v>136</v>
      </c>
      <c r="ULJ50" s="81" t="s">
        <v>47</v>
      </c>
      <c r="ULK50" s="97" t="s">
        <v>115</v>
      </c>
      <c r="ULL50" s="82"/>
      <c r="ULM50" s="80" t="s">
        <v>136</v>
      </c>
      <c r="ULN50" s="81" t="s">
        <v>47</v>
      </c>
      <c r="ULO50" s="97" t="s">
        <v>115</v>
      </c>
      <c r="ULP50" s="82"/>
      <c r="ULQ50" s="80" t="s">
        <v>136</v>
      </c>
      <c r="ULR50" s="81" t="s">
        <v>47</v>
      </c>
      <c r="ULS50" s="97" t="s">
        <v>115</v>
      </c>
      <c r="ULT50" s="82"/>
      <c r="ULU50" s="80" t="s">
        <v>136</v>
      </c>
      <c r="ULV50" s="81" t="s">
        <v>47</v>
      </c>
      <c r="ULW50" s="97" t="s">
        <v>115</v>
      </c>
      <c r="ULX50" s="82"/>
      <c r="ULY50" s="80" t="s">
        <v>136</v>
      </c>
      <c r="ULZ50" s="81" t="s">
        <v>47</v>
      </c>
      <c r="UMA50" s="97" t="s">
        <v>115</v>
      </c>
      <c r="UMB50" s="82"/>
      <c r="UMC50" s="80" t="s">
        <v>136</v>
      </c>
      <c r="UMD50" s="81" t="s">
        <v>47</v>
      </c>
      <c r="UME50" s="97" t="s">
        <v>115</v>
      </c>
      <c r="UMF50" s="82"/>
      <c r="UMG50" s="80" t="s">
        <v>136</v>
      </c>
      <c r="UMH50" s="81" t="s">
        <v>47</v>
      </c>
      <c r="UMI50" s="97" t="s">
        <v>115</v>
      </c>
      <c r="UMJ50" s="82"/>
      <c r="UMK50" s="80" t="s">
        <v>136</v>
      </c>
      <c r="UML50" s="81" t="s">
        <v>47</v>
      </c>
      <c r="UMM50" s="97" t="s">
        <v>115</v>
      </c>
      <c r="UMN50" s="82"/>
      <c r="UMO50" s="80" t="s">
        <v>136</v>
      </c>
      <c r="UMP50" s="81" t="s">
        <v>47</v>
      </c>
      <c r="UMQ50" s="97" t="s">
        <v>115</v>
      </c>
      <c r="UMR50" s="82"/>
      <c r="UMS50" s="80" t="s">
        <v>136</v>
      </c>
      <c r="UMT50" s="81" t="s">
        <v>47</v>
      </c>
      <c r="UMU50" s="97" t="s">
        <v>115</v>
      </c>
      <c r="UMV50" s="82"/>
      <c r="UMW50" s="80" t="s">
        <v>136</v>
      </c>
      <c r="UMX50" s="81" t="s">
        <v>47</v>
      </c>
      <c r="UMY50" s="97" t="s">
        <v>115</v>
      </c>
      <c r="UMZ50" s="82"/>
      <c r="UNA50" s="80" t="s">
        <v>136</v>
      </c>
      <c r="UNB50" s="81" t="s">
        <v>47</v>
      </c>
      <c r="UNC50" s="97" t="s">
        <v>115</v>
      </c>
      <c r="UND50" s="82"/>
      <c r="UNE50" s="80" t="s">
        <v>136</v>
      </c>
      <c r="UNF50" s="81" t="s">
        <v>47</v>
      </c>
      <c r="UNG50" s="97" t="s">
        <v>115</v>
      </c>
      <c r="UNH50" s="82"/>
      <c r="UNI50" s="80" t="s">
        <v>136</v>
      </c>
      <c r="UNJ50" s="81" t="s">
        <v>47</v>
      </c>
      <c r="UNK50" s="97" t="s">
        <v>115</v>
      </c>
      <c r="UNL50" s="82"/>
      <c r="UNM50" s="80" t="s">
        <v>136</v>
      </c>
      <c r="UNN50" s="81" t="s">
        <v>47</v>
      </c>
      <c r="UNO50" s="97" t="s">
        <v>115</v>
      </c>
      <c r="UNP50" s="82"/>
      <c r="UNQ50" s="80" t="s">
        <v>136</v>
      </c>
      <c r="UNR50" s="81" t="s">
        <v>47</v>
      </c>
      <c r="UNS50" s="97" t="s">
        <v>115</v>
      </c>
      <c r="UNT50" s="82"/>
      <c r="UNU50" s="80" t="s">
        <v>136</v>
      </c>
      <c r="UNV50" s="81" t="s">
        <v>47</v>
      </c>
      <c r="UNW50" s="97" t="s">
        <v>115</v>
      </c>
      <c r="UNX50" s="82"/>
      <c r="UNY50" s="80" t="s">
        <v>136</v>
      </c>
      <c r="UNZ50" s="81" t="s">
        <v>47</v>
      </c>
      <c r="UOA50" s="97" t="s">
        <v>115</v>
      </c>
      <c r="UOB50" s="82"/>
      <c r="UOC50" s="80" t="s">
        <v>136</v>
      </c>
      <c r="UOD50" s="81" t="s">
        <v>47</v>
      </c>
      <c r="UOE50" s="97" t="s">
        <v>115</v>
      </c>
      <c r="UOF50" s="82"/>
      <c r="UOG50" s="80" t="s">
        <v>136</v>
      </c>
      <c r="UOH50" s="81" t="s">
        <v>47</v>
      </c>
      <c r="UOI50" s="97" t="s">
        <v>115</v>
      </c>
      <c r="UOJ50" s="82"/>
      <c r="UOK50" s="80" t="s">
        <v>136</v>
      </c>
      <c r="UOL50" s="81" t="s">
        <v>47</v>
      </c>
      <c r="UOM50" s="97" t="s">
        <v>115</v>
      </c>
      <c r="UON50" s="82"/>
      <c r="UOO50" s="80" t="s">
        <v>136</v>
      </c>
      <c r="UOP50" s="81" t="s">
        <v>47</v>
      </c>
      <c r="UOQ50" s="97" t="s">
        <v>115</v>
      </c>
      <c r="UOR50" s="82"/>
      <c r="UOS50" s="80" t="s">
        <v>136</v>
      </c>
      <c r="UOT50" s="81" t="s">
        <v>47</v>
      </c>
      <c r="UOU50" s="97" t="s">
        <v>115</v>
      </c>
      <c r="UOV50" s="82"/>
      <c r="UOW50" s="80" t="s">
        <v>136</v>
      </c>
      <c r="UOX50" s="81" t="s">
        <v>47</v>
      </c>
      <c r="UOY50" s="97" t="s">
        <v>115</v>
      </c>
      <c r="UOZ50" s="82"/>
      <c r="UPA50" s="80" t="s">
        <v>136</v>
      </c>
      <c r="UPB50" s="81" t="s">
        <v>47</v>
      </c>
      <c r="UPC50" s="97" t="s">
        <v>115</v>
      </c>
      <c r="UPD50" s="82"/>
      <c r="UPE50" s="80" t="s">
        <v>136</v>
      </c>
      <c r="UPF50" s="81" t="s">
        <v>47</v>
      </c>
      <c r="UPG50" s="97" t="s">
        <v>115</v>
      </c>
      <c r="UPH50" s="82"/>
      <c r="UPI50" s="80" t="s">
        <v>136</v>
      </c>
      <c r="UPJ50" s="81" t="s">
        <v>47</v>
      </c>
      <c r="UPK50" s="97" t="s">
        <v>115</v>
      </c>
      <c r="UPL50" s="82"/>
      <c r="UPM50" s="80" t="s">
        <v>136</v>
      </c>
      <c r="UPN50" s="81" t="s">
        <v>47</v>
      </c>
      <c r="UPO50" s="97" t="s">
        <v>115</v>
      </c>
      <c r="UPP50" s="82"/>
      <c r="UPQ50" s="80" t="s">
        <v>136</v>
      </c>
      <c r="UPR50" s="81" t="s">
        <v>47</v>
      </c>
      <c r="UPS50" s="97" t="s">
        <v>115</v>
      </c>
      <c r="UPT50" s="82"/>
      <c r="UPU50" s="80" t="s">
        <v>136</v>
      </c>
      <c r="UPV50" s="81" t="s">
        <v>47</v>
      </c>
      <c r="UPW50" s="97" t="s">
        <v>115</v>
      </c>
      <c r="UPX50" s="82"/>
      <c r="UPY50" s="80" t="s">
        <v>136</v>
      </c>
      <c r="UPZ50" s="81" t="s">
        <v>47</v>
      </c>
      <c r="UQA50" s="97" t="s">
        <v>115</v>
      </c>
      <c r="UQB50" s="82"/>
      <c r="UQC50" s="80" t="s">
        <v>136</v>
      </c>
      <c r="UQD50" s="81" t="s">
        <v>47</v>
      </c>
      <c r="UQE50" s="97" t="s">
        <v>115</v>
      </c>
      <c r="UQF50" s="82"/>
      <c r="UQG50" s="80" t="s">
        <v>136</v>
      </c>
      <c r="UQH50" s="81" t="s">
        <v>47</v>
      </c>
      <c r="UQI50" s="97" t="s">
        <v>115</v>
      </c>
      <c r="UQJ50" s="82"/>
      <c r="UQK50" s="80" t="s">
        <v>136</v>
      </c>
      <c r="UQL50" s="81" t="s">
        <v>47</v>
      </c>
      <c r="UQM50" s="97" t="s">
        <v>115</v>
      </c>
      <c r="UQN50" s="82"/>
      <c r="UQO50" s="80" t="s">
        <v>136</v>
      </c>
      <c r="UQP50" s="81" t="s">
        <v>47</v>
      </c>
      <c r="UQQ50" s="97" t="s">
        <v>115</v>
      </c>
      <c r="UQR50" s="82"/>
      <c r="UQS50" s="80" t="s">
        <v>136</v>
      </c>
      <c r="UQT50" s="81" t="s">
        <v>47</v>
      </c>
      <c r="UQU50" s="97" t="s">
        <v>115</v>
      </c>
      <c r="UQV50" s="82"/>
      <c r="UQW50" s="80" t="s">
        <v>136</v>
      </c>
      <c r="UQX50" s="81" t="s">
        <v>47</v>
      </c>
      <c r="UQY50" s="97" t="s">
        <v>115</v>
      </c>
      <c r="UQZ50" s="82"/>
      <c r="URA50" s="80" t="s">
        <v>136</v>
      </c>
      <c r="URB50" s="81" t="s">
        <v>47</v>
      </c>
      <c r="URC50" s="97" t="s">
        <v>115</v>
      </c>
      <c r="URD50" s="82"/>
      <c r="URE50" s="80" t="s">
        <v>136</v>
      </c>
      <c r="URF50" s="81" t="s">
        <v>47</v>
      </c>
      <c r="URG50" s="97" t="s">
        <v>115</v>
      </c>
      <c r="URH50" s="82"/>
      <c r="URI50" s="80" t="s">
        <v>136</v>
      </c>
      <c r="URJ50" s="81" t="s">
        <v>47</v>
      </c>
      <c r="URK50" s="97" t="s">
        <v>115</v>
      </c>
      <c r="URL50" s="82"/>
      <c r="URM50" s="80" t="s">
        <v>136</v>
      </c>
      <c r="URN50" s="81" t="s">
        <v>47</v>
      </c>
      <c r="URO50" s="97" t="s">
        <v>115</v>
      </c>
      <c r="URP50" s="82"/>
      <c r="URQ50" s="80" t="s">
        <v>136</v>
      </c>
      <c r="URR50" s="81" t="s">
        <v>47</v>
      </c>
      <c r="URS50" s="97" t="s">
        <v>115</v>
      </c>
      <c r="URT50" s="82"/>
      <c r="URU50" s="80" t="s">
        <v>136</v>
      </c>
      <c r="URV50" s="81" t="s">
        <v>47</v>
      </c>
      <c r="URW50" s="97" t="s">
        <v>115</v>
      </c>
      <c r="URX50" s="82"/>
      <c r="URY50" s="80" t="s">
        <v>136</v>
      </c>
      <c r="URZ50" s="81" t="s">
        <v>47</v>
      </c>
      <c r="USA50" s="97" t="s">
        <v>115</v>
      </c>
      <c r="USB50" s="82"/>
      <c r="USC50" s="80" t="s">
        <v>136</v>
      </c>
      <c r="USD50" s="81" t="s">
        <v>47</v>
      </c>
      <c r="USE50" s="97" t="s">
        <v>115</v>
      </c>
      <c r="USF50" s="82"/>
      <c r="USG50" s="80" t="s">
        <v>136</v>
      </c>
      <c r="USH50" s="81" t="s">
        <v>47</v>
      </c>
      <c r="USI50" s="97" t="s">
        <v>115</v>
      </c>
      <c r="USJ50" s="82"/>
      <c r="USK50" s="80" t="s">
        <v>136</v>
      </c>
      <c r="USL50" s="81" t="s">
        <v>47</v>
      </c>
      <c r="USM50" s="97" t="s">
        <v>115</v>
      </c>
      <c r="USN50" s="82"/>
      <c r="USO50" s="80" t="s">
        <v>136</v>
      </c>
      <c r="USP50" s="81" t="s">
        <v>47</v>
      </c>
      <c r="USQ50" s="97" t="s">
        <v>115</v>
      </c>
      <c r="USR50" s="82"/>
      <c r="USS50" s="80" t="s">
        <v>136</v>
      </c>
      <c r="UST50" s="81" t="s">
        <v>47</v>
      </c>
      <c r="USU50" s="97" t="s">
        <v>115</v>
      </c>
      <c r="USV50" s="82"/>
      <c r="USW50" s="80" t="s">
        <v>136</v>
      </c>
      <c r="USX50" s="81" t="s">
        <v>47</v>
      </c>
      <c r="USY50" s="97" t="s">
        <v>115</v>
      </c>
      <c r="USZ50" s="82"/>
      <c r="UTA50" s="80" t="s">
        <v>136</v>
      </c>
      <c r="UTB50" s="81" t="s">
        <v>47</v>
      </c>
      <c r="UTC50" s="97" t="s">
        <v>115</v>
      </c>
      <c r="UTD50" s="82"/>
      <c r="UTE50" s="80" t="s">
        <v>136</v>
      </c>
      <c r="UTF50" s="81" t="s">
        <v>47</v>
      </c>
      <c r="UTG50" s="97" t="s">
        <v>115</v>
      </c>
      <c r="UTH50" s="82"/>
      <c r="UTI50" s="80" t="s">
        <v>136</v>
      </c>
      <c r="UTJ50" s="81" t="s">
        <v>47</v>
      </c>
      <c r="UTK50" s="97" t="s">
        <v>115</v>
      </c>
      <c r="UTL50" s="82"/>
      <c r="UTM50" s="80" t="s">
        <v>136</v>
      </c>
      <c r="UTN50" s="81" t="s">
        <v>47</v>
      </c>
      <c r="UTO50" s="97" t="s">
        <v>115</v>
      </c>
      <c r="UTP50" s="82"/>
      <c r="UTQ50" s="80" t="s">
        <v>136</v>
      </c>
      <c r="UTR50" s="81" t="s">
        <v>47</v>
      </c>
      <c r="UTS50" s="97" t="s">
        <v>115</v>
      </c>
      <c r="UTT50" s="82"/>
      <c r="UTU50" s="80" t="s">
        <v>136</v>
      </c>
      <c r="UTV50" s="81" t="s">
        <v>47</v>
      </c>
      <c r="UTW50" s="97" t="s">
        <v>115</v>
      </c>
      <c r="UTX50" s="82"/>
      <c r="UTY50" s="80" t="s">
        <v>136</v>
      </c>
      <c r="UTZ50" s="81" t="s">
        <v>47</v>
      </c>
      <c r="UUA50" s="97" t="s">
        <v>115</v>
      </c>
      <c r="UUB50" s="82"/>
      <c r="UUC50" s="80" t="s">
        <v>136</v>
      </c>
      <c r="UUD50" s="81" t="s">
        <v>47</v>
      </c>
      <c r="UUE50" s="97" t="s">
        <v>115</v>
      </c>
      <c r="UUF50" s="82"/>
      <c r="UUG50" s="80" t="s">
        <v>136</v>
      </c>
      <c r="UUH50" s="81" t="s">
        <v>47</v>
      </c>
      <c r="UUI50" s="97" t="s">
        <v>115</v>
      </c>
      <c r="UUJ50" s="82"/>
      <c r="UUK50" s="80" t="s">
        <v>136</v>
      </c>
      <c r="UUL50" s="81" t="s">
        <v>47</v>
      </c>
      <c r="UUM50" s="97" t="s">
        <v>115</v>
      </c>
      <c r="UUN50" s="82"/>
      <c r="UUO50" s="80" t="s">
        <v>136</v>
      </c>
      <c r="UUP50" s="81" t="s">
        <v>47</v>
      </c>
      <c r="UUQ50" s="97" t="s">
        <v>115</v>
      </c>
      <c r="UUR50" s="82"/>
      <c r="UUS50" s="80" t="s">
        <v>136</v>
      </c>
      <c r="UUT50" s="81" t="s">
        <v>47</v>
      </c>
      <c r="UUU50" s="97" t="s">
        <v>115</v>
      </c>
      <c r="UUV50" s="82"/>
      <c r="UUW50" s="80" t="s">
        <v>136</v>
      </c>
      <c r="UUX50" s="81" t="s">
        <v>47</v>
      </c>
      <c r="UUY50" s="97" t="s">
        <v>115</v>
      </c>
      <c r="UUZ50" s="82"/>
      <c r="UVA50" s="80" t="s">
        <v>136</v>
      </c>
      <c r="UVB50" s="81" t="s">
        <v>47</v>
      </c>
      <c r="UVC50" s="97" t="s">
        <v>115</v>
      </c>
      <c r="UVD50" s="82"/>
      <c r="UVE50" s="80" t="s">
        <v>136</v>
      </c>
      <c r="UVF50" s="81" t="s">
        <v>47</v>
      </c>
      <c r="UVG50" s="97" t="s">
        <v>115</v>
      </c>
      <c r="UVH50" s="82"/>
      <c r="UVI50" s="80" t="s">
        <v>136</v>
      </c>
      <c r="UVJ50" s="81" t="s">
        <v>47</v>
      </c>
      <c r="UVK50" s="97" t="s">
        <v>115</v>
      </c>
      <c r="UVL50" s="82"/>
      <c r="UVM50" s="80" t="s">
        <v>136</v>
      </c>
      <c r="UVN50" s="81" t="s">
        <v>47</v>
      </c>
      <c r="UVO50" s="97" t="s">
        <v>115</v>
      </c>
      <c r="UVP50" s="82"/>
      <c r="UVQ50" s="80" t="s">
        <v>136</v>
      </c>
      <c r="UVR50" s="81" t="s">
        <v>47</v>
      </c>
      <c r="UVS50" s="97" t="s">
        <v>115</v>
      </c>
      <c r="UVT50" s="82"/>
      <c r="UVU50" s="80" t="s">
        <v>136</v>
      </c>
      <c r="UVV50" s="81" t="s">
        <v>47</v>
      </c>
      <c r="UVW50" s="97" t="s">
        <v>115</v>
      </c>
      <c r="UVX50" s="82"/>
      <c r="UVY50" s="80" t="s">
        <v>136</v>
      </c>
      <c r="UVZ50" s="81" t="s">
        <v>47</v>
      </c>
      <c r="UWA50" s="97" t="s">
        <v>115</v>
      </c>
      <c r="UWB50" s="82"/>
      <c r="UWC50" s="80" t="s">
        <v>136</v>
      </c>
      <c r="UWD50" s="81" t="s">
        <v>47</v>
      </c>
      <c r="UWE50" s="97" t="s">
        <v>115</v>
      </c>
      <c r="UWF50" s="82"/>
      <c r="UWG50" s="80" t="s">
        <v>136</v>
      </c>
      <c r="UWH50" s="81" t="s">
        <v>47</v>
      </c>
      <c r="UWI50" s="97" t="s">
        <v>115</v>
      </c>
      <c r="UWJ50" s="82"/>
      <c r="UWK50" s="80" t="s">
        <v>136</v>
      </c>
      <c r="UWL50" s="81" t="s">
        <v>47</v>
      </c>
      <c r="UWM50" s="97" t="s">
        <v>115</v>
      </c>
      <c r="UWN50" s="82"/>
      <c r="UWO50" s="80" t="s">
        <v>136</v>
      </c>
      <c r="UWP50" s="81" t="s">
        <v>47</v>
      </c>
      <c r="UWQ50" s="97" t="s">
        <v>115</v>
      </c>
      <c r="UWR50" s="82"/>
      <c r="UWS50" s="80" t="s">
        <v>136</v>
      </c>
      <c r="UWT50" s="81" t="s">
        <v>47</v>
      </c>
      <c r="UWU50" s="97" t="s">
        <v>115</v>
      </c>
      <c r="UWV50" s="82"/>
      <c r="UWW50" s="80" t="s">
        <v>136</v>
      </c>
      <c r="UWX50" s="81" t="s">
        <v>47</v>
      </c>
      <c r="UWY50" s="97" t="s">
        <v>115</v>
      </c>
      <c r="UWZ50" s="82"/>
      <c r="UXA50" s="80" t="s">
        <v>136</v>
      </c>
      <c r="UXB50" s="81" t="s">
        <v>47</v>
      </c>
      <c r="UXC50" s="97" t="s">
        <v>115</v>
      </c>
      <c r="UXD50" s="82"/>
      <c r="UXE50" s="80" t="s">
        <v>136</v>
      </c>
      <c r="UXF50" s="81" t="s">
        <v>47</v>
      </c>
      <c r="UXG50" s="97" t="s">
        <v>115</v>
      </c>
      <c r="UXH50" s="82"/>
      <c r="UXI50" s="80" t="s">
        <v>136</v>
      </c>
      <c r="UXJ50" s="81" t="s">
        <v>47</v>
      </c>
      <c r="UXK50" s="97" t="s">
        <v>115</v>
      </c>
      <c r="UXL50" s="82"/>
      <c r="UXM50" s="80" t="s">
        <v>136</v>
      </c>
      <c r="UXN50" s="81" t="s">
        <v>47</v>
      </c>
      <c r="UXO50" s="97" t="s">
        <v>115</v>
      </c>
      <c r="UXP50" s="82"/>
      <c r="UXQ50" s="80" t="s">
        <v>136</v>
      </c>
      <c r="UXR50" s="81" t="s">
        <v>47</v>
      </c>
      <c r="UXS50" s="97" t="s">
        <v>115</v>
      </c>
      <c r="UXT50" s="82"/>
      <c r="UXU50" s="80" t="s">
        <v>136</v>
      </c>
      <c r="UXV50" s="81" t="s">
        <v>47</v>
      </c>
      <c r="UXW50" s="97" t="s">
        <v>115</v>
      </c>
      <c r="UXX50" s="82"/>
      <c r="UXY50" s="80" t="s">
        <v>136</v>
      </c>
      <c r="UXZ50" s="81" t="s">
        <v>47</v>
      </c>
      <c r="UYA50" s="97" t="s">
        <v>115</v>
      </c>
      <c r="UYB50" s="82"/>
      <c r="UYC50" s="80" t="s">
        <v>136</v>
      </c>
      <c r="UYD50" s="81" t="s">
        <v>47</v>
      </c>
      <c r="UYE50" s="97" t="s">
        <v>115</v>
      </c>
      <c r="UYF50" s="82"/>
      <c r="UYG50" s="80" t="s">
        <v>136</v>
      </c>
      <c r="UYH50" s="81" t="s">
        <v>47</v>
      </c>
      <c r="UYI50" s="97" t="s">
        <v>115</v>
      </c>
      <c r="UYJ50" s="82"/>
      <c r="UYK50" s="80" t="s">
        <v>136</v>
      </c>
      <c r="UYL50" s="81" t="s">
        <v>47</v>
      </c>
      <c r="UYM50" s="97" t="s">
        <v>115</v>
      </c>
      <c r="UYN50" s="82"/>
      <c r="UYO50" s="80" t="s">
        <v>136</v>
      </c>
      <c r="UYP50" s="81" t="s">
        <v>47</v>
      </c>
      <c r="UYQ50" s="97" t="s">
        <v>115</v>
      </c>
      <c r="UYR50" s="82"/>
      <c r="UYS50" s="80" t="s">
        <v>136</v>
      </c>
      <c r="UYT50" s="81" t="s">
        <v>47</v>
      </c>
      <c r="UYU50" s="97" t="s">
        <v>115</v>
      </c>
      <c r="UYV50" s="82"/>
      <c r="UYW50" s="80" t="s">
        <v>136</v>
      </c>
      <c r="UYX50" s="81" t="s">
        <v>47</v>
      </c>
      <c r="UYY50" s="97" t="s">
        <v>115</v>
      </c>
      <c r="UYZ50" s="82"/>
      <c r="UZA50" s="80" t="s">
        <v>136</v>
      </c>
      <c r="UZB50" s="81" t="s">
        <v>47</v>
      </c>
      <c r="UZC50" s="97" t="s">
        <v>115</v>
      </c>
      <c r="UZD50" s="82"/>
      <c r="UZE50" s="80" t="s">
        <v>136</v>
      </c>
      <c r="UZF50" s="81" t="s">
        <v>47</v>
      </c>
      <c r="UZG50" s="97" t="s">
        <v>115</v>
      </c>
      <c r="UZH50" s="82"/>
      <c r="UZI50" s="80" t="s">
        <v>136</v>
      </c>
      <c r="UZJ50" s="81" t="s">
        <v>47</v>
      </c>
      <c r="UZK50" s="97" t="s">
        <v>115</v>
      </c>
      <c r="UZL50" s="82"/>
      <c r="UZM50" s="80" t="s">
        <v>136</v>
      </c>
      <c r="UZN50" s="81" t="s">
        <v>47</v>
      </c>
      <c r="UZO50" s="97" t="s">
        <v>115</v>
      </c>
      <c r="UZP50" s="82"/>
      <c r="UZQ50" s="80" t="s">
        <v>136</v>
      </c>
      <c r="UZR50" s="81" t="s">
        <v>47</v>
      </c>
      <c r="UZS50" s="97" t="s">
        <v>115</v>
      </c>
      <c r="UZT50" s="82"/>
      <c r="UZU50" s="80" t="s">
        <v>136</v>
      </c>
      <c r="UZV50" s="81" t="s">
        <v>47</v>
      </c>
      <c r="UZW50" s="97" t="s">
        <v>115</v>
      </c>
      <c r="UZX50" s="82"/>
      <c r="UZY50" s="80" t="s">
        <v>136</v>
      </c>
      <c r="UZZ50" s="81" t="s">
        <v>47</v>
      </c>
      <c r="VAA50" s="97" t="s">
        <v>115</v>
      </c>
      <c r="VAB50" s="82"/>
      <c r="VAC50" s="80" t="s">
        <v>136</v>
      </c>
      <c r="VAD50" s="81" t="s">
        <v>47</v>
      </c>
      <c r="VAE50" s="97" t="s">
        <v>115</v>
      </c>
      <c r="VAF50" s="82"/>
      <c r="VAG50" s="80" t="s">
        <v>136</v>
      </c>
      <c r="VAH50" s="81" t="s">
        <v>47</v>
      </c>
      <c r="VAI50" s="97" t="s">
        <v>115</v>
      </c>
      <c r="VAJ50" s="82"/>
      <c r="VAK50" s="80" t="s">
        <v>136</v>
      </c>
      <c r="VAL50" s="81" t="s">
        <v>47</v>
      </c>
      <c r="VAM50" s="97" t="s">
        <v>115</v>
      </c>
      <c r="VAN50" s="82"/>
      <c r="VAO50" s="80" t="s">
        <v>136</v>
      </c>
      <c r="VAP50" s="81" t="s">
        <v>47</v>
      </c>
      <c r="VAQ50" s="97" t="s">
        <v>115</v>
      </c>
      <c r="VAR50" s="82"/>
      <c r="VAS50" s="80" t="s">
        <v>136</v>
      </c>
      <c r="VAT50" s="81" t="s">
        <v>47</v>
      </c>
      <c r="VAU50" s="97" t="s">
        <v>115</v>
      </c>
      <c r="VAV50" s="82"/>
      <c r="VAW50" s="80" t="s">
        <v>136</v>
      </c>
      <c r="VAX50" s="81" t="s">
        <v>47</v>
      </c>
      <c r="VAY50" s="97" t="s">
        <v>115</v>
      </c>
      <c r="VAZ50" s="82"/>
      <c r="VBA50" s="80" t="s">
        <v>136</v>
      </c>
      <c r="VBB50" s="81" t="s">
        <v>47</v>
      </c>
      <c r="VBC50" s="97" t="s">
        <v>115</v>
      </c>
      <c r="VBD50" s="82"/>
      <c r="VBE50" s="80" t="s">
        <v>136</v>
      </c>
      <c r="VBF50" s="81" t="s">
        <v>47</v>
      </c>
      <c r="VBG50" s="97" t="s">
        <v>115</v>
      </c>
      <c r="VBH50" s="82"/>
      <c r="VBI50" s="80" t="s">
        <v>136</v>
      </c>
      <c r="VBJ50" s="81" t="s">
        <v>47</v>
      </c>
      <c r="VBK50" s="97" t="s">
        <v>115</v>
      </c>
      <c r="VBL50" s="82"/>
      <c r="VBM50" s="80" t="s">
        <v>136</v>
      </c>
      <c r="VBN50" s="81" t="s">
        <v>47</v>
      </c>
      <c r="VBO50" s="97" t="s">
        <v>115</v>
      </c>
      <c r="VBP50" s="82"/>
      <c r="VBQ50" s="80" t="s">
        <v>136</v>
      </c>
      <c r="VBR50" s="81" t="s">
        <v>47</v>
      </c>
      <c r="VBS50" s="97" t="s">
        <v>115</v>
      </c>
      <c r="VBT50" s="82"/>
      <c r="VBU50" s="80" t="s">
        <v>136</v>
      </c>
      <c r="VBV50" s="81" t="s">
        <v>47</v>
      </c>
      <c r="VBW50" s="97" t="s">
        <v>115</v>
      </c>
      <c r="VBX50" s="82"/>
      <c r="VBY50" s="80" t="s">
        <v>136</v>
      </c>
      <c r="VBZ50" s="81" t="s">
        <v>47</v>
      </c>
      <c r="VCA50" s="97" t="s">
        <v>115</v>
      </c>
      <c r="VCB50" s="82"/>
      <c r="VCC50" s="80" t="s">
        <v>136</v>
      </c>
      <c r="VCD50" s="81" t="s">
        <v>47</v>
      </c>
      <c r="VCE50" s="97" t="s">
        <v>115</v>
      </c>
      <c r="VCF50" s="82"/>
      <c r="VCG50" s="80" t="s">
        <v>136</v>
      </c>
      <c r="VCH50" s="81" t="s">
        <v>47</v>
      </c>
      <c r="VCI50" s="97" t="s">
        <v>115</v>
      </c>
      <c r="VCJ50" s="82"/>
      <c r="VCK50" s="80" t="s">
        <v>136</v>
      </c>
      <c r="VCL50" s="81" t="s">
        <v>47</v>
      </c>
      <c r="VCM50" s="97" t="s">
        <v>115</v>
      </c>
      <c r="VCN50" s="82"/>
      <c r="VCO50" s="80" t="s">
        <v>136</v>
      </c>
      <c r="VCP50" s="81" t="s">
        <v>47</v>
      </c>
      <c r="VCQ50" s="97" t="s">
        <v>115</v>
      </c>
      <c r="VCR50" s="82"/>
      <c r="VCS50" s="80" t="s">
        <v>136</v>
      </c>
      <c r="VCT50" s="81" t="s">
        <v>47</v>
      </c>
      <c r="VCU50" s="97" t="s">
        <v>115</v>
      </c>
      <c r="VCV50" s="82"/>
      <c r="VCW50" s="80" t="s">
        <v>136</v>
      </c>
      <c r="VCX50" s="81" t="s">
        <v>47</v>
      </c>
      <c r="VCY50" s="97" t="s">
        <v>115</v>
      </c>
      <c r="VCZ50" s="82"/>
      <c r="VDA50" s="80" t="s">
        <v>136</v>
      </c>
      <c r="VDB50" s="81" t="s">
        <v>47</v>
      </c>
      <c r="VDC50" s="97" t="s">
        <v>115</v>
      </c>
      <c r="VDD50" s="82"/>
      <c r="VDE50" s="80" t="s">
        <v>136</v>
      </c>
      <c r="VDF50" s="81" t="s">
        <v>47</v>
      </c>
      <c r="VDG50" s="97" t="s">
        <v>115</v>
      </c>
      <c r="VDH50" s="82"/>
      <c r="VDI50" s="80" t="s">
        <v>136</v>
      </c>
      <c r="VDJ50" s="81" t="s">
        <v>47</v>
      </c>
      <c r="VDK50" s="97" t="s">
        <v>115</v>
      </c>
      <c r="VDL50" s="82"/>
      <c r="VDM50" s="80" t="s">
        <v>136</v>
      </c>
      <c r="VDN50" s="81" t="s">
        <v>47</v>
      </c>
      <c r="VDO50" s="97" t="s">
        <v>115</v>
      </c>
      <c r="VDP50" s="82"/>
      <c r="VDQ50" s="80" t="s">
        <v>136</v>
      </c>
      <c r="VDR50" s="81" t="s">
        <v>47</v>
      </c>
      <c r="VDS50" s="97" t="s">
        <v>115</v>
      </c>
      <c r="VDT50" s="82"/>
      <c r="VDU50" s="80" t="s">
        <v>136</v>
      </c>
      <c r="VDV50" s="81" t="s">
        <v>47</v>
      </c>
      <c r="VDW50" s="97" t="s">
        <v>115</v>
      </c>
      <c r="VDX50" s="82"/>
      <c r="VDY50" s="80" t="s">
        <v>136</v>
      </c>
      <c r="VDZ50" s="81" t="s">
        <v>47</v>
      </c>
      <c r="VEA50" s="97" t="s">
        <v>115</v>
      </c>
      <c r="VEB50" s="82"/>
      <c r="VEC50" s="80" t="s">
        <v>136</v>
      </c>
      <c r="VED50" s="81" t="s">
        <v>47</v>
      </c>
      <c r="VEE50" s="97" t="s">
        <v>115</v>
      </c>
      <c r="VEF50" s="82"/>
      <c r="VEG50" s="80" t="s">
        <v>136</v>
      </c>
      <c r="VEH50" s="81" t="s">
        <v>47</v>
      </c>
      <c r="VEI50" s="97" t="s">
        <v>115</v>
      </c>
      <c r="VEJ50" s="82"/>
      <c r="VEK50" s="80" t="s">
        <v>136</v>
      </c>
      <c r="VEL50" s="81" t="s">
        <v>47</v>
      </c>
      <c r="VEM50" s="97" t="s">
        <v>115</v>
      </c>
      <c r="VEN50" s="82"/>
      <c r="VEO50" s="80" t="s">
        <v>136</v>
      </c>
      <c r="VEP50" s="81" t="s">
        <v>47</v>
      </c>
      <c r="VEQ50" s="97" t="s">
        <v>115</v>
      </c>
      <c r="VER50" s="82"/>
      <c r="VES50" s="80" t="s">
        <v>136</v>
      </c>
      <c r="VET50" s="81" t="s">
        <v>47</v>
      </c>
      <c r="VEU50" s="97" t="s">
        <v>115</v>
      </c>
      <c r="VEV50" s="82"/>
      <c r="VEW50" s="80" t="s">
        <v>136</v>
      </c>
      <c r="VEX50" s="81" t="s">
        <v>47</v>
      </c>
      <c r="VEY50" s="97" t="s">
        <v>115</v>
      </c>
      <c r="VEZ50" s="82"/>
      <c r="VFA50" s="80" t="s">
        <v>136</v>
      </c>
      <c r="VFB50" s="81" t="s">
        <v>47</v>
      </c>
      <c r="VFC50" s="97" t="s">
        <v>115</v>
      </c>
      <c r="VFD50" s="82"/>
      <c r="VFE50" s="80" t="s">
        <v>136</v>
      </c>
      <c r="VFF50" s="81" t="s">
        <v>47</v>
      </c>
      <c r="VFG50" s="97" t="s">
        <v>115</v>
      </c>
      <c r="VFH50" s="82"/>
      <c r="VFI50" s="80" t="s">
        <v>136</v>
      </c>
      <c r="VFJ50" s="81" t="s">
        <v>47</v>
      </c>
      <c r="VFK50" s="97" t="s">
        <v>115</v>
      </c>
      <c r="VFL50" s="82"/>
      <c r="VFM50" s="80" t="s">
        <v>136</v>
      </c>
      <c r="VFN50" s="81" t="s">
        <v>47</v>
      </c>
      <c r="VFO50" s="97" t="s">
        <v>115</v>
      </c>
      <c r="VFP50" s="82"/>
      <c r="VFQ50" s="80" t="s">
        <v>136</v>
      </c>
      <c r="VFR50" s="81" t="s">
        <v>47</v>
      </c>
      <c r="VFS50" s="97" t="s">
        <v>115</v>
      </c>
      <c r="VFT50" s="82"/>
      <c r="VFU50" s="80" t="s">
        <v>136</v>
      </c>
      <c r="VFV50" s="81" t="s">
        <v>47</v>
      </c>
      <c r="VFW50" s="97" t="s">
        <v>115</v>
      </c>
      <c r="VFX50" s="82"/>
      <c r="VFY50" s="80" t="s">
        <v>136</v>
      </c>
      <c r="VFZ50" s="81" t="s">
        <v>47</v>
      </c>
      <c r="VGA50" s="97" t="s">
        <v>115</v>
      </c>
      <c r="VGB50" s="82"/>
      <c r="VGC50" s="80" t="s">
        <v>136</v>
      </c>
      <c r="VGD50" s="81" t="s">
        <v>47</v>
      </c>
      <c r="VGE50" s="97" t="s">
        <v>115</v>
      </c>
      <c r="VGF50" s="82"/>
      <c r="VGG50" s="80" t="s">
        <v>136</v>
      </c>
      <c r="VGH50" s="81" t="s">
        <v>47</v>
      </c>
      <c r="VGI50" s="97" t="s">
        <v>115</v>
      </c>
      <c r="VGJ50" s="82"/>
      <c r="VGK50" s="80" t="s">
        <v>136</v>
      </c>
      <c r="VGL50" s="81" t="s">
        <v>47</v>
      </c>
      <c r="VGM50" s="97" t="s">
        <v>115</v>
      </c>
      <c r="VGN50" s="82"/>
      <c r="VGO50" s="80" t="s">
        <v>136</v>
      </c>
      <c r="VGP50" s="81" t="s">
        <v>47</v>
      </c>
      <c r="VGQ50" s="97" t="s">
        <v>115</v>
      </c>
      <c r="VGR50" s="82"/>
      <c r="VGS50" s="80" t="s">
        <v>136</v>
      </c>
      <c r="VGT50" s="81" t="s">
        <v>47</v>
      </c>
      <c r="VGU50" s="97" t="s">
        <v>115</v>
      </c>
      <c r="VGV50" s="82"/>
      <c r="VGW50" s="80" t="s">
        <v>136</v>
      </c>
      <c r="VGX50" s="81" t="s">
        <v>47</v>
      </c>
      <c r="VGY50" s="97" t="s">
        <v>115</v>
      </c>
      <c r="VGZ50" s="82"/>
      <c r="VHA50" s="80" t="s">
        <v>136</v>
      </c>
      <c r="VHB50" s="81" t="s">
        <v>47</v>
      </c>
      <c r="VHC50" s="97" t="s">
        <v>115</v>
      </c>
      <c r="VHD50" s="82"/>
      <c r="VHE50" s="80" t="s">
        <v>136</v>
      </c>
      <c r="VHF50" s="81" t="s">
        <v>47</v>
      </c>
      <c r="VHG50" s="97" t="s">
        <v>115</v>
      </c>
      <c r="VHH50" s="82"/>
      <c r="VHI50" s="80" t="s">
        <v>136</v>
      </c>
      <c r="VHJ50" s="81" t="s">
        <v>47</v>
      </c>
      <c r="VHK50" s="97" t="s">
        <v>115</v>
      </c>
      <c r="VHL50" s="82"/>
      <c r="VHM50" s="80" t="s">
        <v>136</v>
      </c>
      <c r="VHN50" s="81" t="s">
        <v>47</v>
      </c>
      <c r="VHO50" s="97" t="s">
        <v>115</v>
      </c>
      <c r="VHP50" s="82"/>
      <c r="VHQ50" s="80" t="s">
        <v>136</v>
      </c>
      <c r="VHR50" s="81" t="s">
        <v>47</v>
      </c>
      <c r="VHS50" s="97" t="s">
        <v>115</v>
      </c>
      <c r="VHT50" s="82"/>
      <c r="VHU50" s="80" t="s">
        <v>136</v>
      </c>
      <c r="VHV50" s="81" t="s">
        <v>47</v>
      </c>
      <c r="VHW50" s="97" t="s">
        <v>115</v>
      </c>
      <c r="VHX50" s="82"/>
      <c r="VHY50" s="80" t="s">
        <v>136</v>
      </c>
      <c r="VHZ50" s="81" t="s">
        <v>47</v>
      </c>
      <c r="VIA50" s="97" t="s">
        <v>115</v>
      </c>
      <c r="VIB50" s="82"/>
      <c r="VIC50" s="80" t="s">
        <v>136</v>
      </c>
      <c r="VID50" s="81" t="s">
        <v>47</v>
      </c>
      <c r="VIE50" s="97" t="s">
        <v>115</v>
      </c>
      <c r="VIF50" s="82"/>
      <c r="VIG50" s="80" t="s">
        <v>136</v>
      </c>
      <c r="VIH50" s="81" t="s">
        <v>47</v>
      </c>
      <c r="VII50" s="97" t="s">
        <v>115</v>
      </c>
      <c r="VIJ50" s="82"/>
      <c r="VIK50" s="80" t="s">
        <v>136</v>
      </c>
      <c r="VIL50" s="81" t="s">
        <v>47</v>
      </c>
      <c r="VIM50" s="97" t="s">
        <v>115</v>
      </c>
      <c r="VIN50" s="82"/>
      <c r="VIO50" s="80" t="s">
        <v>136</v>
      </c>
      <c r="VIP50" s="81" t="s">
        <v>47</v>
      </c>
      <c r="VIQ50" s="97" t="s">
        <v>115</v>
      </c>
      <c r="VIR50" s="82"/>
      <c r="VIS50" s="80" t="s">
        <v>136</v>
      </c>
      <c r="VIT50" s="81" t="s">
        <v>47</v>
      </c>
      <c r="VIU50" s="97" t="s">
        <v>115</v>
      </c>
      <c r="VIV50" s="82"/>
      <c r="VIW50" s="80" t="s">
        <v>136</v>
      </c>
      <c r="VIX50" s="81" t="s">
        <v>47</v>
      </c>
      <c r="VIY50" s="97" t="s">
        <v>115</v>
      </c>
      <c r="VIZ50" s="82"/>
      <c r="VJA50" s="80" t="s">
        <v>136</v>
      </c>
      <c r="VJB50" s="81" t="s">
        <v>47</v>
      </c>
      <c r="VJC50" s="97" t="s">
        <v>115</v>
      </c>
      <c r="VJD50" s="82"/>
      <c r="VJE50" s="80" t="s">
        <v>136</v>
      </c>
      <c r="VJF50" s="81" t="s">
        <v>47</v>
      </c>
      <c r="VJG50" s="97" t="s">
        <v>115</v>
      </c>
      <c r="VJH50" s="82"/>
      <c r="VJI50" s="80" t="s">
        <v>136</v>
      </c>
      <c r="VJJ50" s="81" t="s">
        <v>47</v>
      </c>
      <c r="VJK50" s="97" t="s">
        <v>115</v>
      </c>
      <c r="VJL50" s="82"/>
      <c r="VJM50" s="80" t="s">
        <v>136</v>
      </c>
      <c r="VJN50" s="81" t="s">
        <v>47</v>
      </c>
      <c r="VJO50" s="97" t="s">
        <v>115</v>
      </c>
      <c r="VJP50" s="82"/>
      <c r="VJQ50" s="80" t="s">
        <v>136</v>
      </c>
      <c r="VJR50" s="81" t="s">
        <v>47</v>
      </c>
      <c r="VJS50" s="97" t="s">
        <v>115</v>
      </c>
      <c r="VJT50" s="82"/>
      <c r="VJU50" s="80" t="s">
        <v>136</v>
      </c>
      <c r="VJV50" s="81" t="s">
        <v>47</v>
      </c>
      <c r="VJW50" s="97" t="s">
        <v>115</v>
      </c>
      <c r="VJX50" s="82"/>
      <c r="VJY50" s="80" t="s">
        <v>136</v>
      </c>
      <c r="VJZ50" s="81" t="s">
        <v>47</v>
      </c>
      <c r="VKA50" s="97" t="s">
        <v>115</v>
      </c>
      <c r="VKB50" s="82"/>
      <c r="VKC50" s="80" t="s">
        <v>136</v>
      </c>
      <c r="VKD50" s="81" t="s">
        <v>47</v>
      </c>
      <c r="VKE50" s="97" t="s">
        <v>115</v>
      </c>
      <c r="VKF50" s="82"/>
      <c r="VKG50" s="80" t="s">
        <v>136</v>
      </c>
      <c r="VKH50" s="81" t="s">
        <v>47</v>
      </c>
      <c r="VKI50" s="97" t="s">
        <v>115</v>
      </c>
      <c r="VKJ50" s="82"/>
      <c r="VKK50" s="80" t="s">
        <v>136</v>
      </c>
      <c r="VKL50" s="81" t="s">
        <v>47</v>
      </c>
      <c r="VKM50" s="97" t="s">
        <v>115</v>
      </c>
      <c r="VKN50" s="82"/>
      <c r="VKO50" s="80" t="s">
        <v>136</v>
      </c>
      <c r="VKP50" s="81" t="s">
        <v>47</v>
      </c>
      <c r="VKQ50" s="97" t="s">
        <v>115</v>
      </c>
      <c r="VKR50" s="82"/>
      <c r="VKS50" s="80" t="s">
        <v>136</v>
      </c>
      <c r="VKT50" s="81" t="s">
        <v>47</v>
      </c>
      <c r="VKU50" s="97" t="s">
        <v>115</v>
      </c>
      <c r="VKV50" s="82"/>
      <c r="VKW50" s="80" t="s">
        <v>136</v>
      </c>
      <c r="VKX50" s="81" t="s">
        <v>47</v>
      </c>
      <c r="VKY50" s="97" t="s">
        <v>115</v>
      </c>
      <c r="VKZ50" s="82"/>
      <c r="VLA50" s="80" t="s">
        <v>136</v>
      </c>
      <c r="VLB50" s="81" t="s">
        <v>47</v>
      </c>
      <c r="VLC50" s="97" t="s">
        <v>115</v>
      </c>
      <c r="VLD50" s="82"/>
      <c r="VLE50" s="80" t="s">
        <v>136</v>
      </c>
      <c r="VLF50" s="81" t="s">
        <v>47</v>
      </c>
      <c r="VLG50" s="97" t="s">
        <v>115</v>
      </c>
      <c r="VLH50" s="82"/>
      <c r="VLI50" s="80" t="s">
        <v>136</v>
      </c>
      <c r="VLJ50" s="81" t="s">
        <v>47</v>
      </c>
      <c r="VLK50" s="97" t="s">
        <v>115</v>
      </c>
      <c r="VLL50" s="82"/>
      <c r="VLM50" s="80" t="s">
        <v>136</v>
      </c>
      <c r="VLN50" s="81" t="s">
        <v>47</v>
      </c>
      <c r="VLO50" s="97" t="s">
        <v>115</v>
      </c>
      <c r="VLP50" s="82"/>
      <c r="VLQ50" s="80" t="s">
        <v>136</v>
      </c>
      <c r="VLR50" s="81" t="s">
        <v>47</v>
      </c>
      <c r="VLS50" s="97" t="s">
        <v>115</v>
      </c>
      <c r="VLT50" s="82"/>
      <c r="VLU50" s="80" t="s">
        <v>136</v>
      </c>
      <c r="VLV50" s="81" t="s">
        <v>47</v>
      </c>
      <c r="VLW50" s="97" t="s">
        <v>115</v>
      </c>
      <c r="VLX50" s="82"/>
      <c r="VLY50" s="80" t="s">
        <v>136</v>
      </c>
      <c r="VLZ50" s="81" t="s">
        <v>47</v>
      </c>
      <c r="VMA50" s="97" t="s">
        <v>115</v>
      </c>
      <c r="VMB50" s="82"/>
      <c r="VMC50" s="80" t="s">
        <v>136</v>
      </c>
      <c r="VMD50" s="81" t="s">
        <v>47</v>
      </c>
      <c r="VME50" s="97" t="s">
        <v>115</v>
      </c>
      <c r="VMF50" s="82"/>
      <c r="VMG50" s="80" t="s">
        <v>136</v>
      </c>
      <c r="VMH50" s="81" t="s">
        <v>47</v>
      </c>
      <c r="VMI50" s="97" t="s">
        <v>115</v>
      </c>
      <c r="VMJ50" s="82"/>
      <c r="VMK50" s="80" t="s">
        <v>136</v>
      </c>
      <c r="VML50" s="81" t="s">
        <v>47</v>
      </c>
      <c r="VMM50" s="97" t="s">
        <v>115</v>
      </c>
      <c r="VMN50" s="82"/>
      <c r="VMO50" s="80" t="s">
        <v>136</v>
      </c>
      <c r="VMP50" s="81" t="s">
        <v>47</v>
      </c>
      <c r="VMQ50" s="97" t="s">
        <v>115</v>
      </c>
      <c r="VMR50" s="82"/>
      <c r="VMS50" s="80" t="s">
        <v>136</v>
      </c>
      <c r="VMT50" s="81" t="s">
        <v>47</v>
      </c>
      <c r="VMU50" s="97" t="s">
        <v>115</v>
      </c>
      <c r="VMV50" s="82"/>
      <c r="VMW50" s="80" t="s">
        <v>136</v>
      </c>
      <c r="VMX50" s="81" t="s">
        <v>47</v>
      </c>
      <c r="VMY50" s="97" t="s">
        <v>115</v>
      </c>
      <c r="VMZ50" s="82"/>
      <c r="VNA50" s="80" t="s">
        <v>136</v>
      </c>
      <c r="VNB50" s="81" t="s">
        <v>47</v>
      </c>
      <c r="VNC50" s="97" t="s">
        <v>115</v>
      </c>
      <c r="VND50" s="82"/>
      <c r="VNE50" s="80" t="s">
        <v>136</v>
      </c>
      <c r="VNF50" s="81" t="s">
        <v>47</v>
      </c>
      <c r="VNG50" s="97" t="s">
        <v>115</v>
      </c>
      <c r="VNH50" s="82"/>
      <c r="VNI50" s="80" t="s">
        <v>136</v>
      </c>
      <c r="VNJ50" s="81" t="s">
        <v>47</v>
      </c>
      <c r="VNK50" s="97" t="s">
        <v>115</v>
      </c>
      <c r="VNL50" s="82"/>
      <c r="VNM50" s="80" t="s">
        <v>136</v>
      </c>
      <c r="VNN50" s="81" t="s">
        <v>47</v>
      </c>
      <c r="VNO50" s="97" t="s">
        <v>115</v>
      </c>
      <c r="VNP50" s="82"/>
      <c r="VNQ50" s="80" t="s">
        <v>136</v>
      </c>
      <c r="VNR50" s="81" t="s">
        <v>47</v>
      </c>
      <c r="VNS50" s="97" t="s">
        <v>115</v>
      </c>
      <c r="VNT50" s="82"/>
      <c r="VNU50" s="80" t="s">
        <v>136</v>
      </c>
      <c r="VNV50" s="81" t="s">
        <v>47</v>
      </c>
      <c r="VNW50" s="97" t="s">
        <v>115</v>
      </c>
      <c r="VNX50" s="82"/>
      <c r="VNY50" s="80" t="s">
        <v>136</v>
      </c>
      <c r="VNZ50" s="81" t="s">
        <v>47</v>
      </c>
      <c r="VOA50" s="97" t="s">
        <v>115</v>
      </c>
      <c r="VOB50" s="82"/>
      <c r="VOC50" s="80" t="s">
        <v>136</v>
      </c>
      <c r="VOD50" s="81" t="s">
        <v>47</v>
      </c>
      <c r="VOE50" s="97" t="s">
        <v>115</v>
      </c>
      <c r="VOF50" s="82"/>
      <c r="VOG50" s="80" t="s">
        <v>136</v>
      </c>
      <c r="VOH50" s="81" t="s">
        <v>47</v>
      </c>
      <c r="VOI50" s="97" t="s">
        <v>115</v>
      </c>
      <c r="VOJ50" s="82"/>
      <c r="VOK50" s="80" t="s">
        <v>136</v>
      </c>
      <c r="VOL50" s="81" t="s">
        <v>47</v>
      </c>
      <c r="VOM50" s="97" t="s">
        <v>115</v>
      </c>
      <c r="VON50" s="82"/>
      <c r="VOO50" s="80" t="s">
        <v>136</v>
      </c>
      <c r="VOP50" s="81" t="s">
        <v>47</v>
      </c>
      <c r="VOQ50" s="97" t="s">
        <v>115</v>
      </c>
      <c r="VOR50" s="82"/>
      <c r="VOS50" s="80" t="s">
        <v>136</v>
      </c>
      <c r="VOT50" s="81" t="s">
        <v>47</v>
      </c>
      <c r="VOU50" s="97" t="s">
        <v>115</v>
      </c>
      <c r="VOV50" s="82"/>
      <c r="VOW50" s="80" t="s">
        <v>136</v>
      </c>
      <c r="VOX50" s="81" t="s">
        <v>47</v>
      </c>
      <c r="VOY50" s="97" t="s">
        <v>115</v>
      </c>
      <c r="VOZ50" s="82"/>
      <c r="VPA50" s="80" t="s">
        <v>136</v>
      </c>
      <c r="VPB50" s="81" t="s">
        <v>47</v>
      </c>
      <c r="VPC50" s="97" t="s">
        <v>115</v>
      </c>
      <c r="VPD50" s="82"/>
      <c r="VPE50" s="80" t="s">
        <v>136</v>
      </c>
      <c r="VPF50" s="81" t="s">
        <v>47</v>
      </c>
      <c r="VPG50" s="97" t="s">
        <v>115</v>
      </c>
      <c r="VPH50" s="82"/>
      <c r="VPI50" s="80" t="s">
        <v>136</v>
      </c>
      <c r="VPJ50" s="81" t="s">
        <v>47</v>
      </c>
      <c r="VPK50" s="97" t="s">
        <v>115</v>
      </c>
      <c r="VPL50" s="82"/>
      <c r="VPM50" s="80" t="s">
        <v>136</v>
      </c>
      <c r="VPN50" s="81" t="s">
        <v>47</v>
      </c>
      <c r="VPO50" s="97" t="s">
        <v>115</v>
      </c>
      <c r="VPP50" s="82"/>
      <c r="VPQ50" s="80" t="s">
        <v>136</v>
      </c>
      <c r="VPR50" s="81" t="s">
        <v>47</v>
      </c>
      <c r="VPS50" s="97" t="s">
        <v>115</v>
      </c>
      <c r="VPT50" s="82"/>
      <c r="VPU50" s="80" t="s">
        <v>136</v>
      </c>
      <c r="VPV50" s="81" t="s">
        <v>47</v>
      </c>
      <c r="VPW50" s="97" t="s">
        <v>115</v>
      </c>
      <c r="VPX50" s="82"/>
      <c r="VPY50" s="80" t="s">
        <v>136</v>
      </c>
      <c r="VPZ50" s="81" t="s">
        <v>47</v>
      </c>
      <c r="VQA50" s="97" t="s">
        <v>115</v>
      </c>
      <c r="VQB50" s="82"/>
      <c r="VQC50" s="80" t="s">
        <v>136</v>
      </c>
      <c r="VQD50" s="81" t="s">
        <v>47</v>
      </c>
      <c r="VQE50" s="97" t="s">
        <v>115</v>
      </c>
      <c r="VQF50" s="82"/>
      <c r="VQG50" s="80" t="s">
        <v>136</v>
      </c>
      <c r="VQH50" s="81" t="s">
        <v>47</v>
      </c>
      <c r="VQI50" s="97" t="s">
        <v>115</v>
      </c>
      <c r="VQJ50" s="82"/>
      <c r="VQK50" s="80" t="s">
        <v>136</v>
      </c>
      <c r="VQL50" s="81" t="s">
        <v>47</v>
      </c>
      <c r="VQM50" s="97" t="s">
        <v>115</v>
      </c>
      <c r="VQN50" s="82"/>
      <c r="VQO50" s="80" t="s">
        <v>136</v>
      </c>
      <c r="VQP50" s="81" t="s">
        <v>47</v>
      </c>
      <c r="VQQ50" s="97" t="s">
        <v>115</v>
      </c>
      <c r="VQR50" s="82"/>
      <c r="VQS50" s="80" t="s">
        <v>136</v>
      </c>
      <c r="VQT50" s="81" t="s">
        <v>47</v>
      </c>
      <c r="VQU50" s="97" t="s">
        <v>115</v>
      </c>
      <c r="VQV50" s="82"/>
      <c r="VQW50" s="80" t="s">
        <v>136</v>
      </c>
      <c r="VQX50" s="81" t="s">
        <v>47</v>
      </c>
      <c r="VQY50" s="97" t="s">
        <v>115</v>
      </c>
      <c r="VQZ50" s="82"/>
      <c r="VRA50" s="80" t="s">
        <v>136</v>
      </c>
      <c r="VRB50" s="81" t="s">
        <v>47</v>
      </c>
      <c r="VRC50" s="97" t="s">
        <v>115</v>
      </c>
      <c r="VRD50" s="82"/>
      <c r="VRE50" s="80" t="s">
        <v>136</v>
      </c>
      <c r="VRF50" s="81" t="s">
        <v>47</v>
      </c>
      <c r="VRG50" s="97" t="s">
        <v>115</v>
      </c>
      <c r="VRH50" s="82"/>
      <c r="VRI50" s="80" t="s">
        <v>136</v>
      </c>
      <c r="VRJ50" s="81" t="s">
        <v>47</v>
      </c>
      <c r="VRK50" s="97" t="s">
        <v>115</v>
      </c>
      <c r="VRL50" s="82"/>
      <c r="VRM50" s="80" t="s">
        <v>136</v>
      </c>
      <c r="VRN50" s="81" t="s">
        <v>47</v>
      </c>
      <c r="VRO50" s="97" t="s">
        <v>115</v>
      </c>
      <c r="VRP50" s="82"/>
      <c r="VRQ50" s="80" t="s">
        <v>136</v>
      </c>
      <c r="VRR50" s="81" t="s">
        <v>47</v>
      </c>
      <c r="VRS50" s="97" t="s">
        <v>115</v>
      </c>
      <c r="VRT50" s="82"/>
      <c r="VRU50" s="80" t="s">
        <v>136</v>
      </c>
      <c r="VRV50" s="81" t="s">
        <v>47</v>
      </c>
      <c r="VRW50" s="97" t="s">
        <v>115</v>
      </c>
      <c r="VRX50" s="82"/>
      <c r="VRY50" s="80" t="s">
        <v>136</v>
      </c>
      <c r="VRZ50" s="81" t="s">
        <v>47</v>
      </c>
      <c r="VSA50" s="97" t="s">
        <v>115</v>
      </c>
      <c r="VSB50" s="82"/>
      <c r="VSC50" s="80" t="s">
        <v>136</v>
      </c>
      <c r="VSD50" s="81" t="s">
        <v>47</v>
      </c>
      <c r="VSE50" s="97" t="s">
        <v>115</v>
      </c>
      <c r="VSF50" s="82"/>
      <c r="VSG50" s="80" t="s">
        <v>136</v>
      </c>
      <c r="VSH50" s="81" t="s">
        <v>47</v>
      </c>
      <c r="VSI50" s="97" t="s">
        <v>115</v>
      </c>
      <c r="VSJ50" s="82"/>
      <c r="VSK50" s="80" t="s">
        <v>136</v>
      </c>
      <c r="VSL50" s="81" t="s">
        <v>47</v>
      </c>
      <c r="VSM50" s="97" t="s">
        <v>115</v>
      </c>
      <c r="VSN50" s="82"/>
      <c r="VSO50" s="80" t="s">
        <v>136</v>
      </c>
      <c r="VSP50" s="81" t="s">
        <v>47</v>
      </c>
      <c r="VSQ50" s="97" t="s">
        <v>115</v>
      </c>
      <c r="VSR50" s="82"/>
      <c r="VSS50" s="80" t="s">
        <v>136</v>
      </c>
      <c r="VST50" s="81" t="s">
        <v>47</v>
      </c>
      <c r="VSU50" s="97" t="s">
        <v>115</v>
      </c>
      <c r="VSV50" s="82"/>
      <c r="VSW50" s="80" t="s">
        <v>136</v>
      </c>
      <c r="VSX50" s="81" t="s">
        <v>47</v>
      </c>
      <c r="VSY50" s="97" t="s">
        <v>115</v>
      </c>
      <c r="VSZ50" s="82"/>
      <c r="VTA50" s="80" t="s">
        <v>136</v>
      </c>
      <c r="VTB50" s="81" t="s">
        <v>47</v>
      </c>
      <c r="VTC50" s="97" t="s">
        <v>115</v>
      </c>
      <c r="VTD50" s="82"/>
      <c r="VTE50" s="80" t="s">
        <v>136</v>
      </c>
      <c r="VTF50" s="81" t="s">
        <v>47</v>
      </c>
      <c r="VTG50" s="97" t="s">
        <v>115</v>
      </c>
      <c r="VTH50" s="82"/>
      <c r="VTI50" s="80" t="s">
        <v>136</v>
      </c>
      <c r="VTJ50" s="81" t="s">
        <v>47</v>
      </c>
      <c r="VTK50" s="97" t="s">
        <v>115</v>
      </c>
      <c r="VTL50" s="82"/>
      <c r="VTM50" s="80" t="s">
        <v>136</v>
      </c>
      <c r="VTN50" s="81" t="s">
        <v>47</v>
      </c>
      <c r="VTO50" s="97" t="s">
        <v>115</v>
      </c>
      <c r="VTP50" s="82"/>
      <c r="VTQ50" s="80" t="s">
        <v>136</v>
      </c>
      <c r="VTR50" s="81" t="s">
        <v>47</v>
      </c>
      <c r="VTS50" s="97" t="s">
        <v>115</v>
      </c>
      <c r="VTT50" s="82"/>
      <c r="VTU50" s="80" t="s">
        <v>136</v>
      </c>
      <c r="VTV50" s="81" t="s">
        <v>47</v>
      </c>
      <c r="VTW50" s="97" t="s">
        <v>115</v>
      </c>
      <c r="VTX50" s="82"/>
      <c r="VTY50" s="80" t="s">
        <v>136</v>
      </c>
      <c r="VTZ50" s="81" t="s">
        <v>47</v>
      </c>
      <c r="VUA50" s="97" t="s">
        <v>115</v>
      </c>
      <c r="VUB50" s="82"/>
      <c r="VUC50" s="80" t="s">
        <v>136</v>
      </c>
      <c r="VUD50" s="81" t="s">
        <v>47</v>
      </c>
      <c r="VUE50" s="97" t="s">
        <v>115</v>
      </c>
      <c r="VUF50" s="82"/>
      <c r="VUG50" s="80" t="s">
        <v>136</v>
      </c>
      <c r="VUH50" s="81" t="s">
        <v>47</v>
      </c>
      <c r="VUI50" s="97" t="s">
        <v>115</v>
      </c>
      <c r="VUJ50" s="82"/>
      <c r="VUK50" s="80" t="s">
        <v>136</v>
      </c>
      <c r="VUL50" s="81" t="s">
        <v>47</v>
      </c>
      <c r="VUM50" s="97" t="s">
        <v>115</v>
      </c>
      <c r="VUN50" s="82"/>
      <c r="VUO50" s="80" t="s">
        <v>136</v>
      </c>
      <c r="VUP50" s="81" t="s">
        <v>47</v>
      </c>
      <c r="VUQ50" s="97" t="s">
        <v>115</v>
      </c>
      <c r="VUR50" s="82"/>
      <c r="VUS50" s="80" t="s">
        <v>136</v>
      </c>
      <c r="VUT50" s="81" t="s">
        <v>47</v>
      </c>
      <c r="VUU50" s="97" t="s">
        <v>115</v>
      </c>
      <c r="VUV50" s="82"/>
      <c r="VUW50" s="80" t="s">
        <v>136</v>
      </c>
      <c r="VUX50" s="81" t="s">
        <v>47</v>
      </c>
      <c r="VUY50" s="97" t="s">
        <v>115</v>
      </c>
      <c r="VUZ50" s="82"/>
      <c r="VVA50" s="80" t="s">
        <v>136</v>
      </c>
      <c r="VVB50" s="81" t="s">
        <v>47</v>
      </c>
      <c r="VVC50" s="97" t="s">
        <v>115</v>
      </c>
      <c r="VVD50" s="82"/>
      <c r="VVE50" s="80" t="s">
        <v>136</v>
      </c>
      <c r="VVF50" s="81" t="s">
        <v>47</v>
      </c>
      <c r="VVG50" s="97" t="s">
        <v>115</v>
      </c>
      <c r="VVH50" s="82"/>
      <c r="VVI50" s="80" t="s">
        <v>136</v>
      </c>
      <c r="VVJ50" s="81" t="s">
        <v>47</v>
      </c>
      <c r="VVK50" s="97" t="s">
        <v>115</v>
      </c>
      <c r="VVL50" s="82"/>
      <c r="VVM50" s="80" t="s">
        <v>136</v>
      </c>
      <c r="VVN50" s="81" t="s">
        <v>47</v>
      </c>
      <c r="VVO50" s="97" t="s">
        <v>115</v>
      </c>
      <c r="VVP50" s="82"/>
      <c r="VVQ50" s="80" t="s">
        <v>136</v>
      </c>
      <c r="VVR50" s="81" t="s">
        <v>47</v>
      </c>
      <c r="VVS50" s="97" t="s">
        <v>115</v>
      </c>
      <c r="VVT50" s="82"/>
      <c r="VVU50" s="80" t="s">
        <v>136</v>
      </c>
      <c r="VVV50" s="81" t="s">
        <v>47</v>
      </c>
      <c r="VVW50" s="97" t="s">
        <v>115</v>
      </c>
      <c r="VVX50" s="82"/>
      <c r="VVY50" s="80" t="s">
        <v>136</v>
      </c>
      <c r="VVZ50" s="81" t="s">
        <v>47</v>
      </c>
      <c r="VWA50" s="97" t="s">
        <v>115</v>
      </c>
      <c r="VWB50" s="82"/>
      <c r="VWC50" s="80" t="s">
        <v>136</v>
      </c>
      <c r="VWD50" s="81" t="s">
        <v>47</v>
      </c>
      <c r="VWE50" s="97" t="s">
        <v>115</v>
      </c>
      <c r="VWF50" s="82"/>
      <c r="VWG50" s="80" t="s">
        <v>136</v>
      </c>
      <c r="VWH50" s="81" t="s">
        <v>47</v>
      </c>
      <c r="VWI50" s="97" t="s">
        <v>115</v>
      </c>
      <c r="VWJ50" s="82"/>
      <c r="VWK50" s="80" t="s">
        <v>136</v>
      </c>
      <c r="VWL50" s="81" t="s">
        <v>47</v>
      </c>
      <c r="VWM50" s="97" t="s">
        <v>115</v>
      </c>
      <c r="VWN50" s="82"/>
      <c r="VWO50" s="80" t="s">
        <v>136</v>
      </c>
      <c r="VWP50" s="81" t="s">
        <v>47</v>
      </c>
      <c r="VWQ50" s="97" t="s">
        <v>115</v>
      </c>
      <c r="VWR50" s="82"/>
      <c r="VWS50" s="80" t="s">
        <v>136</v>
      </c>
      <c r="VWT50" s="81" t="s">
        <v>47</v>
      </c>
      <c r="VWU50" s="97" t="s">
        <v>115</v>
      </c>
      <c r="VWV50" s="82"/>
      <c r="VWW50" s="80" t="s">
        <v>136</v>
      </c>
      <c r="VWX50" s="81" t="s">
        <v>47</v>
      </c>
      <c r="VWY50" s="97" t="s">
        <v>115</v>
      </c>
      <c r="VWZ50" s="82"/>
      <c r="VXA50" s="80" t="s">
        <v>136</v>
      </c>
      <c r="VXB50" s="81" t="s">
        <v>47</v>
      </c>
      <c r="VXC50" s="97" t="s">
        <v>115</v>
      </c>
      <c r="VXD50" s="82"/>
      <c r="VXE50" s="80" t="s">
        <v>136</v>
      </c>
      <c r="VXF50" s="81" t="s">
        <v>47</v>
      </c>
      <c r="VXG50" s="97" t="s">
        <v>115</v>
      </c>
      <c r="VXH50" s="82"/>
      <c r="VXI50" s="80" t="s">
        <v>136</v>
      </c>
      <c r="VXJ50" s="81" t="s">
        <v>47</v>
      </c>
      <c r="VXK50" s="97" t="s">
        <v>115</v>
      </c>
      <c r="VXL50" s="82"/>
      <c r="VXM50" s="80" t="s">
        <v>136</v>
      </c>
      <c r="VXN50" s="81" t="s">
        <v>47</v>
      </c>
      <c r="VXO50" s="97" t="s">
        <v>115</v>
      </c>
      <c r="VXP50" s="82"/>
      <c r="VXQ50" s="80" t="s">
        <v>136</v>
      </c>
      <c r="VXR50" s="81" t="s">
        <v>47</v>
      </c>
      <c r="VXS50" s="97" t="s">
        <v>115</v>
      </c>
      <c r="VXT50" s="82"/>
      <c r="VXU50" s="80" t="s">
        <v>136</v>
      </c>
      <c r="VXV50" s="81" t="s">
        <v>47</v>
      </c>
      <c r="VXW50" s="97" t="s">
        <v>115</v>
      </c>
      <c r="VXX50" s="82"/>
      <c r="VXY50" s="80" t="s">
        <v>136</v>
      </c>
      <c r="VXZ50" s="81" t="s">
        <v>47</v>
      </c>
      <c r="VYA50" s="97" t="s">
        <v>115</v>
      </c>
      <c r="VYB50" s="82"/>
      <c r="VYC50" s="80" t="s">
        <v>136</v>
      </c>
      <c r="VYD50" s="81" t="s">
        <v>47</v>
      </c>
      <c r="VYE50" s="97" t="s">
        <v>115</v>
      </c>
      <c r="VYF50" s="82"/>
      <c r="VYG50" s="80" t="s">
        <v>136</v>
      </c>
      <c r="VYH50" s="81" t="s">
        <v>47</v>
      </c>
      <c r="VYI50" s="97" t="s">
        <v>115</v>
      </c>
      <c r="VYJ50" s="82"/>
      <c r="VYK50" s="80" t="s">
        <v>136</v>
      </c>
      <c r="VYL50" s="81" t="s">
        <v>47</v>
      </c>
      <c r="VYM50" s="97" t="s">
        <v>115</v>
      </c>
      <c r="VYN50" s="82"/>
      <c r="VYO50" s="80" t="s">
        <v>136</v>
      </c>
      <c r="VYP50" s="81" t="s">
        <v>47</v>
      </c>
      <c r="VYQ50" s="97" t="s">
        <v>115</v>
      </c>
      <c r="VYR50" s="82"/>
      <c r="VYS50" s="80" t="s">
        <v>136</v>
      </c>
      <c r="VYT50" s="81" t="s">
        <v>47</v>
      </c>
      <c r="VYU50" s="97" t="s">
        <v>115</v>
      </c>
      <c r="VYV50" s="82"/>
      <c r="VYW50" s="80" t="s">
        <v>136</v>
      </c>
      <c r="VYX50" s="81" t="s">
        <v>47</v>
      </c>
      <c r="VYY50" s="97" t="s">
        <v>115</v>
      </c>
      <c r="VYZ50" s="82"/>
      <c r="VZA50" s="80" t="s">
        <v>136</v>
      </c>
      <c r="VZB50" s="81" t="s">
        <v>47</v>
      </c>
      <c r="VZC50" s="97" t="s">
        <v>115</v>
      </c>
      <c r="VZD50" s="82"/>
      <c r="VZE50" s="80" t="s">
        <v>136</v>
      </c>
      <c r="VZF50" s="81" t="s">
        <v>47</v>
      </c>
      <c r="VZG50" s="97" t="s">
        <v>115</v>
      </c>
      <c r="VZH50" s="82"/>
      <c r="VZI50" s="80" t="s">
        <v>136</v>
      </c>
      <c r="VZJ50" s="81" t="s">
        <v>47</v>
      </c>
      <c r="VZK50" s="97" t="s">
        <v>115</v>
      </c>
      <c r="VZL50" s="82"/>
      <c r="VZM50" s="80" t="s">
        <v>136</v>
      </c>
      <c r="VZN50" s="81" t="s">
        <v>47</v>
      </c>
      <c r="VZO50" s="97" t="s">
        <v>115</v>
      </c>
      <c r="VZP50" s="82"/>
      <c r="VZQ50" s="80" t="s">
        <v>136</v>
      </c>
      <c r="VZR50" s="81" t="s">
        <v>47</v>
      </c>
      <c r="VZS50" s="97" t="s">
        <v>115</v>
      </c>
      <c r="VZT50" s="82"/>
      <c r="VZU50" s="80" t="s">
        <v>136</v>
      </c>
      <c r="VZV50" s="81" t="s">
        <v>47</v>
      </c>
      <c r="VZW50" s="97" t="s">
        <v>115</v>
      </c>
      <c r="VZX50" s="82"/>
      <c r="VZY50" s="80" t="s">
        <v>136</v>
      </c>
      <c r="VZZ50" s="81" t="s">
        <v>47</v>
      </c>
      <c r="WAA50" s="97" t="s">
        <v>115</v>
      </c>
      <c r="WAB50" s="82"/>
      <c r="WAC50" s="80" t="s">
        <v>136</v>
      </c>
      <c r="WAD50" s="81" t="s">
        <v>47</v>
      </c>
      <c r="WAE50" s="97" t="s">
        <v>115</v>
      </c>
      <c r="WAF50" s="82"/>
      <c r="WAG50" s="80" t="s">
        <v>136</v>
      </c>
      <c r="WAH50" s="81" t="s">
        <v>47</v>
      </c>
      <c r="WAI50" s="97" t="s">
        <v>115</v>
      </c>
      <c r="WAJ50" s="82"/>
      <c r="WAK50" s="80" t="s">
        <v>136</v>
      </c>
      <c r="WAL50" s="81" t="s">
        <v>47</v>
      </c>
      <c r="WAM50" s="97" t="s">
        <v>115</v>
      </c>
      <c r="WAN50" s="82"/>
      <c r="WAO50" s="80" t="s">
        <v>136</v>
      </c>
      <c r="WAP50" s="81" t="s">
        <v>47</v>
      </c>
      <c r="WAQ50" s="97" t="s">
        <v>115</v>
      </c>
      <c r="WAR50" s="82"/>
      <c r="WAS50" s="80" t="s">
        <v>136</v>
      </c>
      <c r="WAT50" s="81" t="s">
        <v>47</v>
      </c>
      <c r="WAU50" s="97" t="s">
        <v>115</v>
      </c>
      <c r="WAV50" s="82"/>
      <c r="WAW50" s="80" t="s">
        <v>136</v>
      </c>
      <c r="WAX50" s="81" t="s">
        <v>47</v>
      </c>
      <c r="WAY50" s="97" t="s">
        <v>115</v>
      </c>
      <c r="WAZ50" s="82"/>
      <c r="WBA50" s="80" t="s">
        <v>136</v>
      </c>
      <c r="WBB50" s="81" t="s">
        <v>47</v>
      </c>
      <c r="WBC50" s="97" t="s">
        <v>115</v>
      </c>
      <c r="WBD50" s="82"/>
      <c r="WBE50" s="80" t="s">
        <v>136</v>
      </c>
      <c r="WBF50" s="81" t="s">
        <v>47</v>
      </c>
      <c r="WBG50" s="97" t="s">
        <v>115</v>
      </c>
      <c r="WBH50" s="82"/>
      <c r="WBI50" s="80" t="s">
        <v>136</v>
      </c>
      <c r="WBJ50" s="81" t="s">
        <v>47</v>
      </c>
      <c r="WBK50" s="97" t="s">
        <v>115</v>
      </c>
      <c r="WBL50" s="82"/>
      <c r="WBM50" s="80" t="s">
        <v>136</v>
      </c>
      <c r="WBN50" s="81" t="s">
        <v>47</v>
      </c>
      <c r="WBO50" s="97" t="s">
        <v>115</v>
      </c>
      <c r="WBP50" s="82"/>
      <c r="WBQ50" s="80" t="s">
        <v>136</v>
      </c>
      <c r="WBR50" s="81" t="s">
        <v>47</v>
      </c>
      <c r="WBS50" s="97" t="s">
        <v>115</v>
      </c>
      <c r="WBT50" s="82"/>
      <c r="WBU50" s="80" t="s">
        <v>136</v>
      </c>
      <c r="WBV50" s="81" t="s">
        <v>47</v>
      </c>
      <c r="WBW50" s="97" t="s">
        <v>115</v>
      </c>
      <c r="WBX50" s="82"/>
      <c r="WBY50" s="80" t="s">
        <v>136</v>
      </c>
      <c r="WBZ50" s="81" t="s">
        <v>47</v>
      </c>
      <c r="WCA50" s="97" t="s">
        <v>115</v>
      </c>
      <c r="WCB50" s="82"/>
      <c r="WCC50" s="80" t="s">
        <v>136</v>
      </c>
      <c r="WCD50" s="81" t="s">
        <v>47</v>
      </c>
      <c r="WCE50" s="97" t="s">
        <v>115</v>
      </c>
      <c r="WCF50" s="82"/>
      <c r="WCG50" s="80" t="s">
        <v>136</v>
      </c>
      <c r="WCH50" s="81" t="s">
        <v>47</v>
      </c>
      <c r="WCI50" s="97" t="s">
        <v>115</v>
      </c>
      <c r="WCJ50" s="82"/>
      <c r="WCK50" s="80" t="s">
        <v>136</v>
      </c>
      <c r="WCL50" s="81" t="s">
        <v>47</v>
      </c>
      <c r="WCM50" s="97" t="s">
        <v>115</v>
      </c>
      <c r="WCN50" s="82"/>
      <c r="WCO50" s="80" t="s">
        <v>136</v>
      </c>
      <c r="WCP50" s="81" t="s">
        <v>47</v>
      </c>
      <c r="WCQ50" s="97" t="s">
        <v>115</v>
      </c>
      <c r="WCR50" s="82"/>
      <c r="WCS50" s="80" t="s">
        <v>136</v>
      </c>
      <c r="WCT50" s="81" t="s">
        <v>47</v>
      </c>
      <c r="WCU50" s="97" t="s">
        <v>115</v>
      </c>
      <c r="WCV50" s="82"/>
      <c r="WCW50" s="80" t="s">
        <v>136</v>
      </c>
      <c r="WCX50" s="81" t="s">
        <v>47</v>
      </c>
      <c r="WCY50" s="97" t="s">
        <v>115</v>
      </c>
      <c r="WCZ50" s="82"/>
      <c r="WDA50" s="80" t="s">
        <v>136</v>
      </c>
      <c r="WDB50" s="81" t="s">
        <v>47</v>
      </c>
      <c r="WDC50" s="97" t="s">
        <v>115</v>
      </c>
      <c r="WDD50" s="82"/>
      <c r="WDE50" s="80" t="s">
        <v>136</v>
      </c>
      <c r="WDF50" s="81" t="s">
        <v>47</v>
      </c>
      <c r="WDG50" s="97" t="s">
        <v>115</v>
      </c>
      <c r="WDH50" s="82"/>
      <c r="WDI50" s="80" t="s">
        <v>136</v>
      </c>
      <c r="WDJ50" s="81" t="s">
        <v>47</v>
      </c>
      <c r="WDK50" s="97" t="s">
        <v>115</v>
      </c>
      <c r="WDL50" s="82"/>
      <c r="WDM50" s="80" t="s">
        <v>136</v>
      </c>
      <c r="WDN50" s="81" t="s">
        <v>47</v>
      </c>
      <c r="WDO50" s="97" t="s">
        <v>115</v>
      </c>
      <c r="WDP50" s="82"/>
      <c r="WDQ50" s="80" t="s">
        <v>136</v>
      </c>
      <c r="WDR50" s="81" t="s">
        <v>47</v>
      </c>
      <c r="WDS50" s="97" t="s">
        <v>115</v>
      </c>
      <c r="WDT50" s="82"/>
      <c r="WDU50" s="80" t="s">
        <v>136</v>
      </c>
      <c r="WDV50" s="81" t="s">
        <v>47</v>
      </c>
      <c r="WDW50" s="97" t="s">
        <v>115</v>
      </c>
      <c r="WDX50" s="82"/>
      <c r="WDY50" s="80" t="s">
        <v>136</v>
      </c>
      <c r="WDZ50" s="81" t="s">
        <v>47</v>
      </c>
      <c r="WEA50" s="97" t="s">
        <v>115</v>
      </c>
      <c r="WEB50" s="82"/>
      <c r="WEC50" s="80" t="s">
        <v>136</v>
      </c>
      <c r="WED50" s="81" t="s">
        <v>47</v>
      </c>
      <c r="WEE50" s="97" t="s">
        <v>115</v>
      </c>
      <c r="WEF50" s="82"/>
      <c r="WEG50" s="80" t="s">
        <v>136</v>
      </c>
      <c r="WEH50" s="81" t="s">
        <v>47</v>
      </c>
      <c r="WEI50" s="97" t="s">
        <v>115</v>
      </c>
      <c r="WEJ50" s="82"/>
      <c r="WEK50" s="80" t="s">
        <v>136</v>
      </c>
      <c r="WEL50" s="81" t="s">
        <v>47</v>
      </c>
      <c r="WEM50" s="97" t="s">
        <v>115</v>
      </c>
      <c r="WEN50" s="82"/>
      <c r="WEO50" s="80" t="s">
        <v>136</v>
      </c>
      <c r="WEP50" s="81" t="s">
        <v>47</v>
      </c>
      <c r="WEQ50" s="97" t="s">
        <v>115</v>
      </c>
      <c r="WER50" s="82"/>
      <c r="WES50" s="80" t="s">
        <v>136</v>
      </c>
      <c r="WET50" s="81" t="s">
        <v>47</v>
      </c>
      <c r="WEU50" s="97" t="s">
        <v>115</v>
      </c>
      <c r="WEV50" s="82"/>
      <c r="WEW50" s="80" t="s">
        <v>136</v>
      </c>
      <c r="WEX50" s="81" t="s">
        <v>47</v>
      </c>
      <c r="WEY50" s="97" t="s">
        <v>115</v>
      </c>
      <c r="WEZ50" s="82"/>
      <c r="WFA50" s="80" t="s">
        <v>136</v>
      </c>
      <c r="WFB50" s="81" t="s">
        <v>47</v>
      </c>
      <c r="WFC50" s="97" t="s">
        <v>115</v>
      </c>
      <c r="WFD50" s="82"/>
      <c r="WFE50" s="80" t="s">
        <v>136</v>
      </c>
      <c r="WFF50" s="81" t="s">
        <v>47</v>
      </c>
      <c r="WFG50" s="97" t="s">
        <v>115</v>
      </c>
      <c r="WFH50" s="82"/>
      <c r="WFI50" s="80" t="s">
        <v>136</v>
      </c>
      <c r="WFJ50" s="81" t="s">
        <v>47</v>
      </c>
      <c r="WFK50" s="97" t="s">
        <v>115</v>
      </c>
      <c r="WFL50" s="82"/>
      <c r="WFM50" s="80" t="s">
        <v>136</v>
      </c>
      <c r="WFN50" s="81" t="s">
        <v>47</v>
      </c>
      <c r="WFO50" s="97" t="s">
        <v>115</v>
      </c>
      <c r="WFP50" s="82"/>
      <c r="WFQ50" s="80" t="s">
        <v>136</v>
      </c>
      <c r="WFR50" s="81" t="s">
        <v>47</v>
      </c>
      <c r="WFS50" s="97" t="s">
        <v>115</v>
      </c>
      <c r="WFT50" s="82"/>
      <c r="WFU50" s="80" t="s">
        <v>136</v>
      </c>
      <c r="WFV50" s="81" t="s">
        <v>47</v>
      </c>
      <c r="WFW50" s="97" t="s">
        <v>115</v>
      </c>
      <c r="WFX50" s="82"/>
      <c r="WFY50" s="80" t="s">
        <v>136</v>
      </c>
      <c r="WFZ50" s="81" t="s">
        <v>47</v>
      </c>
      <c r="WGA50" s="97" t="s">
        <v>115</v>
      </c>
      <c r="WGB50" s="82"/>
      <c r="WGC50" s="80" t="s">
        <v>136</v>
      </c>
      <c r="WGD50" s="81" t="s">
        <v>47</v>
      </c>
      <c r="WGE50" s="97" t="s">
        <v>115</v>
      </c>
      <c r="WGF50" s="82"/>
      <c r="WGG50" s="80" t="s">
        <v>136</v>
      </c>
      <c r="WGH50" s="81" t="s">
        <v>47</v>
      </c>
      <c r="WGI50" s="97" t="s">
        <v>115</v>
      </c>
      <c r="WGJ50" s="82"/>
      <c r="WGK50" s="80" t="s">
        <v>136</v>
      </c>
      <c r="WGL50" s="81" t="s">
        <v>47</v>
      </c>
      <c r="WGM50" s="97" t="s">
        <v>115</v>
      </c>
      <c r="WGN50" s="82"/>
      <c r="WGO50" s="80" t="s">
        <v>136</v>
      </c>
      <c r="WGP50" s="81" t="s">
        <v>47</v>
      </c>
      <c r="WGQ50" s="97" t="s">
        <v>115</v>
      </c>
      <c r="WGR50" s="82"/>
      <c r="WGS50" s="80" t="s">
        <v>136</v>
      </c>
      <c r="WGT50" s="81" t="s">
        <v>47</v>
      </c>
      <c r="WGU50" s="97" t="s">
        <v>115</v>
      </c>
      <c r="WGV50" s="82"/>
      <c r="WGW50" s="80" t="s">
        <v>136</v>
      </c>
      <c r="WGX50" s="81" t="s">
        <v>47</v>
      </c>
      <c r="WGY50" s="97" t="s">
        <v>115</v>
      </c>
      <c r="WGZ50" s="82"/>
      <c r="WHA50" s="80" t="s">
        <v>136</v>
      </c>
      <c r="WHB50" s="81" t="s">
        <v>47</v>
      </c>
      <c r="WHC50" s="97" t="s">
        <v>115</v>
      </c>
      <c r="WHD50" s="82"/>
      <c r="WHE50" s="80" t="s">
        <v>136</v>
      </c>
      <c r="WHF50" s="81" t="s">
        <v>47</v>
      </c>
      <c r="WHG50" s="97" t="s">
        <v>115</v>
      </c>
      <c r="WHH50" s="82"/>
      <c r="WHI50" s="80" t="s">
        <v>136</v>
      </c>
      <c r="WHJ50" s="81" t="s">
        <v>47</v>
      </c>
      <c r="WHK50" s="97" t="s">
        <v>115</v>
      </c>
      <c r="WHL50" s="82"/>
      <c r="WHM50" s="80" t="s">
        <v>136</v>
      </c>
      <c r="WHN50" s="81" t="s">
        <v>47</v>
      </c>
      <c r="WHO50" s="97" t="s">
        <v>115</v>
      </c>
      <c r="WHP50" s="82"/>
      <c r="WHQ50" s="80" t="s">
        <v>136</v>
      </c>
      <c r="WHR50" s="81" t="s">
        <v>47</v>
      </c>
      <c r="WHS50" s="97" t="s">
        <v>115</v>
      </c>
      <c r="WHT50" s="82"/>
      <c r="WHU50" s="80" t="s">
        <v>136</v>
      </c>
      <c r="WHV50" s="81" t="s">
        <v>47</v>
      </c>
      <c r="WHW50" s="97" t="s">
        <v>115</v>
      </c>
      <c r="WHX50" s="82"/>
      <c r="WHY50" s="80" t="s">
        <v>136</v>
      </c>
      <c r="WHZ50" s="81" t="s">
        <v>47</v>
      </c>
      <c r="WIA50" s="97" t="s">
        <v>115</v>
      </c>
      <c r="WIB50" s="82"/>
      <c r="WIC50" s="80" t="s">
        <v>136</v>
      </c>
      <c r="WID50" s="81" t="s">
        <v>47</v>
      </c>
      <c r="WIE50" s="97" t="s">
        <v>115</v>
      </c>
      <c r="WIF50" s="82"/>
      <c r="WIG50" s="80" t="s">
        <v>136</v>
      </c>
      <c r="WIH50" s="81" t="s">
        <v>47</v>
      </c>
      <c r="WII50" s="97" t="s">
        <v>115</v>
      </c>
      <c r="WIJ50" s="82"/>
      <c r="WIK50" s="80" t="s">
        <v>136</v>
      </c>
      <c r="WIL50" s="81" t="s">
        <v>47</v>
      </c>
      <c r="WIM50" s="97" t="s">
        <v>115</v>
      </c>
      <c r="WIN50" s="82"/>
      <c r="WIO50" s="80" t="s">
        <v>136</v>
      </c>
      <c r="WIP50" s="81" t="s">
        <v>47</v>
      </c>
      <c r="WIQ50" s="97" t="s">
        <v>115</v>
      </c>
      <c r="WIR50" s="82"/>
      <c r="WIS50" s="80" t="s">
        <v>136</v>
      </c>
      <c r="WIT50" s="81" t="s">
        <v>47</v>
      </c>
      <c r="WIU50" s="97" t="s">
        <v>115</v>
      </c>
      <c r="WIV50" s="82"/>
      <c r="WIW50" s="80" t="s">
        <v>136</v>
      </c>
      <c r="WIX50" s="81" t="s">
        <v>47</v>
      </c>
      <c r="WIY50" s="97" t="s">
        <v>115</v>
      </c>
      <c r="WIZ50" s="82"/>
      <c r="WJA50" s="80" t="s">
        <v>136</v>
      </c>
      <c r="WJB50" s="81" t="s">
        <v>47</v>
      </c>
      <c r="WJC50" s="97" t="s">
        <v>115</v>
      </c>
      <c r="WJD50" s="82"/>
      <c r="WJE50" s="80" t="s">
        <v>136</v>
      </c>
      <c r="WJF50" s="81" t="s">
        <v>47</v>
      </c>
      <c r="WJG50" s="97" t="s">
        <v>115</v>
      </c>
      <c r="WJH50" s="82"/>
      <c r="WJI50" s="80" t="s">
        <v>136</v>
      </c>
      <c r="WJJ50" s="81" t="s">
        <v>47</v>
      </c>
      <c r="WJK50" s="97" t="s">
        <v>115</v>
      </c>
      <c r="WJL50" s="82"/>
      <c r="WJM50" s="80" t="s">
        <v>136</v>
      </c>
      <c r="WJN50" s="81" t="s">
        <v>47</v>
      </c>
      <c r="WJO50" s="97" t="s">
        <v>115</v>
      </c>
      <c r="WJP50" s="82"/>
      <c r="WJQ50" s="80" t="s">
        <v>136</v>
      </c>
      <c r="WJR50" s="81" t="s">
        <v>47</v>
      </c>
      <c r="WJS50" s="97" t="s">
        <v>115</v>
      </c>
      <c r="WJT50" s="82"/>
      <c r="WJU50" s="80" t="s">
        <v>136</v>
      </c>
      <c r="WJV50" s="81" t="s">
        <v>47</v>
      </c>
      <c r="WJW50" s="97" t="s">
        <v>115</v>
      </c>
      <c r="WJX50" s="82"/>
      <c r="WJY50" s="80" t="s">
        <v>136</v>
      </c>
      <c r="WJZ50" s="81" t="s">
        <v>47</v>
      </c>
      <c r="WKA50" s="97" t="s">
        <v>115</v>
      </c>
      <c r="WKB50" s="82"/>
      <c r="WKC50" s="80" t="s">
        <v>136</v>
      </c>
      <c r="WKD50" s="81" t="s">
        <v>47</v>
      </c>
      <c r="WKE50" s="97" t="s">
        <v>115</v>
      </c>
      <c r="WKF50" s="82"/>
      <c r="WKG50" s="80" t="s">
        <v>136</v>
      </c>
      <c r="WKH50" s="81" t="s">
        <v>47</v>
      </c>
      <c r="WKI50" s="97" t="s">
        <v>115</v>
      </c>
      <c r="WKJ50" s="82"/>
      <c r="WKK50" s="80" t="s">
        <v>136</v>
      </c>
      <c r="WKL50" s="81" t="s">
        <v>47</v>
      </c>
      <c r="WKM50" s="97" t="s">
        <v>115</v>
      </c>
      <c r="WKN50" s="82"/>
      <c r="WKO50" s="80" t="s">
        <v>136</v>
      </c>
      <c r="WKP50" s="81" t="s">
        <v>47</v>
      </c>
      <c r="WKQ50" s="97" t="s">
        <v>115</v>
      </c>
      <c r="WKR50" s="82"/>
      <c r="WKS50" s="80" t="s">
        <v>136</v>
      </c>
      <c r="WKT50" s="81" t="s">
        <v>47</v>
      </c>
      <c r="WKU50" s="97" t="s">
        <v>115</v>
      </c>
      <c r="WKV50" s="82"/>
      <c r="WKW50" s="80" t="s">
        <v>136</v>
      </c>
      <c r="WKX50" s="81" t="s">
        <v>47</v>
      </c>
      <c r="WKY50" s="97" t="s">
        <v>115</v>
      </c>
      <c r="WKZ50" s="82"/>
      <c r="WLA50" s="80" t="s">
        <v>136</v>
      </c>
      <c r="WLB50" s="81" t="s">
        <v>47</v>
      </c>
      <c r="WLC50" s="97" t="s">
        <v>115</v>
      </c>
      <c r="WLD50" s="82"/>
      <c r="WLE50" s="80" t="s">
        <v>136</v>
      </c>
      <c r="WLF50" s="81" t="s">
        <v>47</v>
      </c>
      <c r="WLG50" s="97" t="s">
        <v>115</v>
      </c>
      <c r="WLH50" s="82"/>
      <c r="WLI50" s="80" t="s">
        <v>136</v>
      </c>
      <c r="WLJ50" s="81" t="s">
        <v>47</v>
      </c>
      <c r="WLK50" s="97" t="s">
        <v>115</v>
      </c>
      <c r="WLL50" s="82"/>
      <c r="WLM50" s="80" t="s">
        <v>136</v>
      </c>
      <c r="WLN50" s="81" t="s">
        <v>47</v>
      </c>
      <c r="WLO50" s="97" t="s">
        <v>115</v>
      </c>
      <c r="WLP50" s="82"/>
      <c r="WLQ50" s="80" t="s">
        <v>136</v>
      </c>
      <c r="WLR50" s="81" t="s">
        <v>47</v>
      </c>
      <c r="WLS50" s="97" t="s">
        <v>115</v>
      </c>
      <c r="WLT50" s="82"/>
      <c r="WLU50" s="80" t="s">
        <v>136</v>
      </c>
      <c r="WLV50" s="81" t="s">
        <v>47</v>
      </c>
      <c r="WLW50" s="97" t="s">
        <v>115</v>
      </c>
      <c r="WLX50" s="82"/>
      <c r="WLY50" s="80" t="s">
        <v>136</v>
      </c>
      <c r="WLZ50" s="81" t="s">
        <v>47</v>
      </c>
      <c r="WMA50" s="97" t="s">
        <v>115</v>
      </c>
      <c r="WMB50" s="82"/>
      <c r="WMC50" s="80" t="s">
        <v>136</v>
      </c>
      <c r="WMD50" s="81" t="s">
        <v>47</v>
      </c>
      <c r="WME50" s="97" t="s">
        <v>115</v>
      </c>
      <c r="WMF50" s="82"/>
      <c r="WMG50" s="80" t="s">
        <v>136</v>
      </c>
      <c r="WMH50" s="81" t="s">
        <v>47</v>
      </c>
      <c r="WMI50" s="97" t="s">
        <v>115</v>
      </c>
      <c r="WMJ50" s="82"/>
      <c r="WMK50" s="80" t="s">
        <v>136</v>
      </c>
      <c r="WML50" s="81" t="s">
        <v>47</v>
      </c>
      <c r="WMM50" s="97" t="s">
        <v>115</v>
      </c>
      <c r="WMN50" s="82"/>
      <c r="WMO50" s="80" t="s">
        <v>136</v>
      </c>
      <c r="WMP50" s="81" t="s">
        <v>47</v>
      </c>
      <c r="WMQ50" s="97" t="s">
        <v>115</v>
      </c>
      <c r="WMR50" s="82"/>
      <c r="WMS50" s="80" t="s">
        <v>136</v>
      </c>
      <c r="WMT50" s="81" t="s">
        <v>47</v>
      </c>
      <c r="WMU50" s="97" t="s">
        <v>115</v>
      </c>
      <c r="WMV50" s="82"/>
      <c r="WMW50" s="80" t="s">
        <v>136</v>
      </c>
      <c r="WMX50" s="81" t="s">
        <v>47</v>
      </c>
      <c r="WMY50" s="97" t="s">
        <v>115</v>
      </c>
      <c r="WMZ50" s="82"/>
      <c r="WNA50" s="80" t="s">
        <v>136</v>
      </c>
      <c r="WNB50" s="81" t="s">
        <v>47</v>
      </c>
      <c r="WNC50" s="97" t="s">
        <v>115</v>
      </c>
      <c r="WND50" s="82"/>
      <c r="WNE50" s="80" t="s">
        <v>136</v>
      </c>
      <c r="WNF50" s="81" t="s">
        <v>47</v>
      </c>
      <c r="WNG50" s="97" t="s">
        <v>115</v>
      </c>
      <c r="WNH50" s="82"/>
      <c r="WNI50" s="80" t="s">
        <v>136</v>
      </c>
      <c r="WNJ50" s="81" t="s">
        <v>47</v>
      </c>
      <c r="WNK50" s="97" t="s">
        <v>115</v>
      </c>
      <c r="WNL50" s="82"/>
      <c r="WNM50" s="80" t="s">
        <v>136</v>
      </c>
      <c r="WNN50" s="81" t="s">
        <v>47</v>
      </c>
      <c r="WNO50" s="97" t="s">
        <v>115</v>
      </c>
      <c r="WNP50" s="82"/>
      <c r="WNQ50" s="80" t="s">
        <v>136</v>
      </c>
      <c r="WNR50" s="81" t="s">
        <v>47</v>
      </c>
      <c r="WNS50" s="97" t="s">
        <v>115</v>
      </c>
      <c r="WNT50" s="82"/>
      <c r="WNU50" s="80" t="s">
        <v>136</v>
      </c>
      <c r="WNV50" s="81" t="s">
        <v>47</v>
      </c>
      <c r="WNW50" s="97" t="s">
        <v>115</v>
      </c>
      <c r="WNX50" s="82"/>
      <c r="WNY50" s="80" t="s">
        <v>136</v>
      </c>
      <c r="WNZ50" s="81" t="s">
        <v>47</v>
      </c>
      <c r="WOA50" s="97" t="s">
        <v>115</v>
      </c>
      <c r="WOB50" s="82"/>
      <c r="WOC50" s="80" t="s">
        <v>136</v>
      </c>
      <c r="WOD50" s="81" t="s">
        <v>47</v>
      </c>
      <c r="WOE50" s="97" t="s">
        <v>115</v>
      </c>
      <c r="WOF50" s="82"/>
      <c r="WOG50" s="80" t="s">
        <v>136</v>
      </c>
      <c r="WOH50" s="81" t="s">
        <v>47</v>
      </c>
      <c r="WOI50" s="97" t="s">
        <v>115</v>
      </c>
      <c r="WOJ50" s="82"/>
      <c r="WOK50" s="80" t="s">
        <v>136</v>
      </c>
      <c r="WOL50" s="81" t="s">
        <v>47</v>
      </c>
      <c r="WOM50" s="97" t="s">
        <v>115</v>
      </c>
      <c r="WON50" s="82"/>
      <c r="WOO50" s="80" t="s">
        <v>136</v>
      </c>
      <c r="WOP50" s="81" t="s">
        <v>47</v>
      </c>
      <c r="WOQ50" s="97" t="s">
        <v>115</v>
      </c>
      <c r="WOR50" s="82"/>
      <c r="WOS50" s="80" t="s">
        <v>136</v>
      </c>
      <c r="WOT50" s="81" t="s">
        <v>47</v>
      </c>
      <c r="WOU50" s="97" t="s">
        <v>115</v>
      </c>
      <c r="WOV50" s="82"/>
      <c r="WOW50" s="80" t="s">
        <v>136</v>
      </c>
      <c r="WOX50" s="81" t="s">
        <v>47</v>
      </c>
      <c r="WOY50" s="97" t="s">
        <v>115</v>
      </c>
      <c r="WOZ50" s="82"/>
      <c r="WPA50" s="80" t="s">
        <v>136</v>
      </c>
      <c r="WPB50" s="81" t="s">
        <v>47</v>
      </c>
      <c r="WPC50" s="97" t="s">
        <v>115</v>
      </c>
      <c r="WPD50" s="82"/>
      <c r="WPE50" s="80" t="s">
        <v>136</v>
      </c>
      <c r="WPF50" s="81" t="s">
        <v>47</v>
      </c>
      <c r="WPG50" s="97" t="s">
        <v>115</v>
      </c>
      <c r="WPH50" s="82"/>
      <c r="WPI50" s="80" t="s">
        <v>136</v>
      </c>
      <c r="WPJ50" s="81" t="s">
        <v>47</v>
      </c>
      <c r="WPK50" s="97" t="s">
        <v>115</v>
      </c>
      <c r="WPL50" s="82"/>
      <c r="WPM50" s="80" t="s">
        <v>136</v>
      </c>
      <c r="WPN50" s="81" t="s">
        <v>47</v>
      </c>
      <c r="WPO50" s="97" t="s">
        <v>115</v>
      </c>
      <c r="WPP50" s="82"/>
      <c r="WPQ50" s="80" t="s">
        <v>136</v>
      </c>
      <c r="WPR50" s="81" t="s">
        <v>47</v>
      </c>
      <c r="WPS50" s="97" t="s">
        <v>115</v>
      </c>
      <c r="WPT50" s="82"/>
      <c r="WPU50" s="80" t="s">
        <v>136</v>
      </c>
      <c r="WPV50" s="81" t="s">
        <v>47</v>
      </c>
      <c r="WPW50" s="97" t="s">
        <v>115</v>
      </c>
      <c r="WPX50" s="82"/>
      <c r="WPY50" s="80" t="s">
        <v>136</v>
      </c>
      <c r="WPZ50" s="81" t="s">
        <v>47</v>
      </c>
      <c r="WQA50" s="97" t="s">
        <v>115</v>
      </c>
      <c r="WQB50" s="82"/>
      <c r="WQC50" s="80" t="s">
        <v>136</v>
      </c>
      <c r="WQD50" s="81" t="s">
        <v>47</v>
      </c>
      <c r="WQE50" s="97" t="s">
        <v>115</v>
      </c>
      <c r="WQF50" s="82"/>
      <c r="WQG50" s="80" t="s">
        <v>136</v>
      </c>
      <c r="WQH50" s="81" t="s">
        <v>47</v>
      </c>
      <c r="WQI50" s="97" t="s">
        <v>115</v>
      </c>
      <c r="WQJ50" s="82"/>
      <c r="WQK50" s="80" t="s">
        <v>136</v>
      </c>
      <c r="WQL50" s="81" t="s">
        <v>47</v>
      </c>
      <c r="WQM50" s="97" t="s">
        <v>115</v>
      </c>
      <c r="WQN50" s="82"/>
      <c r="WQO50" s="80" t="s">
        <v>136</v>
      </c>
      <c r="WQP50" s="81" t="s">
        <v>47</v>
      </c>
      <c r="WQQ50" s="97" t="s">
        <v>115</v>
      </c>
      <c r="WQR50" s="82"/>
      <c r="WQS50" s="80" t="s">
        <v>136</v>
      </c>
      <c r="WQT50" s="81" t="s">
        <v>47</v>
      </c>
      <c r="WQU50" s="97" t="s">
        <v>115</v>
      </c>
      <c r="WQV50" s="82"/>
      <c r="WQW50" s="80" t="s">
        <v>136</v>
      </c>
      <c r="WQX50" s="81" t="s">
        <v>47</v>
      </c>
      <c r="WQY50" s="97" t="s">
        <v>115</v>
      </c>
      <c r="WQZ50" s="82"/>
      <c r="WRA50" s="80" t="s">
        <v>136</v>
      </c>
      <c r="WRB50" s="81" t="s">
        <v>47</v>
      </c>
      <c r="WRC50" s="97" t="s">
        <v>115</v>
      </c>
      <c r="WRD50" s="82"/>
      <c r="WRE50" s="80" t="s">
        <v>136</v>
      </c>
      <c r="WRF50" s="81" t="s">
        <v>47</v>
      </c>
      <c r="WRG50" s="97" t="s">
        <v>115</v>
      </c>
      <c r="WRH50" s="82"/>
      <c r="WRI50" s="80" t="s">
        <v>136</v>
      </c>
      <c r="WRJ50" s="81" t="s">
        <v>47</v>
      </c>
      <c r="WRK50" s="97" t="s">
        <v>115</v>
      </c>
      <c r="WRL50" s="82"/>
      <c r="WRM50" s="80" t="s">
        <v>136</v>
      </c>
      <c r="WRN50" s="81" t="s">
        <v>47</v>
      </c>
      <c r="WRO50" s="97" t="s">
        <v>115</v>
      </c>
      <c r="WRP50" s="82"/>
      <c r="WRQ50" s="80" t="s">
        <v>136</v>
      </c>
      <c r="WRR50" s="81" t="s">
        <v>47</v>
      </c>
      <c r="WRS50" s="97" t="s">
        <v>115</v>
      </c>
      <c r="WRT50" s="82"/>
      <c r="WRU50" s="80" t="s">
        <v>136</v>
      </c>
      <c r="WRV50" s="81" t="s">
        <v>47</v>
      </c>
      <c r="WRW50" s="97" t="s">
        <v>115</v>
      </c>
      <c r="WRX50" s="82"/>
      <c r="WRY50" s="80" t="s">
        <v>136</v>
      </c>
      <c r="WRZ50" s="81" t="s">
        <v>47</v>
      </c>
      <c r="WSA50" s="97" t="s">
        <v>115</v>
      </c>
      <c r="WSB50" s="82"/>
      <c r="WSC50" s="80" t="s">
        <v>136</v>
      </c>
      <c r="WSD50" s="81" t="s">
        <v>47</v>
      </c>
      <c r="WSE50" s="97" t="s">
        <v>115</v>
      </c>
      <c r="WSF50" s="82"/>
      <c r="WSG50" s="80" t="s">
        <v>136</v>
      </c>
      <c r="WSH50" s="81" t="s">
        <v>47</v>
      </c>
      <c r="WSI50" s="97" t="s">
        <v>115</v>
      </c>
      <c r="WSJ50" s="82"/>
      <c r="WSK50" s="80" t="s">
        <v>136</v>
      </c>
      <c r="WSL50" s="81" t="s">
        <v>47</v>
      </c>
      <c r="WSM50" s="97" t="s">
        <v>115</v>
      </c>
      <c r="WSN50" s="82"/>
      <c r="WSO50" s="80" t="s">
        <v>136</v>
      </c>
      <c r="WSP50" s="81" t="s">
        <v>47</v>
      </c>
      <c r="WSQ50" s="97" t="s">
        <v>115</v>
      </c>
      <c r="WSR50" s="82"/>
      <c r="WSS50" s="80" t="s">
        <v>136</v>
      </c>
      <c r="WST50" s="81" t="s">
        <v>47</v>
      </c>
      <c r="WSU50" s="97" t="s">
        <v>115</v>
      </c>
      <c r="WSV50" s="82"/>
      <c r="WSW50" s="80" t="s">
        <v>136</v>
      </c>
      <c r="WSX50" s="81" t="s">
        <v>47</v>
      </c>
      <c r="WSY50" s="97" t="s">
        <v>115</v>
      </c>
      <c r="WSZ50" s="82"/>
      <c r="WTA50" s="80" t="s">
        <v>136</v>
      </c>
      <c r="WTB50" s="81" t="s">
        <v>47</v>
      </c>
      <c r="WTC50" s="97" t="s">
        <v>115</v>
      </c>
      <c r="WTD50" s="82"/>
      <c r="WTE50" s="80" t="s">
        <v>136</v>
      </c>
      <c r="WTF50" s="81" t="s">
        <v>47</v>
      </c>
      <c r="WTG50" s="97" t="s">
        <v>115</v>
      </c>
      <c r="WTH50" s="82"/>
      <c r="WTI50" s="80" t="s">
        <v>136</v>
      </c>
      <c r="WTJ50" s="81" t="s">
        <v>47</v>
      </c>
      <c r="WTK50" s="97" t="s">
        <v>115</v>
      </c>
      <c r="WTL50" s="82"/>
      <c r="WTM50" s="80" t="s">
        <v>136</v>
      </c>
      <c r="WTN50" s="81" t="s">
        <v>47</v>
      </c>
      <c r="WTO50" s="97" t="s">
        <v>115</v>
      </c>
      <c r="WTP50" s="82"/>
      <c r="WTQ50" s="80" t="s">
        <v>136</v>
      </c>
      <c r="WTR50" s="81" t="s">
        <v>47</v>
      </c>
      <c r="WTS50" s="97" t="s">
        <v>115</v>
      </c>
      <c r="WTT50" s="82"/>
      <c r="WTU50" s="80" t="s">
        <v>136</v>
      </c>
      <c r="WTV50" s="81" t="s">
        <v>47</v>
      </c>
      <c r="WTW50" s="97" t="s">
        <v>115</v>
      </c>
      <c r="WTX50" s="82"/>
      <c r="WTY50" s="80" t="s">
        <v>136</v>
      </c>
      <c r="WTZ50" s="81" t="s">
        <v>47</v>
      </c>
      <c r="WUA50" s="97" t="s">
        <v>115</v>
      </c>
      <c r="WUB50" s="82"/>
      <c r="WUC50" s="80" t="s">
        <v>136</v>
      </c>
      <c r="WUD50" s="81" t="s">
        <v>47</v>
      </c>
      <c r="WUE50" s="97" t="s">
        <v>115</v>
      </c>
      <c r="WUF50" s="82"/>
      <c r="WUG50" s="80" t="s">
        <v>136</v>
      </c>
      <c r="WUH50" s="81" t="s">
        <v>47</v>
      </c>
      <c r="WUI50" s="97" t="s">
        <v>115</v>
      </c>
      <c r="WUJ50" s="82"/>
      <c r="WUK50" s="80" t="s">
        <v>136</v>
      </c>
      <c r="WUL50" s="81" t="s">
        <v>47</v>
      </c>
      <c r="WUM50" s="97" t="s">
        <v>115</v>
      </c>
      <c r="WUN50" s="82"/>
      <c r="WUO50" s="80" t="s">
        <v>136</v>
      </c>
      <c r="WUP50" s="81" t="s">
        <v>47</v>
      </c>
      <c r="WUQ50" s="97" t="s">
        <v>115</v>
      </c>
      <c r="WUR50" s="82"/>
      <c r="WUS50" s="80" t="s">
        <v>136</v>
      </c>
      <c r="WUT50" s="81" t="s">
        <v>47</v>
      </c>
      <c r="WUU50" s="97" t="s">
        <v>115</v>
      </c>
      <c r="WUV50" s="82"/>
      <c r="WUW50" s="80" t="s">
        <v>136</v>
      </c>
      <c r="WUX50" s="81" t="s">
        <v>47</v>
      </c>
      <c r="WUY50" s="97" t="s">
        <v>115</v>
      </c>
      <c r="WUZ50" s="82"/>
      <c r="WVA50" s="80" t="s">
        <v>136</v>
      </c>
      <c r="WVB50" s="81" t="s">
        <v>47</v>
      </c>
      <c r="WVC50" s="97" t="s">
        <v>115</v>
      </c>
      <c r="WVD50" s="82"/>
      <c r="WVE50" s="80" t="s">
        <v>136</v>
      </c>
      <c r="WVF50" s="81" t="s">
        <v>47</v>
      </c>
      <c r="WVG50" s="97" t="s">
        <v>115</v>
      </c>
      <c r="WVH50" s="82"/>
      <c r="WVI50" s="80" t="s">
        <v>136</v>
      </c>
      <c r="WVJ50" s="81" t="s">
        <v>47</v>
      </c>
      <c r="WVK50" s="97" t="s">
        <v>115</v>
      </c>
      <c r="WVL50" s="82"/>
      <c r="WVM50" s="80" t="s">
        <v>136</v>
      </c>
      <c r="WVN50" s="81" t="s">
        <v>47</v>
      </c>
      <c r="WVO50" s="97" t="s">
        <v>115</v>
      </c>
      <c r="WVP50" s="82"/>
      <c r="WVQ50" s="80" t="s">
        <v>136</v>
      </c>
      <c r="WVR50" s="81" t="s">
        <v>47</v>
      </c>
      <c r="WVS50" s="97" t="s">
        <v>115</v>
      </c>
      <c r="WVT50" s="82"/>
      <c r="WVU50" s="80" t="s">
        <v>136</v>
      </c>
      <c r="WVV50" s="81" t="s">
        <v>47</v>
      </c>
      <c r="WVW50" s="97" t="s">
        <v>115</v>
      </c>
      <c r="WVX50" s="82"/>
      <c r="WVY50" s="80" t="s">
        <v>136</v>
      </c>
      <c r="WVZ50" s="81" t="s">
        <v>47</v>
      </c>
      <c r="WWA50" s="97" t="s">
        <v>115</v>
      </c>
      <c r="WWB50" s="82"/>
      <c r="WWC50" s="80" t="s">
        <v>136</v>
      </c>
      <c r="WWD50" s="81" t="s">
        <v>47</v>
      </c>
      <c r="WWE50" s="97" t="s">
        <v>115</v>
      </c>
      <c r="WWF50" s="82"/>
      <c r="WWG50" s="80" t="s">
        <v>136</v>
      </c>
      <c r="WWH50" s="81" t="s">
        <v>47</v>
      </c>
      <c r="WWI50" s="97" t="s">
        <v>115</v>
      </c>
      <c r="WWJ50" s="82"/>
      <c r="WWK50" s="80" t="s">
        <v>136</v>
      </c>
      <c r="WWL50" s="81" t="s">
        <v>47</v>
      </c>
      <c r="WWM50" s="97" t="s">
        <v>115</v>
      </c>
      <c r="WWN50" s="82"/>
      <c r="WWO50" s="80" t="s">
        <v>136</v>
      </c>
      <c r="WWP50" s="81" t="s">
        <v>47</v>
      </c>
      <c r="WWQ50" s="97" t="s">
        <v>115</v>
      </c>
      <c r="WWR50" s="82"/>
      <c r="WWS50" s="80" t="s">
        <v>136</v>
      </c>
      <c r="WWT50" s="81" t="s">
        <v>47</v>
      </c>
      <c r="WWU50" s="97" t="s">
        <v>115</v>
      </c>
      <c r="WWV50" s="82"/>
      <c r="WWW50" s="80" t="s">
        <v>136</v>
      </c>
      <c r="WWX50" s="81" t="s">
        <v>47</v>
      </c>
      <c r="WWY50" s="97" t="s">
        <v>115</v>
      </c>
      <c r="WWZ50" s="82"/>
      <c r="WXA50" s="80" t="s">
        <v>136</v>
      </c>
      <c r="WXB50" s="81" t="s">
        <v>47</v>
      </c>
      <c r="WXC50" s="97" t="s">
        <v>115</v>
      </c>
      <c r="WXD50" s="82"/>
      <c r="WXE50" s="80" t="s">
        <v>136</v>
      </c>
      <c r="WXF50" s="81" t="s">
        <v>47</v>
      </c>
      <c r="WXG50" s="97" t="s">
        <v>115</v>
      </c>
      <c r="WXH50" s="82"/>
      <c r="WXI50" s="80" t="s">
        <v>136</v>
      </c>
      <c r="WXJ50" s="81" t="s">
        <v>47</v>
      </c>
      <c r="WXK50" s="97" t="s">
        <v>115</v>
      </c>
      <c r="WXL50" s="82"/>
      <c r="WXM50" s="80" t="s">
        <v>136</v>
      </c>
      <c r="WXN50" s="81" t="s">
        <v>47</v>
      </c>
      <c r="WXO50" s="97" t="s">
        <v>115</v>
      </c>
      <c r="WXP50" s="82"/>
      <c r="WXQ50" s="80" t="s">
        <v>136</v>
      </c>
      <c r="WXR50" s="81" t="s">
        <v>47</v>
      </c>
      <c r="WXS50" s="97" t="s">
        <v>115</v>
      </c>
      <c r="WXT50" s="82"/>
      <c r="WXU50" s="80" t="s">
        <v>136</v>
      </c>
      <c r="WXV50" s="81" t="s">
        <v>47</v>
      </c>
      <c r="WXW50" s="97" t="s">
        <v>115</v>
      </c>
      <c r="WXX50" s="82"/>
      <c r="WXY50" s="80" t="s">
        <v>136</v>
      </c>
      <c r="WXZ50" s="81" t="s">
        <v>47</v>
      </c>
      <c r="WYA50" s="97" t="s">
        <v>115</v>
      </c>
      <c r="WYB50" s="82"/>
      <c r="WYC50" s="80" t="s">
        <v>136</v>
      </c>
      <c r="WYD50" s="81" t="s">
        <v>47</v>
      </c>
      <c r="WYE50" s="97" t="s">
        <v>115</v>
      </c>
      <c r="WYF50" s="82"/>
      <c r="WYG50" s="80" t="s">
        <v>136</v>
      </c>
      <c r="WYH50" s="81" t="s">
        <v>47</v>
      </c>
      <c r="WYI50" s="97" t="s">
        <v>115</v>
      </c>
      <c r="WYJ50" s="82"/>
      <c r="WYK50" s="80" t="s">
        <v>136</v>
      </c>
      <c r="WYL50" s="81" t="s">
        <v>47</v>
      </c>
      <c r="WYM50" s="97" t="s">
        <v>115</v>
      </c>
      <c r="WYN50" s="82"/>
      <c r="WYO50" s="80" t="s">
        <v>136</v>
      </c>
      <c r="WYP50" s="81" t="s">
        <v>47</v>
      </c>
      <c r="WYQ50" s="97" t="s">
        <v>115</v>
      </c>
      <c r="WYR50" s="82"/>
      <c r="WYS50" s="80" t="s">
        <v>136</v>
      </c>
      <c r="WYT50" s="81" t="s">
        <v>47</v>
      </c>
      <c r="WYU50" s="97" t="s">
        <v>115</v>
      </c>
      <c r="WYV50" s="82"/>
      <c r="WYW50" s="80" t="s">
        <v>136</v>
      </c>
      <c r="WYX50" s="81" t="s">
        <v>47</v>
      </c>
      <c r="WYY50" s="97" t="s">
        <v>115</v>
      </c>
      <c r="WYZ50" s="82"/>
      <c r="WZA50" s="80" t="s">
        <v>136</v>
      </c>
      <c r="WZB50" s="81" t="s">
        <v>47</v>
      </c>
      <c r="WZC50" s="97" t="s">
        <v>115</v>
      </c>
      <c r="WZD50" s="82"/>
      <c r="WZE50" s="80" t="s">
        <v>136</v>
      </c>
      <c r="WZF50" s="81" t="s">
        <v>47</v>
      </c>
      <c r="WZG50" s="97" t="s">
        <v>115</v>
      </c>
      <c r="WZH50" s="82"/>
      <c r="WZI50" s="80" t="s">
        <v>136</v>
      </c>
      <c r="WZJ50" s="81" t="s">
        <v>47</v>
      </c>
      <c r="WZK50" s="97" t="s">
        <v>115</v>
      </c>
      <c r="WZL50" s="82"/>
      <c r="WZM50" s="80" t="s">
        <v>136</v>
      </c>
      <c r="WZN50" s="81" t="s">
        <v>47</v>
      </c>
      <c r="WZO50" s="97" t="s">
        <v>115</v>
      </c>
      <c r="WZP50" s="82"/>
      <c r="WZQ50" s="80" t="s">
        <v>136</v>
      </c>
      <c r="WZR50" s="81" t="s">
        <v>47</v>
      </c>
      <c r="WZS50" s="97" t="s">
        <v>115</v>
      </c>
      <c r="WZT50" s="82"/>
      <c r="WZU50" s="80" t="s">
        <v>136</v>
      </c>
      <c r="WZV50" s="81" t="s">
        <v>47</v>
      </c>
      <c r="WZW50" s="97" t="s">
        <v>115</v>
      </c>
      <c r="WZX50" s="82"/>
      <c r="WZY50" s="80" t="s">
        <v>136</v>
      </c>
      <c r="WZZ50" s="81" t="s">
        <v>47</v>
      </c>
      <c r="XAA50" s="97" t="s">
        <v>115</v>
      </c>
      <c r="XAB50" s="82"/>
      <c r="XAC50" s="80" t="s">
        <v>136</v>
      </c>
      <c r="XAD50" s="81" t="s">
        <v>47</v>
      </c>
      <c r="XAE50" s="97" t="s">
        <v>115</v>
      </c>
      <c r="XAF50" s="82"/>
      <c r="XAG50" s="80" t="s">
        <v>136</v>
      </c>
      <c r="XAH50" s="81" t="s">
        <v>47</v>
      </c>
      <c r="XAI50" s="97" t="s">
        <v>115</v>
      </c>
      <c r="XAJ50" s="82"/>
      <c r="XAK50" s="80" t="s">
        <v>136</v>
      </c>
      <c r="XAL50" s="81" t="s">
        <v>47</v>
      </c>
      <c r="XAM50" s="97" t="s">
        <v>115</v>
      </c>
      <c r="XAN50" s="82"/>
      <c r="XAO50" s="80" t="s">
        <v>136</v>
      </c>
      <c r="XAP50" s="81" t="s">
        <v>47</v>
      </c>
      <c r="XAQ50" s="97" t="s">
        <v>115</v>
      </c>
      <c r="XAR50" s="82"/>
      <c r="XAS50" s="80" t="s">
        <v>136</v>
      </c>
      <c r="XAT50" s="81" t="s">
        <v>47</v>
      </c>
      <c r="XAU50" s="97" t="s">
        <v>115</v>
      </c>
      <c r="XAV50" s="82"/>
      <c r="XAW50" s="80" t="s">
        <v>136</v>
      </c>
      <c r="XAX50" s="81" t="s">
        <v>47</v>
      </c>
      <c r="XAY50" s="97" t="s">
        <v>115</v>
      </c>
      <c r="XAZ50" s="82"/>
      <c r="XBA50" s="80" t="s">
        <v>136</v>
      </c>
      <c r="XBB50" s="81" t="s">
        <v>47</v>
      </c>
      <c r="XBC50" s="97" t="s">
        <v>115</v>
      </c>
      <c r="XBD50" s="82"/>
      <c r="XBE50" s="80" t="s">
        <v>136</v>
      </c>
      <c r="XBF50" s="81" t="s">
        <v>47</v>
      </c>
      <c r="XBG50" s="97" t="s">
        <v>115</v>
      </c>
      <c r="XBH50" s="82"/>
      <c r="XBI50" s="80" t="s">
        <v>136</v>
      </c>
      <c r="XBJ50" s="81" t="s">
        <v>47</v>
      </c>
      <c r="XBK50" s="97" t="s">
        <v>115</v>
      </c>
      <c r="XBL50" s="82"/>
      <c r="XBM50" s="80" t="s">
        <v>136</v>
      </c>
      <c r="XBN50" s="81" t="s">
        <v>47</v>
      </c>
      <c r="XBO50" s="97" t="s">
        <v>115</v>
      </c>
      <c r="XBP50" s="82"/>
      <c r="XBQ50" s="80" t="s">
        <v>136</v>
      </c>
      <c r="XBR50" s="81" t="s">
        <v>47</v>
      </c>
      <c r="XBS50" s="97" t="s">
        <v>115</v>
      </c>
      <c r="XBT50" s="82"/>
      <c r="XBU50" s="80" t="s">
        <v>136</v>
      </c>
      <c r="XBV50" s="81" t="s">
        <v>47</v>
      </c>
      <c r="XBW50" s="97" t="s">
        <v>115</v>
      </c>
      <c r="XBX50" s="82"/>
      <c r="XBY50" s="80" t="s">
        <v>136</v>
      </c>
      <c r="XBZ50" s="81" t="s">
        <v>47</v>
      </c>
      <c r="XCA50" s="97" t="s">
        <v>115</v>
      </c>
      <c r="XCB50" s="82"/>
      <c r="XCC50" s="80" t="s">
        <v>136</v>
      </c>
      <c r="XCD50" s="81" t="s">
        <v>47</v>
      </c>
      <c r="XCE50" s="97" t="s">
        <v>115</v>
      </c>
      <c r="XCF50" s="82"/>
      <c r="XCG50" s="80" t="s">
        <v>136</v>
      </c>
      <c r="XCH50" s="81" t="s">
        <v>47</v>
      </c>
      <c r="XCI50" s="97" t="s">
        <v>115</v>
      </c>
      <c r="XCJ50" s="82"/>
      <c r="XCK50" s="80" t="s">
        <v>136</v>
      </c>
      <c r="XCL50" s="81" t="s">
        <v>47</v>
      </c>
      <c r="XCM50" s="97" t="s">
        <v>115</v>
      </c>
      <c r="XCN50" s="82"/>
      <c r="XCO50" s="80" t="s">
        <v>136</v>
      </c>
      <c r="XCP50" s="81" t="s">
        <v>47</v>
      </c>
      <c r="XCQ50" s="97" t="s">
        <v>115</v>
      </c>
      <c r="XCR50" s="82"/>
      <c r="XCS50" s="80" t="s">
        <v>136</v>
      </c>
      <c r="XCT50" s="81" t="s">
        <v>47</v>
      </c>
      <c r="XCU50" s="97" t="s">
        <v>115</v>
      </c>
      <c r="XCV50" s="82"/>
      <c r="XCW50" s="80" t="s">
        <v>136</v>
      </c>
      <c r="XCX50" s="81" t="s">
        <v>47</v>
      </c>
      <c r="XCY50" s="97" t="s">
        <v>115</v>
      </c>
      <c r="XCZ50" s="82"/>
      <c r="XDA50" s="80" t="s">
        <v>136</v>
      </c>
      <c r="XDB50" s="81" t="s">
        <v>47</v>
      </c>
      <c r="XDC50" s="97" t="s">
        <v>115</v>
      </c>
      <c r="XDD50" s="82"/>
      <c r="XDE50" s="80" t="s">
        <v>136</v>
      </c>
      <c r="XDF50" s="81" t="s">
        <v>47</v>
      </c>
      <c r="XDG50" s="97" t="s">
        <v>115</v>
      </c>
      <c r="XDH50" s="82"/>
      <c r="XDI50" s="80" t="s">
        <v>136</v>
      </c>
      <c r="XDJ50" s="81" t="s">
        <v>47</v>
      </c>
      <c r="XDK50" s="97" t="s">
        <v>115</v>
      </c>
      <c r="XDL50" s="82"/>
      <c r="XDM50" s="80" t="s">
        <v>136</v>
      </c>
      <c r="XDN50" s="81" t="s">
        <v>47</v>
      </c>
      <c r="XDO50" s="97" t="s">
        <v>115</v>
      </c>
      <c r="XDP50" s="82"/>
      <c r="XDQ50" s="80" t="s">
        <v>136</v>
      </c>
      <c r="XDR50" s="81" t="s">
        <v>47</v>
      </c>
      <c r="XDS50" s="97" t="s">
        <v>115</v>
      </c>
      <c r="XDT50" s="82"/>
      <c r="XDU50" s="80" t="s">
        <v>136</v>
      </c>
      <c r="XDV50" s="81" t="s">
        <v>47</v>
      </c>
      <c r="XDW50" s="97" t="s">
        <v>115</v>
      </c>
      <c r="XDX50" s="82"/>
      <c r="XDY50" s="80" t="s">
        <v>136</v>
      </c>
      <c r="XDZ50" s="81" t="s">
        <v>47</v>
      </c>
      <c r="XEA50" s="97" t="s">
        <v>115</v>
      </c>
      <c r="XEB50" s="82"/>
      <c r="XEC50" s="80" t="s">
        <v>136</v>
      </c>
      <c r="XED50" s="81" t="s">
        <v>47</v>
      </c>
      <c r="XEE50" s="97" t="s">
        <v>115</v>
      </c>
      <c r="XEF50" s="82"/>
      <c r="XEG50" s="80" t="s">
        <v>136</v>
      </c>
      <c r="XEH50" s="81" t="s">
        <v>47</v>
      </c>
      <c r="XEI50" s="97" t="s">
        <v>115</v>
      </c>
      <c r="XEJ50" s="82"/>
      <c r="XEK50" s="80" t="s">
        <v>136</v>
      </c>
      <c r="XEL50" s="81" t="s">
        <v>47</v>
      </c>
      <c r="XEM50" s="97" t="s">
        <v>115</v>
      </c>
      <c r="XEN50" s="82"/>
      <c r="XEO50" s="80" t="s">
        <v>136</v>
      </c>
      <c r="XEP50" s="81" t="s">
        <v>47</v>
      </c>
      <c r="XEQ50" s="97" t="s">
        <v>115</v>
      </c>
      <c r="XER50" s="82"/>
      <c r="XES50" s="80" t="s">
        <v>136</v>
      </c>
      <c r="XET50" s="81" t="s">
        <v>47</v>
      </c>
      <c r="XEU50" s="97" t="s">
        <v>115</v>
      </c>
      <c r="XEV50" s="82"/>
      <c r="XEW50" s="80" t="s">
        <v>136</v>
      </c>
      <c r="XEX50" s="81" t="s">
        <v>47</v>
      </c>
      <c r="XEY50" s="97" t="s">
        <v>115</v>
      </c>
      <c r="XEZ50" s="82"/>
      <c r="XFA50" s="80" t="s">
        <v>136</v>
      </c>
      <c r="XFB50" s="81" t="s">
        <v>47</v>
      </c>
      <c r="XFC50" s="97" t="s">
        <v>115</v>
      </c>
      <c r="XFD50" s="82"/>
    </row>
    <row r="51" spans="1:16384" s="36" customFormat="1" ht="15.75" x14ac:dyDescent="0.25">
      <c r="A51" s="80"/>
      <c r="B51" s="100" t="s">
        <v>47</v>
      </c>
      <c r="C51" s="97" t="s">
        <v>182</v>
      </c>
      <c r="D51" s="82" t="s">
        <v>183</v>
      </c>
      <c r="E51" s="171"/>
      <c r="F51" s="171"/>
      <c r="G51" s="51"/>
      <c r="H51" s="172"/>
      <c r="I51" s="171"/>
      <c r="J51" s="171"/>
      <c r="K51" s="51"/>
      <c r="L51" s="172"/>
      <c r="M51" s="171"/>
      <c r="N51" s="171"/>
      <c r="O51" s="51"/>
      <c r="P51" s="172"/>
      <c r="Q51" s="171"/>
      <c r="R51" s="171"/>
      <c r="S51" s="51"/>
      <c r="T51" s="172"/>
      <c r="U51" s="171"/>
      <c r="V51" s="171"/>
      <c r="W51" s="51"/>
      <c r="X51" s="172"/>
      <c r="Y51" s="171"/>
      <c r="Z51" s="171"/>
      <c r="AA51" s="51"/>
      <c r="AB51" s="172"/>
      <c r="AC51" s="171"/>
      <c r="AD51" s="171"/>
      <c r="AE51" s="51"/>
      <c r="AF51" s="172"/>
      <c r="AG51" s="171"/>
      <c r="AH51" s="171"/>
      <c r="AI51" s="51"/>
      <c r="AJ51" s="172"/>
      <c r="AK51" s="171"/>
      <c r="AL51" s="171"/>
      <c r="AM51" s="51"/>
      <c r="AN51" s="172"/>
      <c r="AO51" s="171"/>
      <c r="AP51" s="171"/>
      <c r="AQ51" s="51"/>
      <c r="AR51" s="172"/>
      <c r="AS51" s="171"/>
      <c r="AT51" s="171"/>
      <c r="AU51" s="51"/>
      <c r="AV51" s="172"/>
      <c r="AW51" s="171"/>
      <c r="AX51" s="171"/>
      <c r="AY51" s="51"/>
      <c r="AZ51" s="172"/>
      <c r="BA51" s="171"/>
      <c r="BB51" s="171"/>
      <c r="BC51" s="51"/>
      <c r="BD51" s="172"/>
      <c r="BE51" s="171"/>
      <c r="BF51" s="171"/>
      <c r="BG51" s="51"/>
      <c r="BH51" s="172"/>
      <c r="BI51" s="171"/>
      <c r="BJ51" s="171"/>
      <c r="BK51" s="51"/>
      <c r="BL51" s="172"/>
      <c r="BM51" s="171"/>
      <c r="BN51" s="171"/>
      <c r="BO51" s="51"/>
      <c r="BP51" s="172"/>
      <c r="BQ51" s="171"/>
      <c r="BR51" s="171"/>
      <c r="BS51" s="51"/>
      <c r="BT51" s="172"/>
      <c r="BU51" s="171"/>
      <c r="BV51" s="171"/>
      <c r="BW51" s="51"/>
      <c r="BX51" s="172"/>
      <c r="BY51" s="171"/>
      <c r="BZ51" s="171"/>
      <c r="CA51" s="51"/>
      <c r="CB51" s="172"/>
      <c r="CC51" s="171"/>
      <c r="CD51" s="171"/>
      <c r="CE51" s="51"/>
      <c r="CF51" s="172"/>
      <c r="CG51" s="171"/>
      <c r="CH51" s="171"/>
      <c r="CI51" s="51"/>
      <c r="CJ51" s="172"/>
      <c r="CK51" s="171"/>
      <c r="CL51" s="171"/>
      <c r="CM51" s="51"/>
      <c r="CN51" s="172"/>
      <c r="CO51" s="171"/>
      <c r="CP51" s="171"/>
      <c r="CQ51" s="51"/>
      <c r="CR51" s="172"/>
      <c r="CS51" s="171"/>
      <c r="CT51" s="171"/>
      <c r="CU51" s="51"/>
      <c r="CV51" s="172"/>
      <c r="CW51" s="171"/>
      <c r="CX51" s="171"/>
      <c r="CY51" s="51"/>
      <c r="CZ51" s="172"/>
      <c r="DA51" s="171"/>
      <c r="DB51" s="171"/>
      <c r="DC51" s="51"/>
      <c r="DD51" s="172"/>
      <c r="DE51" s="171"/>
      <c r="DF51" s="171"/>
      <c r="DG51" s="51"/>
      <c r="DH51" s="172"/>
      <c r="DI51" s="171"/>
      <c r="DJ51" s="171"/>
      <c r="DK51" s="51"/>
      <c r="DL51" s="172"/>
      <c r="DM51" s="171"/>
      <c r="DN51" s="171"/>
      <c r="DO51" s="51"/>
      <c r="DP51" s="172"/>
      <c r="DQ51" s="171"/>
      <c r="DR51" s="171"/>
      <c r="DS51" s="51"/>
      <c r="DT51" s="172"/>
      <c r="DU51" s="171"/>
      <c r="DV51" s="171"/>
      <c r="DW51" s="51"/>
      <c r="DX51" s="172"/>
      <c r="DY51" s="171"/>
      <c r="DZ51" s="171"/>
      <c r="EA51" s="51"/>
      <c r="EB51" s="172"/>
      <c r="EC51" s="171"/>
      <c r="ED51" s="171"/>
      <c r="EE51" s="51"/>
      <c r="EF51" s="172"/>
      <c r="EG51" s="171"/>
      <c r="EH51" s="171"/>
      <c r="EI51" s="51"/>
      <c r="EJ51" s="172"/>
      <c r="EK51" s="171"/>
      <c r="EL51" s="171"/>
      <c r="EM51" s="51"/>
      <c r="EN51" s="172"/>
      <c r="EO51" s="171"/>
      <c r="EP51" s="171"/>
      <c r="EQ51" s="51"/>
      <c r="ER51" s="172"/>
      <c r="ES51" s="171"/>
      <c r="ET51" s="171"/>
      <c r="EU51" s="51"/>
      <c r="EV51" s="172"/>
      <c r="EW51" s="171"/>
      <c r="EX51" s="171"/>
      <c r="EY51" s="51"/>
      <c r="EZ51" s="172"/>
      <c r="FA51" s="171"/>
      <c r="FB51" s="171"/>
      <c r="FC51" s="51"/>
      <c r="FD51" s="172"/>
      <c r="FE51" s="171"/>
      <c r="FF51" s="171"/>
      <c r="FG51" s="51"/>
      <c r="FH51" s="172"/>
      <c r="FI51" s="171"/>
      <c r="FJ51" s="171"/>
      <c r="FK51" s="51"/>
      <c r="FL51" s="172"/>
      <c r="FM51" s="171"/>
      <c r="FN51" s="171"/>
      <c r="FO51" s="51"/>
      <c r="FP51" s="172"/>
      <c r="FQ51" s="171"/>
      <c r="FR51" s="171"/>
      <c r="FS51" s="51"/>
      <c r="FT51" s="172"/>
      <c r="FU51" s="171"/>
      <c r="FV51" s="171"/>
      <c r="FW51" s="51"/>
      <c r="FX51" s="172"/>
      <c r="FY51" s="171"/>
      <c r="FZ51" s="171"/>
      <c r="GA51" s="51"/>
      <c r="GB51" s="172"/>
      <c r="GC51" s="171"/>
      <c r="GD51" s="171"/>
      <c r="GE51" s="51"/>
      <c r="GF51" s="172"/>
      <c r="GG51" s="171"/>
      <c r="GH51" s="171"/>
      <c r="GI51" s="51"/>
      <c r="GJ51" s="172"/>
      <c r="GK51" s="171"/>
      <c r="GL51" s="171"/>
      <c r="GM51" s="51"/>
      <c r="GN51" s="172"/>
      <c r="GO51" s="171"/>
      <c r="GP51" s="171"/>
      <c r="GQ51" s="51"/>
      <c r="GR51" s="172"/>
      <c r="GS51" s="171"/>
      <c r="GT51" s="171"/>
      <c r="GU51" s="51"/>
      <c r="GV51" s="172"/>
      <c r="GW51" s="171"/>
      <c r="GX51" s="171"/>
      <c r="GY51" s="51"/>
      <c r="GZ51" s="172"/>
      <c r="HA51" s="171"/>
      <c r="HB51" s="171"/>
      <c r="HC51" s="51"/>
      <c r="HD51" s="172"/>
      <c r="HE51" s="171"/>
      <c r="HF51" s="171"/>
      <c r="HG51" s="51"/>
      <c r="HH51" s="172"/>
      <c r="HI51" s="171"/>
      <c r="HJ51" s="171"/>
      <c r="HK51" s="51"/>
      <c r="HL51" s="172"/>
      <c r="HM51" s="171"/>
      <c r="HN51" s="171"/>
      <c r="HO51" s="51"/>
      <c r="HP51" s="172"/>
      <c r="HQ51" s="171"/>
      <c r="HR51" s="171"/>
      <c r="HS51" s="51"/>
      <c r="HT51" s="172"/>
      <c r="HU51" s="171"/>
      <c r="HV51" s="171"/>
      <c r="HW51" s="51"/>
      <c r="HX51" s="172"/>
      <c r="HY51" s="171"/>
      <c r="HZ51" s="171"/>
      <c r="IA51" s="51"/>
      <c r="IB51" s="172"/>
      <c r="IC51" s="171"/>
      <c r="ID51" s="171"/>
      <c r="IE51" s="51"/>
      <c r="IF51" s="172"/>
      <c r="IG51" s="171"/>
      <c r="IH51" s="171"/>
      <c r="II51" s="51"/>
      <c r="IJ51" s="172"/>
      <c r="IK51" s="171"/>
      <c r="IL51" s="171"/>
      <c r="IM51" s="51"/>
      <c r="IN51" s="172"/>
      <c r="IO51" s="171"/>
      <c r="IP51" s="171"/>
      <c r="IQ51" s="51"/>
      <c r="IR51" s="172"/>
      <c r="IS51" s="171"/>
      <c r="IT51" s="171"/>
      <c r="IU51" s="51"/>
      <c r="IV51" s="172"/>
      <c r="IW51" s="171"/>
      <c r="IX51" s="171"/>
      <c r="IY51" s="51"/>
      <c r="IZ51" s="172"/>
      <c r="JA51" s="171"/>
      <c r="JB51" s="171"/>
      <c r="JC51" s="51"/>
      <c r="JD51" s="172"/>
      <c r="JE51" s="171"/>
      <c r="JF51" s="171"/>
      <c r="JG51" s="51"/>
      <c r="JH51" s="172"/>
      <c r="JI51" s="171"/>
      <c r="JJ51" s="171"/>
      <c r="JK51" s="51"/>
      <c r="JL51" s="172"/>
      <c r="JM51" s="171"/>
      <c r="JN51" s="171"/>
      <c r="JO51" s="51"/>
      <c r="JP51" s="172"/>
      <c r="JQ51" s="171"/>
      <c r="JR51" s="171"/>
      <c r="JS51" s="51"/>
      <c r="JT51" s="172"/>
      <c r="JU51" s="171"/>
      <c r="JV51" s="171"/>
      <c r="JW51" s="51"/>
      <c r="JX51" s="172"/>
      <c r="JY51" s="171"/>
      <c r="JZ51" s="171"/>
      <c r="KA51" s="51"/>
      <c r="KB51" s="172"/>
      <c r="KC51" s="171"/>
      <c r="KD51" s="171"/>
      <c r="KE51" s="51"/>
      <c r="KF51" s="172"/>
      <c r="KG51" s="171"/>
      <c r="KH51" s="171"/>
      <c r="KI51" s="51"/>
      <c r="KJ51" s="172"/>
      <c r="KK51" s="171"/>
      <c r="KL51" s="171"/>
      <c r="KM51" s="51"/>
      <c r="KN51" s="172"/>
      <c r="KO51" s="171"/>
      <c r="KP51" s="171"/>
      <c r="KQ51" s="51"/>
      <c r="KR51" s="172"/>
      <c r="KS51" s="171"/>
      <c r="KT51" s="171"/>
      <c r="KU51" s="51"/>
      <c r="KV51" s="172"/>
      <c r="KW51" s="171"/>
      <c r="KX51" s="171"/>
      <c r="KY51" s="51"/>
      <c r="KZ51" s="172"/>
      <c r="LA51" s="171"/>
      <c r="LB51" s="171"/>
      <c r="LC51" s="51"/>
      <c r="LD51" s="172"/>
      <c r="LE51" s="171"/>
      <c r="LF51" s="171"/>
      <c r="LG51" s="51"/>
      <c r="LH51" s="172"/>
      <c r="LI51" s="171"/>
      <c r="LJ51" s="171"/>
      <c r="LK51" s="51"/>
      <c r="LL51" s="172"/>
      <c r="LM51" s="171"/>
      <c r="LN51" s="171"/>
      <c r="LO51" s="51"/>
      <c r="LP51" s="172"/>
      <c r="LQ51" s="171"/>
      <c r="LR51" s="171"/>
      <c r="LS51" s="51"/>
      <c r="LT51" s="172"/>
      <c r="LU51" s="171"/>
      <c r="LV51" s="171"/>
      <c r="LW51" s="51"/>
      <c r="LX51" s="172"/>
      <c r="LY51" s="171"/>
      <c r="LZ51" s="171"/>
      <c r="MA51" s="51"/>
      <c r="MB51" s="172"/>
      <c r="MC51" s="171"/>
      <c r="MD51" s="171"/>
      <c r="ME51" s="51"/>
      <c r="MF51" s="172"/>
      <c r="MG51" s="171"/>
      <c r="MH51" s="171"/>
      <c r="MI51" s="51"/>
      <c r="MJ51" s="172"/>
      <c r="MK51" s="171"/>
      <c r="ML51" s="171"/>
      <c r="MM51" s="51"/>
      <c r="MN51" s="172"/>
      <c r="MO51" s="171"/>
      <c r="MP51" s="171"/>
      <c r="MQ51" s="51"/>
      <c r="MR51" s="172"/>
      <c r="MS51" s="171"/>
      <c r="MT51" s="171"/>
      <c r="MU51" s="51"/>
      <c r="MV51" s="172"/>
      <c r="MW51" s="171"/>
      <c r="MX51" s="171"/>
      <c r="MY51" s="51"/>
      <c r="MZ51" s="172"/>
      <c r="NA51" s="171"/>
      <c r="NB51" s="171"/>
      <c r="NC51" s="51"/>
      <c r="ND51" s="172"/>
      <c r="NE51" s="171"/>
      <c r="NF51" s="171"/>
      <c r="NG51" s="51"/>
      <c r="NH51" s="172"/>
      <c r="NI51" s="171"/>
      <c r="NJ51" s="171"/>
      <c r="NK51" s="51"/>
      <c r="NL51" s="172"/>
      <c r="NM51" s="171"/>
      <c r="NN51" s="171"/>
      <c r="NO51" s="51"/>
      <c r="NP51" s="172"/>
      <c r="NQ51" s="171"/>
      <c r="NR51" s="171"/>
      <c r="NS51" s="51"/>
      <c r="NT51" s="172"/>
      <c r="NU51" s="171"/>
      <c r="NV51" s="171"/>
      <c r="NW51" s="51"/>
      <c r="NX51" s="172"/>
      <c r="NY51" s="171"/>
      <c r="NZ51" s="171"/>
      <c r="OA51" s="51"/>
      <c r="OB51" s="172"/>
      <c r="OC51" s="171"/>
      <c r="OD51" s="171"/>
      <c r="OE51" s="51"/>
      <c r="OF51" s="172"/>
      <c r="OG51" s="171"/>
      <c r="OH51" s="171"/>
      <c r="OI51" s="51"/>
      <c r="OJ51" s="172"/>
      <c r="OK51" s="171"/>
      <c r="OL51" s="171"/>
      <c r="OM51" s="51"/>
      <c r="ON51" s="172"/>
      <c r="OO51" s="171"/>
      <c r="OP51" s="171"/>
      <c r="OQ51" s="51"/>
      <c r="OR51" s="172"/>
      <c r="OS51" s="171"/>
      <c r="OT51" s="171"/>
      <c r="OU51" s="51"/>
      <c r="OV51" s="172"/>
      <c r="OW51" s="171"/>
      <c r="OX51" s="171"/>
      <c r="OY51" s="51"/>
      <c r="OZ51" s="172"/>
      <c r="PA51" s="171"/>
      <c r="PB51" s="171"/>
      <c r="PC51" s="51"/>
      <c r="PD51" s="172"/>
      <c r="PE51" s="171"/>
      <c r="PF51" s="171"/>
      <c r="PG51" s="51"/>
      <c r="PH51" s="172"/>
      <c r="PI51" s="171"/>
      <c r="PJ51" s="171"/>
      <c r="PK51" s="51"/>
      <c r="PL51" s="172"/>
      <c r="PM51" s="171"/>
      <c r="PN51" s="171"/>
      <c r="PO51" s="51"/>
      <c r="PP51" s="172"/>
      <c r="PQ51" s="171"/>
      <c r="PR51" s="171"/>
      <c r="PS51" s="51"/>
      <c r="PT51" s="172"/>
      <c r="PU51" s="171"/>
      <c r="PV51" s="171"/>
      <c r="PW51" s="51"/>
      <c r="PX51" s="172"/>
      <c r="PY51" s="171"/>
      <c r="PZ51" s="171"/>
      <c r="QA51" s="51"/>
      <c r="QB51" s="172"/>
      <c r="QC51" s="171"/>
      <c r="QD51" s="171"/>
      <c r="QE51" s="51"/>
      <c r="QF51" s="172"/>
      <c r="QG51" s="171"/>
      <c r="QH51" s="171"/>
      <c r="QI51" s="51"/>
      <c r="QJ51" s="172"/>
      <c r="QK51" s="171"/>
      <c r="QL51" s="171"/>
      <c r="QM51" s="51"/>
      <c r="QN51" s="172"/>
      <c r="QO51" s="171"/>
      <c r="QP51" s="171"/>
      <c r="QQ51" s="51"/>
      <c r="QR51" s="172"/>
      <c r="QS51" s="171"/>
      <c r="QT51" s="171"/>
      <c r="QU51" s="51"/>
      <c r="QV51" s="172"/>
      <c r="QW51" s="171"/>
      <c r="QX51" s="171"/>
      <c r="QY51" s="51"/>
      <c r="QZ51" s="172"/>
      <c r="RA51" s="171"/>
      <c r="RB51" s="171"/>
      <c r="RC51" s="51"/>
      <c r="RD51" s="172"/>
      <c r="RE51" s="171"/>
      <c r="RF51" s="171"/>
      <c r="RG51" s="51"/>
      <c r="RH51" s="172"/>
      <c r="RI51" s="171"/>
      <c r="RJ51" s="171"/>
      <c r="RK51" s="51"/>
      <c r="RL51" s="172"/>
      <c r="RM51" s="171"/>
      <c r="RN51" s="171"/>
      <c r="RO51" s="51"/>
      <c r="RP51" s="172"/>
      <c r="RQ51" s="171"/>
      <c r="RR51" s="171"/>
      <c r="RS51" s="51"/>
      <c r="RT51" s="172"/>
      <c r="RU51" s="171"/>
      <c r="RV51" s="171"/>
      <c r="RW51" s="51"/>
      <c r="RX51" s="172"/>
      <c r="RY51" s="171"/>
      <c r="RZ51" s="171"/>
      <c r="SA51" s="51"/>
      <c r="SB51" s="172"/>
      <c r="SC51" s="171"/>
      <c r="SD51" s="171"/>
      <c r="SE51" s="51"/>
      <c r="SF51" s="172"/>
      <c r="SG51" s="171"/>
      <c r="SH51" s="171"/>
      <c r="SI51" s="51"/>
      <c r="SJ51" s="172"/>
      <c r="SK51" s="171"/>
      <c r="SL51" s="171"/>
      <c r="SM51" s="51"/>
      <c r="SN51" s="172"/>
      <c r="SO51" s="171"/>
      <c r="SP51" s="171"/>
      <c r="SQ51" s="51"/>
      <c r="SR51" s="172"/>
      <c r="SS51" s="171"/>
      <c r="ST51" s="171"/>
      <c r="SU51" s="51"/>
      <c r="SV51" s="172"/>
      <c r="SW51" s="171"/>
      <c r="SX51" s="171"/>
      <c r="SY51" s="51"/>
      <c r="SZ51" s="172"/>
      <c r="TA51" s="171"/>
      <c r="TB51" s="171"/>
      <c r="TC51" s="51"/>
      <c r="TD51" s="172"/>
      <c r="TE51" s="171"/>
      <c r="TF51" s="171"/>
      <c r="TG51" s="51"/>
      <c r="TH51" s="172"/>
      <c r="TI51" s="171"/>
      <c r="TJ51" s="171"/>
      <c r="TK51" s="51"/>
      <c r="TL51" s="172"/>
      <c r="TM51" s="171"/>
      <c r="TN51" s="171"/>
      <c r="TO51" s="51"/>
      <c r="TP51" s="172"/>
      <c r="TQ51" s="171"/>
      <c r="TR51" s="171"/>
      <c r="TS51" s="51"/>
      <c r="TT51" s="172"/>
      <c r="TU51" s="171"/>
      <c r="TV51" s="171"/>
      <c r="TW51" s="51"/>
      <c r="TX51" s="172"/>
      <c r="TY51" s="171"/>
      <c r="TZ51" s="171"/>
      <c r="UA51" s="51"/>
      <c r="UB51" s="172"/>
      <c r="UC51" s="171"/>
      <c r="UD51" s="171"/>
      <c r="UE51" s="51"/>
      <c r="UF51" s="172"/>
      <c r="UG51" s="171"/>
      <c r="UH51" s="171"/>
      <c r="UI51" s="51"/>
      <c r="UJ51" s="172"/>
      <c r="UK51" s="171"/>
      <c r="UL51" s="171"/>
      <c r="UM51" s="51"/>
      <c r="UN51" s="172"/>
      <c r="UO51" s="171"/>
      <c r="UP51" s="171"/>
      <c r="UQ51" s="51"/>
      <c r="UR51" s="172"/>
      <c r="US51" s="171"/>
      <c r="UT51" s="171"/>
      <c r="UU51" s="51"/>
      <c r="UV51" s="172"/>
      <c r="UW51" s="171"/>
      <c r="UX51" s="171"/>
      <c r="UY51" s="51"/>
      <c r="UZ51" s="172"/>
      <c r="VA51" s="171"/>
      <c r="VB51" s="171"/>
      <c r="VC51" s="51"/>
      <c r="VD51" s="172"/>
      <c r="VE51" s="171"/>
      <c r="VF51" s="171"/>
      <c r="VG51" s="51"/>
      <c r="VH51" s="172"/>
      <c r="VI51" s="171"/>
      <c r="VJ51" s="171"/>
      <c r="VK51" s="51"/>
      <c r="VL51" s="172"/>
      <c r="VM51" s="171"/>
      <c r="VN51" s="171"/>
      <c r="VO51" s="51"/>
      <c r="VP51" s="172"/>
      <c r="VQ51" s="171"/>
      <c r="VR51" s="171"/>
      <c r="VS51" s="51"/>
      <c r="VT51" s="172"/>
      <c r="VU51" s="171"/>
      <c r="VV51" s="171"/>
      <c r="VW51" s="51"/>
      <c r="VX51" s="172"/>
      <c r="VY51" s="171"/>
      <c r="VZ51" s="171"/>
      <c r="WA51" s="51"/>
      <c r="WB51" s="172"/>
      <c r="WC51" s="171"/>
      <c r="WD51" s="171"/>
      <c r="WE51" s="51"/>
      <c r="WF51" s="172"/>
      <c r="WG51" s="171"/>
      <c r="WH51" s="171"/>
      <c r="WI51" s="51"/>
      <c r="WJ51" s="172"/>
      <c r="WK51" s="171"/>
      <c r="WL51" s="171"/>
      <c r="WM51" s="51"/>
      <c r="WN51" s="172"/>
      <c r="WO51" s="171"/>
      <c r="WP51" s="171"/>
      <c r="WQ51" s="51"/>
      <c r="WR51" s="172"/>
      <c r="WS51" s="171"/>
      <c r="WT51" s="171"/>
      <c r="WU51" s="51"/>
      <c r="WV51" s="172"/>
      <c r="WW51" s="171"/>
      <c r="WX51" s="171"/>
      <c r="WY51" s="51"/>
      <c r="WZ51" s="172"/>
      <c r="XA51" s="171"/>
      <c r="XB51" s="171"/>
      <c r="XC51" s="51"/>
      <c r="XD51" s="172"/>
      <c r="XE51" s="171"/>
      <c r="XF51" s="171"/>
      <c r="XG51" s="51"/>
      <c r="XH51" s="172"/>
      <c r="XI51" s="171"/>
      <c r="XJ51" s="171"/>
      <c r="XK51" s="51"/>
      <c r="XL51" s="172"/>
      <c r="XM51" s="171"/>
      <c r="XN51" s="171"/>
      <c r="XO51" s="51"/>
      <c r="XP51" s="172"/>
      <c r="XQ51" s="171"/>
      <c r="XR51" s="171"/>
      <c r="XS51" s="51"/>
      <c r="XT51" s="172"/>
      <c r="XU51" s="171"/>
      <c r="XV51" s="171"/>
      <c r="XW51" s="51"/>
      <c r="XX51" s="172"/>
      <c r="XY51" s="171"/>
      <c r="XZ51" s="171"/>
      <c r="YA51" s="51"/>
      <c r="YB51" s="172"/>
      <c r="YC51" s="171"/>
      <c r="YD51" s="171"/>
      <c r="YE51" s="51"/>
      <c r="YF51" s="172"/>
      <c r="YG51" s="171"/>
      <c r="YH51" s="171"/>
      <c r="YI51" s="51"/>
      <c r="YJ51" s="172"/>
      <c r="YK51" s="171"/>
      <c r="YL51" s="171"/>
      <c r="YM51" s="51"/>
      <c r="YN51" s="172"/>
      <c r="YO51" s="171"/>
      <c r="YP51" s="171"/>
      <c r="YQ51" s="51"/>
      <c r="YR51" s="172"/>
      <c r="YS51" s="171"/>
      <c r="YT51" s="171"/>
      <c r="YU51" s="51"/>
      <c r="YV51" s="172"/>
      <c r="YW51" s="171"/>
      <c r="YX51" s="171"/>
      <c r="YY51" s="51"/>
      <c r="YZ51" s="172"/>
      <c r="ZA51" s="171"/>
      <c r="ZB51" s="171"/>
      <c r="ZC51" s="51"/>
      <c r="ZD51" s="172"/>
      <c r="ZE51" s="171"/>
      <c r="ZF51" s="171"/>
      <c r="ZG51" s="51"/>
      <c r="ZH51" s="172"/>
      <c r="ZI51" s="171"/>
      <c r="ZJ51" s="171"/>
      <c r="ZK51" s="51"/>
      <c r="ZL51" s="172"/>
      <c r="ZM51" s="171"/>
      <c r="ZN51" s="171"/>
      <c r="ZO51" s="51"/>
      <c r="ZP51" s="172"/>
      <c r="ZQ51" s="171"/>
      <c r="ZR51" s="171"/>
      <c r="ZS51" s="51"/>
      <c r="ZT51" s="172"/>
      <c r="ZU51" s="171"/>
      <c r="ZV51" s="171"/>
      <c r="ZW51" s="51"/>
      <c r="ZX51" s="172"/>
      <c r="ZY51" s="171"/>
      <c r="ZZ51" s="171"/>
      <c r="AAA51" s="51"/>
      <c r="AAB51" s="172"/>
      <c r="AAC51" s="171"/>
      <c r="AAD51" s="171"/>
      <c r="AAE51" s="51"/>
      <c r="AAF51" s="172"/>
      <c r="AAG51" s="171"/>
      <c r="AAH51" s="171"/>
      <c r="AAI51" s="51"/>
      <c r="AAJ51" s="172"/>
      <c r="AAK51" s="171"/>
      <c r="AAL51" s="171"/>
      <c r="AAM51" s="51"/>
      <c r="AAN51" s="172"/>
      <c r="AAO51" s="171"/>
      <c r="AAP51" s="171"/>
      <c r="AAQ51" s="51"/>
      <c r="AAR51" s="172"/>
      <c r="AAS51" s="171"/>
      <c r="AAT51" s="171"/>
      <c r="AAU51" s="51"/>
      <c r="AAV51" s="172"/>
      <c r="AAW51" s="171"/>
      <c r="AAX51" s="171"/>
      <c r="AAY51" s="51"/>
      <c r="AAZ51" s="172"/>
      <c r="ABA51" s="171"/>
      <c r="ABB51" s="171"/>
      <c r="ABC51" s="51"/>
      <c r="ABD51" s="172"/>
      <c r="ABE51" s="171"/>
      <c r="ABF51" s="171"/>
      <c r="ABG51" s="51"/>
      <c r="ABH51" s="172"/>
      <c r="ABI51" s="171"/>
      <c r="ABJ51" s="171"/>
      <c r="ABK51" s="51"/>
      <c r="ABL51" s="172"/>
      <c r="ABM51" s="171"/>
      <c r="ABN51" s="171"/>
      <c r="ABO51" s="51"/>
      <c r="ABP51" s="172"/>
      <c r="ABQ51" s="171"/>
      <c r="ABR51" s="171"/>
      <c r="ABS51" s="51"/>
      <c r="ABT51" s="172"/>
      <c r="ABU51" s="171"/>
      <c r="ABV51" s="171"/>
      <c r="ABW51" s="51"/>
      <c r="ABX51" s="172"/>
      <c r="ABY51" s="171"/>
      <c r="ABZ51" s="171"/>
      <c r="ACA51" s="51"/>
      <c r="ACB51" s="172"/>
      <c r="ACC51" s="171"/>
      <c r="ACD51" s="171"/>
      <c r="ACE51" s="51"/>
      <c r="ACF51" s="172"/>
      <c r="ACG51" s="171"/>
      <c r="ACH51" s="171"/>
      <c r="ACI51" s="51"/>
      <c r="ACJ51" s="172"/>
      <c r="ACK51" s="171"/>
      <c r="ACL51" s="171"/>
      <c r="ACM51" s="51"/>
      <c r="ACN51" s="172"/>
      <c r="ACO51" s="171"/>
      <c r="ACP51" s="171"/>
      <c r="ACQ51" s="51"/>
      <c r="ACR51" s="172"/>
      <c r="ACS51" s="171"/>
      <c r="ACT51" s="171"/>
      <c r="ACU51" s="51"/>
      <c r="ACV51" s="172"/>
      <c r="ACW51" s="171"/>
      <c r="ACX51" s="171"/>
      <c r="ACY51" s="51"/>
      <c r="ACZ51" s="172"/>
      <c r="ADA51" s="171"/>
      <c r="ADB51" s="171"/>
      <c r="ADC51" s="51"/>
      <c r="ADD51" s="172"/>
      <c r="ADE51" s="171"/>
      <c r="ADF51" s="171"/>
      <c r="ADG51" s="51"/>
      <c r="ADH51" s="172"/>
      <c r="ADI51" s="171"/>
      <c r="ADJ51" s="171"/>
      <c r="ADK51" s="51"/>
      <c r="ADL51" s="172"/>
      <c r="ADM51" s="171"/>
      <c r="ADN51" s="171"/>
      <c r="ADO51" s="51"/>
      <c r="ADP51" s="172"/>
      <c r="ADQ51" s="171"/>
      <c r="ADR51" s="171"/>
      <c r="ADS51" s="51"/>
      <c r="ADT51" s="172"/>
      <c r="ADU51" s="171"/>
      <c r="ADV51" s="171"/>
      <c r="ADW51" s="51"/>
      <c r="ADX51" s="172"/>
      <c r="ADY51" s="171"/>
      <c r="ADZ51" s="171"/>
      <c r="AEA51" s="51"/>
      <c r="AEB51" s="172"/>
      <c r="AEC51" s="171"/>
      <c r="AED51" s="171"/>
      <c r="AEE51" s="51"/>
      <c r="AEF51" s="172"/>
      <c r="AEG51" s="171"/>
      <c r="AEH51" s="171"/>
      <c r="AEI51" s="51"/>
      <c r="AEJ51" s="172"/>
      <c r="AEK51" s="171"/>
      <c r="AEL51" s="171"/>
      <c r="AEM51" s="51"/>
      <c r="AEN51" s="172"/>
      <c r="AEO51" s="171"/>
      <c r="AEP51" s="171"/>
      <c r="AEQ51" s="51"/>
      <c r="AER51" s="172"/>
      <c r="AES51" s="171"/>
      <c r="AET51" s="171"/>
      <c r="AEU51" s="51"/>
      <c r="AEV51" s="172"/>
      <c r="AEW51" s="171"/>
      <c r="AEX51" s="171"/>
      <c r="AEY51" s="51"/>
      <c r="AEZ51" s="172"/>
      <c r="AFA51" s="171"/>
      <c r="AFB51" s="171"/>
      <c r="AFC51" s="51"/>
      <c r="AFD51" s="172"/>
      <c r="AFE51" s="171"/>
      <c r="AFF51" s="171"/>
      <c r="AFG51" s="51"/>
      <c r="AFH51" s="172"/>
      <c r="AFI51" s="171"/>
      <c r="AFJ51" s="171"/>
      <c r="AFK51" s="51"/>
      <c r="AFL51" s="172"/>
      <c r="AFM51" s="171"/>
      <c r="AFN51" s="171"/>
      <c r="AFO51" s="51"/>
      <c r="AFP51" s="172"/>
      <c r="AFQ51" s="171"/>
      <c r="AFR51" s="171"/>
      <c r="AFS51" s="51"/>
      <c r="AFT51" s="172"/>
      <c r="AFU51" s="171"/>
      <c r="AFV51" s="171"/>
      <c r="AFW51" s="51"/>
      <c r="AFX51" s="172"/>
      <c r="AFY51" s="171"/>
      <c r="AFZ51" s="171"/>
      <c r="AGA51" s="51"/>
      <c r="AGB51" s="172"/>
      <c r="AGC51" s="171"/>
      <c r="AGD51" s="171"/>
      <c r="AGE51" s="51"/>
      <c r="AGF51" s="172"/>
      <c r="AGG51" s="171"/>
      <c r="AGH51" s="171"/>
      <c r="AGI51" s="51"/>
      <c r="AGJ51" s="172"/>
      <c r="AGK51" s="171"/>
      <c r="AGL51" s="171"/>
      <c r="AGM51" s="51"/>
      <c r="AGN51" s="172"/>
      <c r="AGO51" s="171"/>
      <c r="AGP51" s="171"/>
      <c r="AGQ51" s="51"/>
      <c r="AGR51" s="172"/>
      <c r="AGS51" s="171"/>
      <c r="AGT51" s="171"/>
      <c r="AGU51" s="51"/>
      <c r="AGV51" s="172"/>
      <c r="AGW51" s="171"/>
      <c r="AGX51" s="171"/>
      <c r="AGY51" s="51"/>
      <c r="AGZ51" s="172"/>
      <c r="AHA51" s="171"/>
      <c r="AHB51" s="171"/>
      <c r="AHC51" s="51"/>
      <c r="AHD51" s="172"/>
      <c r="AHE51" s="171"/>
      <c r="AHF51" s="171"/>
      <c r="AHG51" s="51"/>
      <c r="AHH51" s="172"/>
      <c r="AHI51" s="171"/>
      <c r="AHJ51" s="171"/>
      <c r="AHK51" s="51"/>
      <c r="AHL51" s="172"/>
      <c r="AHM51" s="171"/>
      <c r="AHN51" s="171"/>
      <c r="AHO51" s="51"/>
      <c r="AHP51" s="172"/>
      <c r="AHQ51" s="171"/>
      <c r="AHR51" s="171"/>
      <c r="AHS51" s="51"/>
      <c r="AHT51" s="172"/>
      <c r="AHU51" s="171"/>
      <c r="AHV51" s="171"/>
      <c r="AHW51" s="51"/>
      <c r="AHX51" s="172"/>
      <c r="AHY51" s="171"/>
      <c r="AHZ51" s="171"/>
      <c r="AIA51" s="51"/>
      <c r="AIB51" s="172"/>
      <c r="AIC51" s="171"/>
      <c r="AID51" s="171"/>
      <c r="AIE51" s="51"/>
      <c r="AIF51" s="172"/>
      <c r="AIG51" s="171"/>
      <c r="AIH51" s="171"/>
      <c r="AII51" s="51"/>
      <c r="AIJ51" s="172"/>
      <c r="AIK51" s="171"/>
      <c r="AIL51" s="171"/>
      <c r="AIM51" s="51"/>
      <c r="AIN51" s="172"/>
      <c r="AIO51" s="171"/>
      <c r="AIP51" s="171"/>
      <c r="AIQ51" s="51"/>
      <c r="AIR51" s="172"/>
      <c r="AIS51" s="171"/>
      <c r="AIT51" s="171"/>
      <c r="AIU51" s="51"/>
      <c r="AIV51" s="172"/>
      <c r="AIW51" s="171"/>
      <c r="AIX51" s="171"/>
      <c r="AIY51" s="51"/>
      <c r="AIZ51" s="172"/>
      <c r="AJA51" s="171"/>
      <c r="AJB51" s="171"/>
      <c r="AJC51" s="51"/>
      <c r="AJD51" s="172"/>
      <c r="AJE51" s="171"/>
      <c r="AJF51" s="171"/>
      <c r="AJG51" s="51"/>
      <c r="AJH51" s="172"/>
      <c r="AJI51" s="171"/>
      <c r="AJJ51" s="171"/>
      <c r="AJK51" s="51"/>
      <c r="AJL51" s="172"/>
      <c r="AJM51" s="171"/>
      <c r="AJN51" s="171"/>
      <c r="AJO51" s="51"/>
      <c r="AJP51" s="172"/>
      <c r="AJQ51" s="171"/>
      <c r="AJR51" s="171"/>
      <c r="AJS51" s="51"/>
      <c r="AJT51" s="172"/>
      <c r="AJU51" s="171"/>
      <c r="AJV51" s="171"/>
      <c r="AJW51" s="51"/>
      <c r="AJX51" s="172"/>
      <c r="AJY51" s="171"/>
      <c r="AJZ51" s="171"/>
      <c r="AKA51" s="51"/>
      <c r="AKB51" s="172"/>
      <c r="AKC51" s="171"/>
      <c r="AKD51" s="171"/>
      <c r="AKE51" s="51"/>
      <c r="AKF51" s="172"/>
      <c r="AKG51" s="171"/>
      <c r="AKH51" s="171"/>
      <c r="AKI51" s="51"/>
      <c r="AKJ51" s="172"/>
      <c r="AKK51" s="171"/>
      <c r="AKL51" s="171"/>
      <c r="AKM51" s="51"/>
      <c r="AKN51" s="172"/>
      <c r="AKO51" s="171"/>
      <c r="AKP51" s="171"/>
      <c r="AKQ51" s="51"/>
      <c r="AKR51" s="172"/>
      <c r="AKS51" s="171"/>
      <c r="AKT51" s="171"/>
      <c r="AKU51" s="51"/>
      <c r="AKV51" s="172"/>
      <c r="AKW51" s="171"/>
      <c r="AKX51" s="171"/>
      <c r="AKY51" s="51"/>
      <c r="AKZ51" s="172"/>
      <c r="ALA51" s="171"/>
      <c r="ALB51" s="171"/>
      <c r="ALC51" s="51"/>
      <c r="ALD51" s="172"/>
      <c r="ALE51" s="171"/>
      <c r="ALF51" s="171"/>
      <c r="ALG51" s="51"/>
      <c r="ALH51" s="172"/>
      <c r="ALI51" s="171"/>
      <c r="ALJ51" s="171"/>
      <c r="ALK51" s="51"/>
      <c r="ALL51" s="172"/>
      <c r="ALM51" s="171"/>
      <c r="ALN51" s="171"/>
      <c r="ALO51" s="51"/>
      <c r="ALP51" s="172"/>
      <c r="ALQ51" s="171"/>
      <c r="ALR51" s="171"/>
      <c r="ALS51" s="51"/>
      <c r="ALT51" s="172"/>
      <c r="ALU51" s="171"/>
      <c r="ALV51" s="171"/>
      <c r="ALW51" s="51"/>
      <c r="ALX51" s="172"/>
      <c r="ALY51" s="171"/>
      <c r="ALZ51" s="171"/>
      <c r="AMA51" s="51"/>
      <c r="AMB51" s="172"/>
      <c r="AMC51" s="171"/>
      <c r="AMD51" s="171"/>
      <c r="AME51" s="51"/>
      <c r="AMF51" s="172"/>
      <c r="AMG51" s="171"/>
      <c r="AMH51" s="171"/>
      <c r="AMI51" s="51"/>
      <c r="AMJ51" s="172"/>
      <c r="AMK51" s="171"/>
      <c r="AML51" s="171"/>
      <c r="AMM51" s="51"/>
      <c r="AMN51" s="172"/>
      <c r="AMO51" s="171"/>
      <c r="AMP51" s="171"/>
      <c r="AMQ51" s="51"/>
      <c r="AMR51" s="172"/>
      <c r="AMS51" s="171"/>
      <c r="AMT51" s="171"/>
      <c r="AMU51" s="51"/>
      <c r="AMV51" s="172"/>
      <c r="AMW51" s="171"/>
      <c r="AMX51" s="171"/>
      <c r="AMY51" s="51"/>
      <c r="AMZ51" s="172"/>
      <c r="ANA51" s="171"/>
      <c r="ANB51" s="171"/>
      <c r="ANC51" s="51"/>
      <c r="AND51" s="172"/>
      <c r="ANE51" s="171"/>
      <c r="ANF51" s="171"/>
      <c r="ANG51" s="51"/>
      <c r="ANH51" s="172"/>
      <c r="ANI51" s="171"/>
      <c r="ANJ51" s="171"/>
      <c r="ANK51" s="51"/>
      <c r="ANL51" s="172"/>
      <c r="ANM51" s="171"/>
      <c r="ANN51" s="171"/>
      <c r="ANO51" s="51"/>
      <c r="ANP51" s="172"/>
      <c r="ANQ51" s="171"/>
      <c r="ANR51" s="171"/>
      <c r="ANS51" s="51"/>
      <c r="ANT51" s="172"/>
      <c r="ANU51" s="171"/>
      <c r="ANV51" s="171"/>
      <c r="ANW51" s="51"/>
      <c r="ANX51" s="172"/>
      <c r="ANY51" s="171"/>
      <c r="ANZ51" s="171"/>
      <c r="AOA51" s="51"/>
      <c r="AOB51" s="172"/>
      <c r="AOC51" s="171"/>
      <c r="AOD51" s="171"/>
      <c r="AOE51" s="51"/>
      <c r="AOF51" s="172"/>
      <c r="AOG51" s="171"/>
      <c r="AOH51" s="171"/>
      <c r="AOI51" s="51"/>
      <c r="AOJ51" s="172"/>
      <c r="AOK51" s="171"/>
      <c r="AOL51" s="171"/>
      <c r="AOM51" s="51"/>
      <c r="AON51" s="172"/>
      <c r="AOO51" s="171"/>
      <c r="AOP51" s="171"/>
      <c r="AOQ51" s="51"/>
      <c r="AOR51" s="172"/>
      <c r="AOS51" s="171"/>
      <c r="AOT51" s="171"/>
      <c r="AOU51" s="51"/>
      <c r="AOV51" s="172"/>
      <c r="AOW51" s="171"/>
      <c r="AOX51" s="171"/>
      <c r="AOY51" s="51"/>
      <c r="AOZ51" s="172"/>
      <c r="APA51" s="171"/>
      <c r="APB51" s="171"/>
      <c r="APC51" s="51"/>
      <c r="APD51" s="172"/>
      <c r="APE51" s="171"/>
      <c r="APF51" s="171"/>
      <c r="APG51" s="51"/>
      <c r="APH51" s="172"/>
      <c r="API51" s="171"/>
      <c r="APJ51" s="171"/>
      <c r="APK51" s="51"/>
      <c r="APL51" s="172"/>
      <c r="APM51" s="171"/>
      <c r="APN51" s="171"/>
      <c r="APO51" s="51"/>
      <c r="APP51" s="172"/>
      <c r="APQ51" s="171"/>
      <c r="APR51" s="171"/>
      <c r="APS51" s="51"/>
      <c r="APT51" s="172"/>
      <c r="APU51" s="171"/>
      <c r="APV51" s="171"/>
      <c r="APW51" s="51"/>
      <c r="APX51" s="172"/>
      <c r="APY51" s="171"/>
      <c r="APZ51" s="171"/>
      <c r="AQA51" s="51"/>
      <c r="AQB51" s="172"/>
      <c r="AQC51" s="171"/>
      <c r="AQD51" s="171"/>
      <c r="AQE51" s="51"/>
      <c r="AQF51" s="172"/>
      <c r="AQG51" s="171"/>
      <c r="AQH51" s="171"/>
      <c r="AQI51" s="51"/>
      <c r="AQJ51" s="172"/>
      <c r="AQK51" s="171"/>
      <c r="AQL51" s="171"/>
      <c r="AQM51" s="51"/>
      <c r="AQN51" s="172"/>
      <c r="AQO51" s="171"/>
      <c r="AQP51" s="171"/>
      <c r="AQQ51" s="51"/>
      <c r="AQR51" s="172"/>
      <c r="AQS51" s="171"/>
      <c r="AQT51" s="171"/>
      <c r="AQU51" s="51"/>
      <c r="AQV51" s="172"/>
      <c r="AQW51" s="171"/>
      <c r="AQX51" s="171"/>
      <c r="AQY51" s="51"/>
      <c r="AQZ51" s="172"/>
      <c r="ARA51" s="171"/>
      <c r="ARB51" s="171"/>
      <c r="ARC51" s="51"/>
      <c r="ARD51" s="172"/>
      <c r="ARE51" s="171"/>
      <c r="ARF51" s="171"/>
      <c r="ARG51" s="51"/>
      <c r="ARH51" s="172"/>
      <c r="ARI51" s="171"/>
      <c r="ARJ51" s="171"/>
      <c r="ARK51" s="51"/>
      <c r="ARL51" s="172"/>
      <c r="ARM51" s="171"/>
      <c r="ARN51" s="171"/>
      <c r="ARO51" s="51"/>
      <c r="ARP51" s="172"/>
      <c r="ARQ51" s="171"/>
      <c r="ARR51" s="171"/>
      <c r="ARS51" s="51"/>
      <c r="ART51" s="172"/>
      <c r="ARU51" s="171"/>
      <c r="ARV51" s="171"/>
      <c r="ARW51" s="51"/>
      <c r="ARX51" s="172"/>
      <c r="ARY51" s="171"/>
      <c r="ARZ51" s="171"/>
      <c r="ASA51" s="51"/>
      <c r="ASB51" s="172"/>
      <c r="ASC51" s="171"/>
      <c r="ASD51" s="171"/>
      <c r="ASE51" s="51"/>
      <c r="ASF51" s="172"/>
      <c r="ASG51" s="171"/>
      <c r="ASH51" s="171"/>
      <c r="ASI51" s="51"/>
      <c r="ASJ51" s="172"/>
      <c r="ASK51" s="171"/>
      <c r="ASL51" s="171"/>
      <c r="ASM51" s="51"/>
      <c r="ASN51" s="172"/>
      <c r="ASO51" s="171"/>
      <c r="ASP51" s="171"/>
      <c r="ASQ51" s="51"/>
      <c r="ASR51" s="172"/>
      <c r="ASS51" s="171"/>
      <c r="AST51" s="171"/>
      <c r="ASU51" s="51"/>
      <c r="ASV51" s="172"/>
      <c r="ASW51" s="171"/>
      <c r="ASX51" s="171"/>
      <c r="ASY51" s="51"/>
      <c r="ASZ51" s="172"/>
      <c r="ATA51" s="171"/>
      <c r="ATB51" s="171"/>
      <c r="ATC51" s="51"/>
      <c r="ATD51" s="172"/>
      <c r="ATE51" s="171"/>
      <c r="ATF51" s="171"/>
      <c r="ATG51" s="51"/>
      <c r="ATH51" s="172"/>
      <c r="ATI51" s="171"/>
      <c r="ATJ51" s="171"/>
      <c r="ATK51" s="51"/>
      <c r="ATL51" s="172"/>
      <c r="ATM51" s="171"/>
      <c r="ATN51" s="171"/>
      <c r="ATO51" s="51"/>
      <c r="ATP51" s="172"/>
      <c r="ATQ51" s="171"/>
      <c r="ATR51" s="171"/>
      <c r="ATS51" s="51"/>
      <c r="ATT51" s="172"/>
      <c r="ATU51" s="171"/>
      <c r="ATV51" s="171"/>
      <c r="ATW51" s="51"/>
      <c r="ATX51" s="172"/>
      <c r="ATY51" s="171"/>
      <c r="ATZ51" s="171"/>
      <c r="AUA51" s="51"/>
      <c r="AUB51" s="172"/>
      <c r="AUC51" s="171"/>
      <c r="AUD51" s="171"/>
      <c r="AUE51" s="51"/>
      <c r="AUF51" s="172"/>
      <c r="AUG51" s="171"/>
      <c r="AUH51" s="171"/>
      <c r="AUI51" s="51"/>
      <c r="AUJ51" s="172"/>
      <c r="AUK51" s="171"/>
      <c r="AUL51" s="171"/>
      <c r="AUM51" s="51"/>
      <c r="AUN51" s="172"/>
      <c r="AUO51" s="171"/>
      <c r="AUP51" s="171"/>
      <c r="AUQ51" s="51"/>
      <c r="AUR51" s="172"/>
      <c r="AUS51" s="171"/>
      <c r="AUT51" s="171"/>
      <c r="AUU51" s="51"/>
      <c r="AUV51" s="172"/>
      <c r="AUW51" s="171"/>
      <c r="AUX51" s="171"/>
      <c r="AUY51" s="51"/>
      <c r="AUZ51" s="172"/>
      <c r="AVA51" s="171"/>
      <c r="AVB51" s="171"/>
      <c r="AVC51" s="51"/>
      <c r="AVD51" s="172"/>
      <c r="AVE51" s="171"/>
      <c r="AVF51" s="171"/>
      <c r="AVG51" s="51"/>
      <c r="AVH51" s="172"/>
      <c r="AVI51" s="171"/>
      <c r="AVJ51" s="171"/>
      <c r="AVK51" s="51"/>
      <c r="AVL51" s="172"/>
      <c r="AVM51" s="171"/>
      <c r="AVN51" s="171"/>
      <c r="AVO51" s="51"/>
      <c r="AVP51" s="172"/>
      <c r="AVQ51" s="171"/>
      <c r="AVR51" s="171"/>
      <c r="AVS51" s="51"/>
      <c r="AVT51" s="172"/>
      <c r="AVU51" s="171"/>
      <c r="AVV51" s="171"/>
      <c r="AVW51" s="51"/>
      <c r="AVX51" s="172"/>
      <c r="AVY51" s="171"/>
      <c r="AVZ51" s="171"/>
      <c r="AWA51" s="51"/>
      <c r="AWB51" s="172"/>
      <c r="AWC51" s="171"/>
      <c r="AWD51" s="171"/>
      <c r="AWE51" s="51"/>
      <c r="AWF51" s="172"/>
      <c r="AWG51" s="171"/>
      <c r="AWH51" s="171"/>
      <c r="AWI51" s="51"/>
      <c r="AWJ51" s="172"/>
      <c r="AWK51" s="171"/>
      <c r="AWL51" s="171"/>
      <c r="AWM51" s="51"/>
      <c r="AWN51" s="172"/>
      <c r="AWO51" s="171"/>
      <c r="AWP51" s="171"/>
      <c r="AWQ51" s="51"/>
      <c r="AWR51" s="172"/>
      <c r="AWS51" s="171"/>
      <c r="AWT51" s="171"/>
      <c r="AWU51" s="51"/>
      <c r="AWV51" s="172"/>
      <c r="AWW51" s="171"/>
      <c r="AWX51" s="171"/>
      <c r="AWY51" s="51"/>
      <c r="AWZ51" s="172"/>
      <c r="AXA51" s="171"/>
      <c r="AXB51" s="171"/>
      <c r="AXC51" s="51"/>
      <c r="AXD51" s="172"/>
      <c r="AXE51" s="171"/>
      <c r="AXF51" s="171"/>
      <c r="AXG51" s="51"/>
      <c r="AXH51" s="172"/>
      <c r="AXI51" s="171"/>
      <c r="AXJ51" s="171"/>
      <c r="AXK51" s="51"/>
      <c r="AXL51" s="172"/>
      <c r="AXM51" s="171"/>
      <c r="AXN51" s="171"/>
      <c r="AXO51" s="51"/>
      <c r="AXP51" s="172"/>
      <c r="AXQ51" s="171"/>
      <c r="AXR51" s="171"/>
      <c r="AXS51" s="51"/>
      <c r="AXT51" s="172"/>
      <c r="AXU51" s="171"/>
      <c r="AXV51" s="171"/>
      <c r="AXW51" s="51"/>
      <c r="AXX51" s="172"/>
      <c r="AXY51" s="171"/>
      <c r="AXZ51" s="171"/>
      <c r="AYA51" s="51"/>
      <c r="AYB51" s="172"/>
      <c r="AYC51" s="171"/>
      <c r="AYD51" s="171"/>
      <c r="AYE51" s="51"/>
      <c r="AYF51" s="172"/>
      <c r="AYG51" s="171"/>
      <c r="AYH51" s="171"/>
      <c r="AYI51" s="51"/>
      <c r="AYJ51" s="172"/>
      <c r="AYK51" s="171"/>
      <c r="AYL51" s="171"/>
      <c r="AYM51" s="51"/>
      <c r="AYN51" s="172"/>
      <c r="AYO51" s="171"/>
      <c r="AYP51" s="171"/>
      <c r="AYQ51" s="51"/>
      <c r="AYR51" s="172"/>
      <c r="AYS51" s="171"/>
      <c r="AYT51" s="171"/>
      <c r="AYU51" s="51"/>
      <c r="AYV51" s="172"/>
      <c r="AYW51" s="171"/>
      <c r="AYX51" s="171"/>
      <c r="AYY51" s="51"/>
      <c r="AYZ51" s="172"/>
      <c r="AZA51" s="171"/>
      <c r="AZB51" s="171"/>
      <c r="AZC51" s="51"/>
      <c r="AZD51" s="172"/>
      <c r="AZE51" s="171"/>
      <c r="AZF51" s="171"/>
      <c r="AZG51" s="51"/>
      <c r="AZH51" s="172"/>
      <c r="AZI51" s="171"/>
      <c r="AZJ51" s="171"/>
      <c r="AZK51" s="51"/>
      <c r="AZL51" s="172"/>
      <c r="AZM51" s="171"/>
      <c r="AZN51" s="171"/>
      <c r="AZO51" s="51"/>
      <c r="AZP51" s="172"/>
      <c r="AZQ51" s="171"/>
      <c r="AZR51" s="171"/>
      <c r="AZS51" s="51"/>
      <c r="AZT51" s="172"/>
      <c r="AZU51" s="171"/>
      <c r="AZV51" s="171"/>
      <c r="AZW51" s="51"/>
      <c r="AZX51" s="172"/>
      <c r="AZY51" s="171"/>
      <c r="AZZ51" s="171"/>
      <c r="BAA51" s="51"/>
      <c r="BAB51" s="172"/>
      <c r="BAC51" s="171"/>
      <c r="BAD51" s="171"/>
      <c r="BAE51" s="51"/>
      <c r="BAF51" s="172"/>
      <c r="BAG51" s="171"/>
      <c r="BAH51" s="171"/>
      <c r="BAI51" s="51"/>
      <c r="BAJ51" s="172"/>
      <c r="BAK51" s="171"/>
      <c r="BAL51" s="171"/>
      <c r="BAM51" s="51"/>
      <c r="BAN51" s="172"/>
      <c r="BAO51" s="171"/>
      <c r="BAP51" s="171"/>
      <c r="BAQ51" s="51"/>
      <c r="BAR51" s="172"/>
      <c r="BAS51" s="171"/>
      <c r="BAT51" s="171"/>
      <c r="BAU51" s="51"/>
      <c r="BAV51" s="172"/>
      <c r="BAW51" s="171"/>
      <c r="BAX51" s="171"/>
      <c r="BAY51" s="51"/>
      <c r="BAZ51" s="172"/>
      <c r="BBA51" s="171"/>
      <c r="BBB51" s="171"/>
      <c r="BBC51" s="51"/>
      <c r="BBD51" s="172"/>
      <c r="BBE51" s="171"/>
      <c r="BBF51" s="171"/>
      <c r="BBG51" s="51"/>
      <c r="BBH51" s="172"/>
      <c r="BBI51" s="171"/>
      <c r="BBJ51" s="171"/>
      <c r="BBK51" s="51"/>
      <c r="BBL51" s="172"/>
      <c r="BBM51" s="171"/>
      <c r="BBN51" s="171"/>
      <c r="BBO51" s="51"/>
      <c r="BBP51" s="172"/>
      <c r="BBQ51" s="171"/>
      <c r="BBR51" s="171"/>
      <c r="BBS51" s="51"/>
      <c r="BBT51" s="172"/>
      <c r="BBU51" s="171"/>
      <c r="BBV51" s="171"/>
      <c r="BBW51" s="51"/>
      <c r="BBX51" s="172"/>
      <c r="BBY51" s="171"/>
      <c r="BBZ51" s="171"/>
      <c r="BCA51" s="51"/>
      <c r="BCB51" s="172"/>
      <c r="BCC51" s="171"/>
      <c r="BCD51" s="171"/>
      <c r="BCE51" s="51"/>
      <c r="BCF51" s="172"/>
      <c r="BCG51" s="171"/>
      <c r="BCH51" s="171"/>
      <c r="BCI51" s="51"/>
      <c r="BCJ51" s="172"/>
      <c r="BCK51" s="171"/>
      <c r="BCL51" s="171"/>
      <c r="BCM51" s="51"/>
      <c r="BCN51" s="172"/>
      <c r="BCO51" s="171"/>
      <c r="BCP51" s="171"/>
      <c r="BCQ51" s="51"/>
      <c r="BCR51" s="172"/>
      <c r="BCS51" s="171"/>
      <c r="BCT51" s="171"/>
      <c r="BCU51" s="51"/>
      <c r="BCV51" s="172"/>
      <c r="BCW51" s="171"/>
      <c r="BCX51" s="171"/>
      <c r="BCY51" s="51"/>
      <c r="BCZ51" s="172"/>
      <c r="BDA51" s="171"/>
      <c r="BDB51" s="171"/>
      <c r="BDC51" s="51"/>
      <c r="BDD51" s="172"/>
      <c r="BDE51" s="171"/>
      <c r="BDF51" s="171"/>
      <c r="BDG51" s="51"/>
      <c r="BDH51" s="172"/>
      <c r="BDI51" s="171"/>
      <c r="BDJ51" s="171"/>
      <c r="BDK51" s="51"/>
      <c r="BDL51" s="172"/>
      <c r="BDM51" s="171"/>
      <c r="BDN51" s="171"/>
      <c r="BDO51" s="51"/>
      <c r="BDP51" s="172"/>
      <c r="BDQ51" s="171"/>
      <c r="BDR51" s="171"/>
      <c r="BDS51" s="51"/>
      <c r="BDT51" s="172"/>
      <c r="BDU51" s="171"/>
      <c r="BDV51" s="171"/>
      <c r="BDW51" s="51"/>
      <c r="BDX51" s="172"/>
      <c r="BDY51" s="171"/>
      <c r="BDZ51" s="171"/>
      <c r="BEA51" s="51"/>
      <c r="BEB51" s="172"/>
      <c r="BEC51" s="171"/>
      <c r="BED51" s="171"/>
      <c r="BEE51" s="51"/>
      <c r="BEF51" s="172"/>
      <c r="BEG51" s="171"/>
      <c r="BEH51" s="171"/>
      <c r="BEI51" s="51"/>
      <c r="BEJ51" s="172"/>
      <c r="BEK51" s="171"/>
      <c r="BEL51" s="171"/>
      <c r="BEM51" s="51"/>
      <c r="BEN51" s="172"/>
      <c r="BEO51" s="171"/>
      <c r="BEP51" s="171"/>
      <c r="BEQ51" s="51"/>
      <c r="BER51" s="172"/>
      <c r="BES51" s="171"/>
      <c r="BET51" s="171"/>
      <c r="BEU51" s="51"/>
      <c r="BEV51" s="172"/>
      <c r="BEW51" s="171"/>
      <c r="BEX51" s="171"/>
      <c r="BEY51" s="51"/>
      <c r="BEZ51" s="172"/>
      <c r="BFA51" s="171"/>
      <c r="BFB51" s="171"/>
      <c r="BFC51" s="51"/>
      <c r="BFD51" s="172"/>
      <c r="BFE51" s="171"/>
      <c r="BFF51" s="171"/>
      <c r="BFG51" s="51"/>
      <c r="BFH51" s="172"/>
      <c r="BFI51" s="171"/>
      <c r="BFJ51" s="171"/>
      <c r="BFK51" s="51"/>
      <c r="BFL51" s="172"/>
      <c r="BFM51" s="171"/>
      <c r="BFN51" s="171"/>
      <c r="BFO51" s="51"/>
      <c r="BFP51" s="172"/>
      <c r="BFQ51" s="171"/>
      <c r="BFR51" s="171"/>
      <c r="BFS51" s="51"/>
      <c r="BFT51" s="172"/>
      <c r="BFU51" s="171"/>
      <c r="BFV51" s="171"/>
      <c r="BFW51" s="51"/>
      <c r="BFX51" s="172"/>
      <c r="BFY51" s="171"/>
      <c r="BFZ51" s="171"/>
      <c r="BGA51" s="51"/>
      <c r="BGB51" s="172"/>
      <c r="BGC51" s="171"/>
      <c r="BGD51" s="171"/>
      <c r="BGE51" s="51"/>
      <c r="BGF51" s="172"/>
      <c r="BGG51" s="171"/>
      <c r="BGH51" s="171"/>
      <c r="BGI51" s="51"/>
      <c r="BGJ51" s="172"/>
      <c r="BGK51" s="171"/>
      <c r="BGL51" s="171"/>
      <c r="BGM51" s="51"/>
      <c r="BGN51" s="172"/>
      <c r="BGO51" s="171"/>
      <c r="BGP51" s="171"/>
      <c r="BGQ51" s="51"/>
      <c r="BGR51" s="172"/>
      <c r="BGS51" s="171"/>
      <c r="BGT51" s="171"/>
      <c r="BGU51" s="51"/>
      <c r="BGV51" s="172"/>
      <c r="BGW51" s="171"/>
      <c r="BGX51" s="171"/>
      <c r="BGY51" s="51"/>
      <c r="BGZ51" s="172"/>
      <c r="BHA51" s="171"/>
      <c r="BHB51" s="171"/>
      <c r="BHC51" s="51"/>
      <c r="BHD51" s="172"/>
      <c r="BHE51" s="171"/>
      <c r="BHF51" s="171"/>
      <c r="BHG51" s="51"/>
      <c r="BHH51" s="172"/>
      <c r="BHI51" s="171"/>
      <c r="BHJ51" s="171"/>
      <c r="BHK51" s="51"/>
      <c r="BHL51" s="172"/>
      <c r="BHM51" s="171"/>
      <c r="BHN51" s="171"/>
      <c r="BHO51" s="51"/>
      <c r="BHP51" s="172"/>
      <c r="BHQ51" s="171"/>
      <c r="BHR51" s="171"/>
      <c r="BHS51" s="51"/>
      <c r="BHT51" s="172"/>
      <c r="BHU51" s="171"/>
      <c r="BHV51" s="171"/>
      <c r="BHW51" s="51"/>
      <c r="BHX51" s="172"/>
      <c r="BHY51" s="171"/>
      <c r="BHZ51" s="171"/>
      <c r="BIA51" s="51"/>
      <c r="BIB51" s="172"/>
      <c r="BIC51" s="171"/>
      <c r="BID51" s="171"/>
      <c r="BIE51" s="51"/>
      <c r="BIF51" s="172"/>
      <c r="BIG51" s="171"/>
      <c r="BIH51" s="171"/>
      <c r="BII51" s="51"/>
      <c r="BIJ51" s="172"/>
      <c r="BIK51" s="171"/>
      <c r="BIL51" s="171"/>
      <c r="BIM51" s="51"/>
      <c r="BIN51" s="172"/>
      <c r="BIO51" s="171"/>
      <c r="BIP51" s="171"/>
      <c r="BIQ51" s="51"/>
      <c r="BIR51" s="172"/>
      <c r="BIS51" s="171"/>
      <c r="BIT51" s="171"/>
      <c r="BIU51" s="51"/>
      <c r="BIV51" s="172"/>
      <c r="BIW51" s="171"/>
      <c r="BIX51" s="171"/>
      <c r="BIY51" s="51"/>
      <c r="BIZ51" s="172"/>
      <c r="BJA51" s="171"/>
      <c r="BJB51" s="171"/>
      <c r="BJC51" s="51"/>
      <c r="BJD51" s="172"/>
      <c r="BJE51" s="171"/>
      <c r="BJF51" s="171"/>
      <c r="BJG51" s="51"/>
      <c r="BJH51" s="172"/>
      <c r="BJI51" s="171"/>
      <c r="BJJ51" s="171"/>
      <c r="BJK51" s="51"/>
      <c r="BJL51" s="172"/>
      <c r="BJM51" s="171"/>
      <c r="BJN51" s="171"/>
      <c r="BJO51" s="51"/>
      <c r="BJP51" s="172"/>
      <c r="BJQ51" s="171"/>
      <c r="BJR51" s="171"/>
      <c r="BJS51" s="51"/>
      <c r="BJT51" s="172"/>
      <c r="BJU51" s="171"/>
      <c r="BJV51" s="171"/>
      <c r="BJW51" s="51"/>
      <c r="BJX51" s="172"/>
      <c r="BJY51" s="171"/>
      <c r="BJZ51" s="171"/>
      <c r="BKA51" s="51"/>
      <c r="BKB51" s="172"/>
      <c r="BKC51" s="171"/>
      <c r="BKD51" s="171"/>
      <c r="BKE51" s="51"/>
      <c r="BKF51" s="172"/>
      <c r="BKG51" s="171"/>
      <c r="BKH51" s="171"/>
      <c r="BKI51" s="51"/>
      <c r="BKJ51" s="172"/>
      <c r="BKK51" s="171"/>
      <c r="BKL51" s="171"/>
      <c r="BKM51" s="51"/>
      <c r="BKN51" s="172"/>
      <c r="BKO51" s="171"/>
      <c r="BKP51" s="171"/>
      <c r="BKQ51" s="51"/>
      <c r="BKR51" s="172"/>
      <c r="BKS51" s="171"/>
      <c r="BKT51" s="171"/>
      <c r="BKU51" s="51"/>
      <c r="BKV51" s="172"/>
      <c r="BKW51" s="171"/>
      <c r="BKX51" s="171"/>
      <c r="BKY51" s="51"/>
      <c r="BKZ51" s="172"/>
      <c r="BLA51" s="171"/>
      <c r="BLB51" s="171"/>
      <c r="BLC51" s="51"/>
      <c r="BLD51" s="172"/>
      <c r="BLE51" s="171"/>
      <c r="BLF51" s="171"/>
      <c r="BLG51" s="51"/>
      <c r="BLH51" s="172"/>
      <c r="BLI51" s="171"/>
      <c r="BLJ51" s="171"/>
      <c r="BLK51" s="51"/>
      <c r="BLL51" s="172"/>
      <c r="BLM51" s="171"/>
      <c r="BLN51" s="171"/>
      <c r="BLO51" s="51"/>
      <c r="BLP51" s="172"/>
      <c r="BLQ51" s="171"/>
      <c r="BLR51" s="171"/>
      <c r="BLS51" s="51"/>
      <c r="BLT51" s="172"/>
      <c r="BLU51" s="171"/>
      <c r="BLV51" s="171"/>
      <c r="BLW51" s="51"/>
      <c r="BLX51" s="172"/>
      <c r="BLY51" s="171"/>
      <c r="BLZ51" s="171"/>
      <c r="BMA51" s="51"/>
      <c r="BMB51" s="172"/>
      <c r="BMC51" s="171"/>
      <c r="BMD51" s="171"/>
      <c r="BME51" s="51"/>
      <c r="BMF51" s="172"/>
      <c r="BMG51" s="171"/>
      <c r="BMH51" s="171"/>
      <c r="BMI51" s="51"/>
      <c r="BMJ51" s="172"/>
      <c r="BMK51" s="171"/>
      <c r="BML51" s="171"/>
      <c r="BMM51" s="51"/>
      <c r="BMN51" s="172"/>
      <c r="BMO51" s="171"/>
      <c r="BMP51" s="171"/>
      <c r="BMQ51" s="51"/>
      <c r="BMR51" s="172"/>
      <c r="BMS51" s="171"/>
      <c r="BMT51" s="171"/>
      <c r="BMU51" s="51"/>
      <c r="BMV51" s="172"/>
      <c r="BMW51" s="171"/>
      <c r="BMX51" s="171"/>
      <c r="BMY51" s="51"/>
      <c r="BMZ51" s="172"/>
      <c r="BNA51" s="171"/>
      <c r="BNB51" s="171"/>
      <c r="BNC51" s="51"/>
      <c r="BND51" s="172"/>
      <c r="BNE51" s="171"/>
      <c r="BNF51" s="171"/>
      <c r="BNG51" s="51"/>
      <c r="BNH51" s="172"/>
      <c r="BNI51" s="171"/>
      <c r="BNJ51" s="171"/>
      <c r="BNK51" s="51"/>
      <c r="BNL51" s="172"/>
      <c r="BNM51" s="171"/>
      <c r="BNN51" s="171"/>
      <c r="BNO51" s="51"/>
      <c r="BNP51" s="172"/>
      <c r="BNQ51" s="171"/>
      <c r="BNR51" s="171"/>
      <c r="BNS51" s="51"/>
      <c r="BNT51" s="172"/>
      <c r="BNU51" s="171"/>
      <c r="BNV51" s="171"/>
      <c r="BNW51" s="51"/>
      <c r="BNX51" s="172"/>
      <c r="BNY51" s="171"/>
      <c r="BNZ51" s="171"/>
      <c r="BOA51" s="51"/>
      <c r="BOB51" s="172"/>
      <c r="BOC51" s="171"/>
      <c r="BOD51" s="171"/>
      <c r="BOE51" s="51"/>
      <c r="BOF51" s="172"/>
      <c r="BOG51" s="171"/>
      <c r="BOH51" s="171"/>
      <c r="BOI51" s="51"/>
      <c r="BOJ51" s="172"/>
      <c r="BOK51" s="171"/>
      <c r="BOL51" s="171"/>
      <c r="BOM51" s="51"/>
      <c r="BON51" s="172"/>
      <c r="BOO51" s="171"/>
      <c r="BOP51" s="171"/>
      <c r="BOQ51" s="51"/>
      <c r="BOR51" s="172"/>
      <c r="BOS51" s="171"/>
      <c r="BOT51" s="171"/>
      <c r="BOU51" s="51"/>
      <c r="BOV51" s="172"/>
      <c r="BOW51" s="171"/>
      <c r="BOX51" s="171"/>
      <c r="BOY51" s="51"/>
      <c r="BOZ51" s="172"/>
      <c r="BPA51" s="171"/>
      <c r="BPB51" s="171"/>
      <c r="BPC51" s="51"/>
      <c r="BPD51" s="172"/>
      <c r="BPE51" s="171"/>
      <c r="BPF51" s="171"/>
      <c r="BPG51" s="51"/>
      <c r="BPH51" s="172"/>
      <c r="BPI51" s="171"/>
      <c r="BPJ51" s="171"/>
      <c r="BPK51" s="51"/>
      <c r="BPL51" s="172"/>
      <c r="BPM51" s="171"/>
      <c r="BPN51" s="171"/>
      <c r="BPO51" s="51"/>
      <c r="BPP51" s="172"/>
      <c r="BPQ51" s="171"/>
      <c r="BPR51" s="171"/>
      <c r="BPS51" s="51"/>
      <c r="BPT51" s="172"/>
      <c r="BPU51" s="171"/>
      <c r="BPV51" s="171"/>
      <c r="BPW51" s="51"/>
      <c r="BPX51" s="172"/>
      <c r="BPY51" s="171"/>
      <c r="BPZ51" s="171"/>
      <c r="BQA51" s="51"/>
      <c r="BQB51" s="172"/>
      <c r="BQC51" s="171"/>
      <c r="BQD51" s="171"/>
      <c r="BQE51" s="51"/>
      <c r="BQF51" s="172"/>
      <c r="BQG51" s="171"/>
      <c r="BQH51" s="171"/>
      <c r="BQI51" s="51"/>
      <c r="BQJ51" s="172"/>
      <c r="BQK51" s="171"/>
      <c r="BQL51" s="171"/>
      <c r="BQM51" s="51"/>
      <c r="BQN51" s="172"/>
      <c r="BQO51" s="171"/>
      <c r="BQP51" s="171"/>
      <c r="BQQ51" s="51"/>
      <c r="BQR51" s="172"/>
      <c r="BQS51" s="171"/>
      <c r="BQT51" s="171"/>
      <c r="BQU51" s="51"/>
      <c r="BQV51" s="172"/>
      <c r="BQW51" s="171"/>
      <c r="BQX51" s="171"/>
      <c r="BQY51" s="51"/>
      <c r="BQZ51" s="172"/>
      <c r="BRA51" s="171"/>
      <c r="BRB51" s="171"/>
      <c r="BRC51" s="51"/>
      <c r="BRD51" s="172"/>
      <c r="BRE51" s="171"/>
      <c r="BRF51" s="171"/>
      <c r="BRG51" s="51"/>
      <c r="BRH51" s="172"/>
      <c r="BRI51" s="171"/>
      <c r="BRJ51" s="171"/>
      <c r="BRK51" s="51"/>
      <c r="BRL51" s="172"/>
      <c r="BRM51" s="171"/>
      <c r="BRN51" s="171"/>
      <c r="BRO51" s="51"/>
      <c r="BRP51" s="172"/>
      <c r="BRQ51" s="171"/>
      <c r="BRR51" s="171"/>
      <c r="BRS51" s="51"/>
      <c r="BRT51" s="172"/>
      <c r="BRU51" s="171"/>
      <c r="BRV51" s="171"/>
      <c r="BRW51" s="51"/>
      <c r="BRX51" s="172"/>
      <c r="BRY51" s="171"/>
      <c r="BRZ51" s="171"/>
      <c r="BSA51" s="51"/>
      <c r="BSB51" s="172"/>
      <c r="BSC51" s="171"/>
      <c r="BSD51" s="171"/>
      <c r="BSE51" s="51"/>
      <c r="BSF51" s="172"/>
      <c r="BSG51" s="171"/>
      <c r="BSH51" s="171"/>
      <c r="BSI51" s="51"/>
      <c r="BSJ51" s="172"/>
      <c r="BSK51" s="171"/>
      <c r="BSL51" s="171"/>
      <c r="BSM51" s="51"/>
      <c r="BSN51" s="172"/>
      <c r="BSO51" s="171"/>
      <c r="BSP51" s="171"/>
      <c r="BSQ51" s="51"/>
      <c r="BSR51" s="172"/>
      <c r="BSS51" s="171"/>
      <c r="BST51" s="171"/>
      <c r="BSU51" s="51"/>
      <c r="BSV51" s="172"/>
      <c r="BSW51" s="171"/>
      <c r="BSX51" s="171"/>
      <c r="BSY51" s="51"/>
      <c r="BSZ51" s="172"/>
      <c r="BTA51" s="171"/>
      <c r="BTB51" s="171"/>
      <c r="BTC51" s="51"/>
      <c r="BTD51" s="172"/>
      <c r="BTE51" s="171"/>
      <c r="BTF51" s="171"/>
      <c r="BTG51" s="51"/>
      <c r="BTH51" s="172"/>
      <c r="BTI51" s="171"/>
      <c r="BTJ51" s="171"/>
      <c r="BTK51" s="51"/>
      <c r="BTL51" s="172"/>
      <c r="BTM51" s="171"/>
      <c r="BTN51" s="171"/>
      <c r="BTO51" s="51"/>
      <c r="BTP51" s="172"/>
      <c r="BTQ51" s="171"/>
      <c r="BTR51" s="171"/>
      <c r="BTS51" s="51"/>
      <c r="BTT51" s="172"/>
      <c r="BTU51" s="171"/>
      <c r="BTV51" s="171"/>
      <c r="BTW51" s="51"/>
      <c r="BTX51" s="172"/>
      <c r="BTY51" s="171"/>
      <c r="BTZ51" s="171"/>
      <c r="BUA51" s="51"/>
      <c r="BUB51" s="172"/>
      <c r="BUC51" s="171"/>
      <c r="BUD51" s="171"/>
      <c r="BUE51" s="51"/>
      <c r="BUF51" s="172"/>
      <c r="BUG51" s="171"/>
      <c r="BUH51" s="171"/>
      <c r="BUI51" s="51"/>
      <c r="BUJ51" s="172"/>
      <c r="BUK51" s="171"/>
      <c r="BUL51" s="171"/>
      <c r="BUM51" s="51"/>
      <c r="BUN51" s="172"/>
      <c r="BUO51" s="171"/>
      <c r="BUP51" s="171"/>
      <c r="BUQ51" s="51"/>
      <c r="BUR51" s="172"/>
      <c r="BUS51" s="171"/>
      <c r="BUT51" s="171"/>
      <c r="BUU51" s="51"/>
      <c r="BUV51" s="172"/>
      <c r="BUW51" s="171"/>
      <c r="BUX51" s="171"/>
      <c r="BUY51" s="51"/>
      <c r="BUZ51" s="172"/>
      <c r="BVA51" s="171"/>
      <c r="BVB51" s="171"/>
      <c r="BVC51" s="51"/>
      <c r="BVD51" s="172"/>
      <c r="BVE51" s="171"/>
      <c r="BVF51" s="171"/>
      <c r="BVG51" s="51"/>
      <c r="BVH51" s="172"/>
      <c r="BVI51" s="171"/>
      <c r="BVJ51" s="171"/>
      <c r="BVK51" s="51"/>
      <c r="BVL51" s="172"/>
      <c r="BVM51" s="171"/>
      <c r="BVN51" s="171"/>
      <c r="BVO51" s="51"/>
      <c r="BVP51" s="172"/>
      <c r="BVQ51" s="171"/>
      <c r="BVR51" s="171"/>
      <c r="BVS51" s="51"/>
      <c r="BVT51" s="172"/>
      <c r="BVU51" s="171"/>
      <c r="BVV51" s="171"/>
      <c r="BVW51" s="51"/>
      <c r="BVX51" s="172"/>
      <c r="BVY51" s="171"/>
      <c r="BVZ51" s="171"/>
      <c r="BWA51" s="51"/>
      <c r="BWB51" s="172"/>
      <c r="BWC51" s="171"/>
      <c r="BWD51" s="171"/>
      <c r="BWE51" s="51"/>
      <c r="BWF51" s="172"/>
      <c r="BWG51" s="171"/>
      <c r="BWH51" s="171"/>
      <c r="BWI51" s="51"/>
      <c r="BWJ51" s="172"/>
      <c r="BWK51" s="171"/>
      <c r="BWL51" s="171"/>
      <c r="BWM51" s="51"/>
      <c r="BWN51" s="172"/>
      <c r="BWO51" s="171"/>
      <c r="BWP51" s="171"/>
      <c r="BWQ51" s="51"/>
      <c r="BWR51" s="172"/>
      <c r="BWS51" s="171"/>
      <c r="BWT51" s="171"/>
      <c r="BWU51" s="51"/>
      <c r="BWV51" s="172"/>
      <c r="BWW51" s="171"/>
      <c r="BWX51" s="171"/>
      <c r="BWY51" s="51"/>
      <c r="BWZ51" s="172"/>
      <c r="BXA51" s="171"/>
      <c r="BXB51" s="171"/>
      <c r="BXC51" s="51"/>
      <c r="BXD51" s="172"/>
      <c r="BXE51" s="171"/>
      <c r="BXF51" s="171"/>
      <c r="BXG51" s="51"/>
      <c r="BXH51" s="172"/>
      <c r="BXI51" s="171"/>
      <c r="BXJ51" s="171"/>
      <c r="BXK51" s="51"/>
      <c r="BXL51" s="172"/>
      <c r="BXM51" s="171"/>
      <c r="BXN51" s="171"/>
      <c r="BXO51" s="51"/>
      <c r="BXP51" s="172"/>
      <c r="BXQ51" s="171"/>
      <c r="BXR51" s="171"/>
      <c r="BXS51" s="51"/>
      <c r="BXT51" s="172"/>
      <c r="BXU51" s="171"/>
      <c r="BXV51" s="171"/>
      <c r="BXW51" s="51"/>
      <c r="BXX51" s="172"/>
      <c r="BXY51" s="171"/>
      <c r="BXZ51" s="171"/>
      <c r="BYA51" s="51"/>
      <c r="BYB51" s="172"/>
      <c r="BYC51" s="171"/>
      <c r="BYD51" s="171"/>
      <c r="BYE51" s="51"/>
      <c r="BYF51" s="172"/>
      <c r="BYG51" s="171"/>
      <c r="BYH51" s="171"/>
      <c r="BYI51" s="51"/>
      <c r="BYJ51" s="172"/>
      <c r="BYK51" s="171"/>
      <c r="BYL51" s="171"/>
      <c r="BYM51" s="51"/>
      <c r="BYN51" s="172"/>
      <c r="BYO51" s="171"/>
      <c r="BYP51" s="171"/>
      <c r="BYQ51" s="51"/>
      <c r="BYR51" s="172"/>
      <c r="BYS51" s="171"/>
      <c r="BYT51" s="171"/>
      <c r="BYU51" s="51"/>
      <c r="BYV51" s="172"/>
      <c r="BYW51" s="171"/>
      <c r="BYX51" s="171"/>
      <c r="BYY51" s="51"/>
      <c r="BYZ51" s="172"/>
      <c r="BZA51" s="171"/>
      <c r="BZB51" s="171"/>
      <c r="BZC51" s="51"/>
      <c r="BZD51" s="172"/>
      <c r="BZE51" s="171"/>
      <c r="BZF51" s="171"/>
      <c r="BZG51" s="51"/>
      <c r="BZH51" s="172"/>
      <c r="BZI51" s="171"/>
      <c r="BZJ51" s="171"/>
      <c r="BZK51" s="51"/>
      <c r="BZL51" s="172"/>
      <c r="BZM51" s="171"/>
      <c r="BZN51" s="171"/>
      <c r="BZO51" s="51"/>
      <c r="BZP51" s="172"/>
      <c r="BZQ51" s="171"/>
      <c r="BZR51" s="171"/>
      <c r="BZS51" s="51"/>
      <c r="BZT51" s="172"/>
      <c r="BZU51" s="171"/>
      <c r="BZV51" s="171"/>
      <c r="BZW51" s="51"/>
      <c r="BZX51" s="172"/>
      <c r="BZY51" s="171"/>
      <c r="BZZ51" s="171"/>
      <c r="CAA51" s="51"/>
      <c r="CAB51" s="172"/>
      <c r="CAC51" s="171"/>
      <c r="CAD51" s="171"/>
      <c r="CAE51" s="51"/>
      <c r="CAF51" s="172"/>
      <c r="CAG51" s="171"/>
      <c r="CAH51" s="171"/>
      <c r="CAI51" s="51"/>
      <c r="CAJ51" s="172"/>
      <c r="CAK51" s="171"/>
      <c r="CAL51" s="171"/>
      <c r="CAM51" s="51"/>
      <c r="CAN51" s="172"/>
      <c r="CAO51" s="171"/>
      <c r="CAP51" s="171"/>
      <c r="CAQ51" s="51"/>
      <c r="CAR51" s="172"/>
      <c r="CAS51" s="171"/>
      <c r="CAT51" s="171"/>
      <c r="CAU51" s="51"/>
      <c r="CAV51" s="172"/>
      <c r="CAW51" s="171"/>
      <c r="CAX51" s="171"/>
      <c r="CAY51" s="51"/>
      <c r="CAZ51" s="172"/>
      <c r="CBA51" s="171"/>
      <c r="CBB51" s="171"/>
      <c r="CBC51" s="51"/>
      <c r="CBD51" s="172"/>
      <c r="CBE51" s="171"/>
      <c r="CBF51" s="171"/>
      <c r="CBG51" s="51"/>
      <c r="CBH51" s="172"/>
      <c r="CBI51" s="171"/>
      <c r="CBJ51" s="171"/>
      <c r="CBK51" s="51"/>
      <c r="CBL51" s="172"/>
      <c r="CBM51" s="171"/>
      <c r="CBN51" s="171"/>
      <c r="CBO51" s="51"/>
      <c r="CBP51" s="172"/>
      <c r="CBQ51" s="171"/>
      <c r="CBR51" s="171"/>
      <c r="CBS51" s="51"/>
      <c r="CBT51" s="172"/>
      <c r="CBU51" s="171"/>
      <c r="CBV51" s="171"/>
      <c r="CBW51" s="51"/>
      <c r="CBX51" s="172"/>
      <c r="CBY51" s="171"/>
      <c r="CBZ51" s="171"/>
      <c r="CCA51" s="51"/>
      <c r="CCB51" s="172"/>
      <c r="CCC51" s="171"/>
      <c r="CCD51" s="171"/>
      <c r="CCE51" s="51"/>
      <c r="CCF51" s="172"/>
      <c r="CCG51" s="171"/>
      <c r="CCH51" s="171"/>
      <c r="CCI51" s="51"/>
      <c r="CCJ51" s="172"/>
      <c r="CCK51" s="171"/>
      <c r="CCL51" s="171"/>
      <c r="CCM51" s="51"/>
      <c r="CCN51" s="172"/>
      <c r="CCO51" s="171"/>
      <c r="CCP51" s="171"/>
      <c r="CCQ51" s="51"/>
      <c r="CCR51" s="172"/>
      <c r="CCS51" s="171"/>
      <c r="CCT51" s="171"/>
      <c r="CCU51" s="51"/>
      <c r="CCV51" s="172"/>
      <c r="CCW51" s="171"/>
      <c r="CCX51" s="171"/>
      <c r="CCY51" s="51"/>
      <c r="CCZ51" s="172"/>
      <c r="CDA51" s="171"/>
      <c r="CDB51" s="171"/>
      <c r="CDC51" s="51"/>
      <c r="CDD51" s="172"/>
      <c r="CDE51" s="171"/>
      <c r="CDF51" s="171"/>
      <c r="CDG51" s="51"/>
      <c r="CDH51" s="172"/>
      <c r="CDI51" s="171"/>
      <c r="CDJ51" s="171"/>
      <c r="CDK51" s="51"/>
      <c r="CDL51" s="172"/>
      <c r="CDM51" s="171"/>
      <c r="CDN51" s="171"/>
      <c r="CDO51" s="51"/>
      <c r="CDP51" s="172"/>
      <c r="CDQ51" s="171"/>
      <c r="CDR51" s="171"/>
      <c r="CDS51" s="51"/>
      <c r="CDT51" s="172"/>
      <c r="CDU51" s="171"/>
      <c r="CDV51" s="171"/>
      <c r="CDW51" s="51"/>
      <c r="CDX51" s="172"/>
      <c r="CDY51" s="171"/>
      <c r="CDZ51" s="171"/>
      <c r="CEA51" s="51"/>
      <c r="CEB51" s="172"/>
      <c r="CEC51" s="171"/>
      <c r="CED51" s="171"/>
      <c r="CEE51" s="51"/>
      <c r="CEF51" s="172"/>
      <c r="CEG51" s="171"/>
      <c r="CEH51" s="171"/>
      <c r="CEI51" s="51"/>
      <c r="CEJ51" s="172"/>
      <c r="CEK51" s="171"/>
      <c r="CEL51" s="171"/>
      <c r="CEM51" s="51"/>
      <c r="CEN51" s="172"/>
      <c r="CEO51" s="171"/>
      <c r="CEP51" s="171"/>
      <c r="CEQ51" s="51"/>
      <c r="CER51" s="172"/>
      <c r="CES51" s="171"/>
      <c r="CET51" s="171"/>
      <c r="CEU51" s="51"/>
      <c r="CEV51" s="172"/>
      <c r="CEW51" s="171"/>
      <c r="CEX51" s="171"/>
      <c r="CEY51" s="51"/>
      <c r="CEZ51" s="172"/>
      <c r="CFA51" s="171"/>
      <c r="CFB51" s="171"/>
      <c r="CFC51" s="51"/>
      <c r="CFD51" s="172"/>
      <c r="CFE51" s="171"/>
      <c r="CFF51" s="171"/>
      <c r="CFG51" s="51"/>
      <c r="CFH51" s="172"/>
      <c r="CFI51" s="171"/>
      <c r="CFJ51" s="171"/>
      <c r="CFK51" s="51"/>
      <c r="CFL51" s="172"/>
      <c r="CFM51" s="171"/>
      <c r="CFN51" s="171"/>
      <c r="CFO51" s="51"/>
      <c r="CFP51" s="172"/>
      <c r="CFQ51" s="171"/>
      <c r="CFR51" s="171"/>
      <c r="CFS51" s="51"/>
      <c r="CFT51" s="172"/>
      <c r="CFU51" s="171"/>
      <c r="CFV51" s="171"/>
      <c r="CFW51" s="51"/>
      <c r="CFX51" s="172"/>
      <c r="CFY51" s="171"/>
      <c r="CFZ51" s="171"/>
      <c r="CGA51" s="51"/>
      <c r="CGB51" s="172"/>
      <c r="CGC51" s="171"/>
      <c r="CGD51" s="171"/>
      <c r="CGE51" s="51"/>
      <c r="CGF51" s="172"/>
      <c r="CGG51" s="171"/>
      <c r="CGH51" s="171"/>
      <c r="CGI51" s="51"/>
      <c r="CGJ51" s="172"/>
      <c r="CGK51" s="171"/>
      <c r="CGL51" s="171"/>
      <c r="CGM51" s="51"/>
      <c r="CGN51" s="172"/>
      <c r="CGO51" s="171"/>
      <c r="CGP51" s="171"/>
      <c r="CGQ51" s="51"/>
      <c r="CGR51" s="172"/>
      <c r="CGS51" s="171"/>
      <c r="CGT51" s="171"/>
      <c r="CGU51" s="51"/>
      <c r="CGV51" s="172"/>
      <c r="CGW51" s="171"/>
      <c r="CGX51" s="171"/>
      <c r="CGY51" s="51"/>
      <c r="CGZ51" s="172"/>
      <c r="CHA51" s="171"/>
      <c r="CHB51" s="171"/>
      <c r="CHC51" s="51"/>
      <c r="CHD51" s="172"/>
      <c r="CHE51" s="171"/>
      <c r="CHF51" s="171"/>
      <c r="CHG51" s="51"/>
      <c r="CHH51" s="172"/>
      <c r="CHI51" s="171"/>
      <c r="CHJ51" s="171"/>
      <c r="CHK51" s="51"/>
      <c r="CHL51" s="172"/>
      <c r="CHM51" s="171"/>
      <c r="CHN51" s="171"/>
      <c r="CHO51" s="51"/>
      <c r="CHP51" s="172"/>
      <c r="CHQ51" s="171"/>
      <c r="CHR51" s="171"/>
      <c r="CHS51" s="51"/>
      <c r="CHT51" s="172"/>
      <c r="CHU51" s="171"/>
      <c r="CHV51" s="171"/>
      <c r="CHW51" s="51"/>
      <c r="CHX51" s="172"/>
      <c r="CHY51" s="171"/>
      <c r="CHZ51" s="171"/>
      <c r="CIA51" s="51"/>
      <c r="CIB51" s="172"/>
      <c r="CIC51" s="171"/>
      <c r="CID51" s="171"/>
      <c r="CIE51" s="51"/>
      <c r="CIF51" s="172"/>
      <c r="CIG51" s="171"/>
      <c r="CIH51" s="171"/>
      <c r="CII51" s="51"/>
      <c r="CIJ51" s="172"/>
      <c r="CIK51" s="171"/>
      <c r="CIL51" s="171"/>
      <c r="CIM51" s="51"/>
      <c r="CIN51" s="172"/>
      <c r="CIO51" s="171"/>
      <c r="CIP51" s="171"/>
      <c r="CIQ51" s="51"/>
      <c r="CIR51" s="172"/>
      <c r="CIS51" s="171"/>
      <c r="CIT51" s="171"/>
      <c r="CIU51" s="51"/>
      <c r="CIV51" s="172"/>
      <c r="CIW51" s="171"/>
      <c r="CIX51" s="171"/>
      <c r="CIY51" s="51"/>
      <c r="CIZ51" s="172"/>
      <c r="CJA51" s="171"/>
      <c r="CJB51" s="171"/>
      <c r="CJC51" s="51"/>
      <c r="CJD51" s="172"/>
      <c r="CJE51" s="171"/>
      <c r="CJF51" s="171"/>
      <c r="CJG51" s="51"/>
      <c r="CJH51" s="172"/>
      <c r="CJI51" s="171"/>
      <c r="CJJ51" s="171"/>
      <c r="CJK51" s="51"/>
      <c r="CJL51" s="172"/>
      <c r="CJM51" s="171"/>
      <c r="CJN51" s="171"/>
      <c r="CJO51" s="51"/>
      <c r="CJP51" s="172"/>
      <c r="CJQ51" s="171"/>
      <c r="CJR51" s="171"/>
      <c r="CJS51" s="51"/>
      <c r="CJT51" s="172"/>
      <c r="CJU51" s="171"/>
      <c r="CJV51" s="171"/>
      <c r="CJW51" s="51"/>
      <c r="CJX51" s="172"/>
      <c r="CJY51" s="171"/>
      <c r="CJZ51" s="171"/>
      <c r="CKA51" s="51"/>
      <c r="CKB51" s="172"/>
      <c r="CKC51" s="171"/>
      <c r="CKD51" s="171"/>
      <c r="CKE51" s="51"/>
      <c r="CKF51" s="172"/>
      <c r="CKG51" s="171"/>
      <c r="CKH51" s="171"/>
      <c r="CKI51" s="51"/>
      <c r="CKJ51" s="172"/>
      <c r="CKK51" s="171"/>
      <c r="CKL51" s="171"/>
      <c r="CKM51" s="51"/>
      <c r="CKN51" s="172"/>
      <c r="CKO51" s="171"/>
      <c r="CKP51" s="171"/>
      <c r="CKQ51" s="51"/>
      <c r="CKR51" s="172"/>
      <c r="CKS51" s="171"/>
      <c r="CKT51" s="171"/>
      <c r="CKU51" s="51"/>
      <c r="CKV51" s="172"/>
      <c r="CKW51" s="171"/>
      <c r="CKX51" s="171"/>
      <c r="CKY51" s="51"/>
      <c r="CKZ51" s="172"/>
      <c r="CLA51" s="171"/>
      <c r="CLB51" s="171"/>
      <c r="CLC51" s="51"/>
      <c r="CLD51" s="172"/>
      <c r="CLE51" s="171"/>
      <c r="CLF51" s="171"/>
      <c r="CLG51" s="51"/>
      <c r="CLH51" s="172"/>
      <c r="CLI51" s="171"/>
      <c r="CLJ51" s="171"/>
      <c r="CLK51" s="51"/>
      <c r="CLL51" s="172"/>
      <c r="CLM51" s="171"/>
      <c r="CLN51" s="171"/>
      <c r="CLO51" s="51"/>
      <c r="CLP51" s="172"/>
      <c r="CLQ51" s="171"/>
      <c r="CLR51" s="171"/>
      <c r="CLS51" s="51"/>
      <c r="CLT51" s="172"/>
      <c r="CLU51" s="171"/>
      <c r="CLV51" s="171"/>
      <c r="CLW51" s="51"/>
      <c r="CLX51" s="172"/>
      <c r="CLY51" s="171"/>
      <c r="CLZ51" s="171"/>
      <c r="CMA51" s="51"/>
      <c r="CMB51" s="172"/>
      <c r="CMC51" s="171"/>
      <c r="CMD51" s="171"/>
      <c r="CME51" s="51"/>
      <c r="CMF51" s="172"/>
      <c r="CMG51" s="171"/>
      <c r="CMH51" s="171"/>
      <c r="CMI51" s="51"/>
      <c r="CMJ51" s="172"/>
      <c r="CMK51" s="171"/>
      <c r="CML51" s="171"/>
      <c r="CMM51" s="51"/>
      <c r="CMN51" s="172"/>
      <c r="CMO51" s="171"/>
      <c r="CMP51" s="171"/>
      <c r="CMQ51" s="51"/>
      <c r="CMR51" s="172"/>
      <c r="CMS51" s="171"/>
      <c r="CMT51" s="171"/>
      <c r="CMU51" s="51"/>
      <c r="CMV51" s="172"/>
      <c r="CMW51" s="171"/>
      <c r="CMX51" s="171"/>
      <c r="CMY51" s="51"/>
      <c r="CMZ51" s="172"/>
      <c r="CNA51" s="171"/>
      <c r="CNB51" s="171"/>
      <c r="CNC51" s="51"/>
      <c r="CND51" s="172"/>
      <c r="CNE51" s="171"/>
      <c r="CNF51" s="171"/>
      <c r="CNG51" s="51"/>
      <c r="CNH51" s="172"/>
      <c r="CNI51" s="171"/>
      <c r="CNJ51" s="171"/>
      <c r="CNK51" s="51"/>
      <c r="CNL51" s="172"/>
      <c r="CNM51" s="171"/>
      <c r="CNN51" s="171"/>
      <c r="CNO51" s="51"/>
      <c r="CNP51" s="172"/>
      <c r="CNQ51" s="171"/>
      <c r="CNR51" s="171"/>
      <c r="CNS51" s="51"/>
      <c r="CNT51" s="172"/>
      <c r="CNU51" s="171"/>
      <c r="CNV51" s="171"/>
      <c r="CNW51" s="51"/>
      <c r="CNX51" s="172"/>
      <c r="CNY51" s="171"/>
      <c r="CNZ51" s="171"/>
      <c r="COA51" s="51"/>
      <c r="COB51" s="172"/>
      <c r="COC51" s="171"/>
      <c r="COD51" s="171"/>
      <c r="COE51" s="51"/>
      <c r="COF51" s="172"/>
      <c r="COG51" s="171"/>
      <c r="COH51" s="171"/>
      <c r="COI51" s="51"/>
      <c r="COJ51" s="172"/>
      <c r="COK51" s="171"/>
      <c r="COL51" s="171"/>
      <c r="COM51" s="51"/>
      <c r="CON51" s="172"/>
      <c r="COO51" s="171"/>
      <c r="COP51" s="171"/>
      <c r="COQ51" s="51"/>
      <c r="COR51" s="172"/>
      <c r="COS51" s="171"/>
      <c r="COT51" s="171"/>
      <c r="COU51" s="51"/>
      <c r="COV51" s="172"/>
      <c r="COW51" s="171"/>
      <c r="COX51" s="171"/>
      <c r="COY51" s="51"/>
      <c r="COZ51" s="172"/>
      <c r="CPA51" s="171"/>
      <c r="CPB51" s="171"/>
      <c r="CPC51" s="51"/>
      <c r="CPD51" s="172"/>
      <c r="CPE51" s="171"/>
      <c r="CPF51" s="171"/>
      <c r="CPG51" s="51"/>
      <c r="CPH51" s="172"/>
      <c r="CPI51" s="171"/>
      <c r="CPJ51" s="171"/>
      <c r="CPK51" s="51"/>
      <c r="CPL51" s="172"/>
      <c r="CPM51" s="171"/>
      <c r="CPN51" s="171"/>
      <c r="CPO51" s="51"/>
      <c r="CPP51" s="172"/>
      <c r="CPQ51" s="171"/>
      <c r="CPR51" s="171"/>
      <c r="CPS51" s="51"/>
      <c r="CPT51" s="172"/>
      <c r="CPU51" s="171"/>
      <c r="CPV51" s="171"/>
      <c r="CPW51" s="51"/>
      <c r="CPX51" s="172"/>
      <c r="CPY51" s="171"/>
      <c r="CPZ51" s="171"/>
      <c r="CQA51" s="51"/>
      <c r="CQB51" s="172"/>
      <c r="CQC51" s="171"/>
      <c r="CQD51" s="171"/>
      <c r="CQE51" s="51"/>
      <c r="CQF51" s="172"/>
      <c r="CQG51" s="171"/>
      <c r="CQH51" s="171"/>
      <c r="CQI51" s="51"/>
      <c r="CQJ51" s="172"/>
      <c r="CQK51" s="171"/>
      <c r="CQL51" s="171"/>
      <c r="CQM51" s="51"/>
      <c r="CQN51" s="172"/>
      <c r="CQO51" s="171"/>
      <c r="CQP51" s="171"/>
      <c r="CQQ51" s="51"/>
      <c r="CQR51" s="172"/>
      <c r="CQS51" s="171"/>
      <c r="CQT51" s="171"/>
      <c r="CQU51" s="51"/>
      <c r="CQV51" s="172"/>
      <c r="CQW51" s="171"/>
      <c r="CQX51" s="171"/>
      <c r="CQY51" s="51"/>
      <c r="CQZ51" s="172"/>
      <c r="CRA51" s="171"/>
      <c r="CRB51" s="171"/>
      <c r="CRC51" s="51"/>
      <c r="CRD51" s="172"/>
      <c r="CRE51" s="171"/>
      <c r="CRF51" s="171"/>
      <c r="CRG51" s="51"/>
      <c r="CRH51" s="172"/>
      <c r="CRI51" s="171"/>
      <c r="CRJ51" s="171"/>
      <c r="CRK51" s="51"/>
      <c r="CRL51" s="172"/>
      <c r="CRM51" s="171"/>
      <c r="CRN51" s="171"/>
      <c r="CRO51" s="51"/>
      <c r="CRP51" s="172"/>
      <c r="CRQ51" s="171"/>
      <c r="CRR51" s="171"/>
      <c r="CRS51" s="51"/>
      <c r="CRT51" s="172"/>
      <c r="CRU51" s="171"/>
      <c r="CRV51" s="171"/>
      <c r="CRW51" s="51"/>
      <c r="CRX51" s="172"/>
      <c r="CRY51" s="171"/>
      <c r="CRZ51" s="171"/>
      <c r="CSA51" s="51"/>
      <c r="CSB51" s="172"/>
      <c r="CSC51" s="171"/>
      <c r="CSD51" s="171"/>
      <c r="CSE51" s="51"/>
      <c r="CSF51" s="172"/>
      <c r="CSG51" s="171"/>
      <c r="CSH51" s="171"/>
      <c r="CSI51" s="51"/>
      <c r="CSJ51" s="172"/>
      <c r="CSK51" s="171"/>
      <c r="CSL51" s="171"/>
      <c r="CSM51" s="51"/>
      <c r="CSN51" s="172"/>
      <c r="CSO51" s="171"/>
      <c r="CSP51" s="171"/>
      <c r="CSQ51" s="51"/>
      <c r="CSR51" s="172"/>
      <c r="CSS51" s="171"/>
      <c r="CST51" s="171"/>
      <c r="CSU51" s="51"/>
      <c r="CSV51" s="172"/>
      <c r="CSW51" s="171"/>
      <c r="CSX51" s="171"/>
      <c r="CSY51" s="51"/>
      <c r="CSZ51" s="172"/>
      <c r="CTA51" s="171"/>
      <c r="CTB51" s="171"/>
      <c r="CTC51" s="51"/>
      <c r="CTD51" s="172"/>
      <c r="CTE51" s="171"/>
      <c r="CTF51" s="171"/>
      <c r="CTG51" s="51"/>
      <c r="CTH51" s="172"/>
      <c r="CTI51" s="171"/>
      <c r="CTJ51" s="171"/>
      <c r="CTK51" s="51"/>
      <c r="CTL51" s="172"/>
      <c r="CTM51" s="171"/>
      <c r="CTN51" s="171"/>
      <c r="CTO51" s="51"/>
      <c r="CTP51" s="172"/>
      <c r="CTQ51" s="171"/>
      <c r="CTR51" s="171"/>
      <c r="CTS51" s="51"/>
      <c r="CTT51" s="172"/>
      <c r="CTU51" s="171"/>
      <c r="CTV51" s="171"/>
      <c r="CTW51" s="51"/>
      <c r="CTX51" s="172"/>
      <c r="CTY51" s="171"/>
      <c r="CTZ51" s="171"/>
      <c r="CUA51" s="51"/>
      <c r="CUB51" s="172"/>
      <c r="CUC51" s="171"/>
      <c r="CUD51" s="171"/>
      <c r="CUE51" s="51"/>
      <c r="CUF51" s="172"/>
      <c r="CUG51" s="171"/>
      <c r="CUH51" s="171"/>
      <c r="CUI51" s="51"/>
      <c r="CUJ51" s="172"/>
      <c r="CUK51" s="171"/>
      <c r="CUL51" s="171"/>
      <c r="CUM51" s="51"/>
      <c r="CUN51" s="172"/>
      <c r="CUO51" s="171"/>
      <c r="CUP51" s="171"/>
      <c r="CUQ51" s="51"/>
      <c r="CUR51" s="172"/>
      <c r="CUS51" s="171"/>
      <c r="CUT51" s="171"/>
      <c r="CUU51" s="51"/>
      <c r="CUV51" s="172"/>
      <c r="CUW51" s="171"/>
      <c r="CUX51" s="171"/>
      <c r="CUY51" s="51"/>
      <c r="CUZ51" s="172"/>
      <c r="CVA51" s="171"/>
      <c r="CVB51" s="171"/>
      <c r="CVC51" s="51"/>
      <c r="CVD51" s="172"/>
      <c r="CVE51" s="171"/>
      <c r="CVF51" s="171"/>
      <c r="CVG51" s="51"/>
      <c r="CVH51" s="172"/>
      <c r="CVI51" s="171"/>
      <c r="CVJ51" s="171"/>
      <c r="CVK51" s="51"/>
      <c r="CVL51" s="172"/>
      <c r="CVM51" s="171"/>
      <c r="CVN51" s="171"/>
      <c r="CVO51" s="51"/>
      <c r="CVP51" s="172"/>
      <c r="CVQ51" s="171"/>
      <c r="CVR51" s="171"/>
      <c r="CVS51" s="51"/>
      <c r="CVT51" s="172"/>
      <c r="CVU51" s="171"/>
      <c r="CVV51" s="171"/>
      <c r="CVW51" s="51"/>
      <c r="CVX51" s="172"/>
      <c r="CVY51" s="171"/>
      <c r="CVZ51" s="171"/>
      <c r="CWA51" s="51"/>
      <c r="CWB51" s="172"/>
      <c r="CWC51" s="171"/>
      <c r="CWD51" s="171"/>
      <c r="CWE51" s="51"/>
      <c r="CWF51" s="172"/>
      <c r="CWG51" s="171"/>
      <c r="CWH51" s="171"/>
      <c r="CWI51" s="51"/>
      <c r="CWJ51" s="172"/>
      <c r="CWK51" s="171"/>
      <c r="CWL51" s="171"/>
      <c r="CWM51" s="51"/>
      <c r="CWN51" s="172"/>
      <c r="CWO51" s="171"/>
      <c r="CWP51" s="171"/>
      <c r="CWQ51" s="51"/>
      <c r="CWR51" s="172"/>
      <c r="CWS51" s="171"/>
      <c r="CWT51" s="171"/>
      <c r="CWU51" s="51"/>
      <c r="CWV51" s="172"/>
      <c r="CWW51" s="171"/>
      <c r="CWX51" s="171"/>
      <c r="CWY51" s="51"/>
      <c r="CWZ51" s="172"/>
      <c r="CXA51" s="171"/>
      <c r="CXB51" s="171"/>
      <c r="CXC51" s="51"/>
      <c r="CXD51" s="172"/>
      <c r="CXE51" s="171"/>
      <c r="CXF51" s="171"/>
      <c r="CXG51" s="51"/>
      <c r="CXH51" s="172"/>
      <c r="CXI51" s="171"/>
      <c r="CXJ51" s="171"/>
      <c r="CXK51" s="51"/>
      <c r="CXL51" s="172"/>
      <c r="CXM51" s="171"/>
      <c r="CXN51" s="171"/>
      <c r="CXO51" s="51"/>
      <c r="CXP51" s="172"/>
      <c r="CXQ51" s="171"/>
      <c r="CXR51" s="171"/>
      <c r="CXS51" s="51"/>
      <c r="CXT51" s="172"/>
      <c r="CXU51" s="171"/>
      <c r="CXV51" s="171"/>
      <c r="CXW51" s="51"/>
      <c r="CXX51" s="172"/>
      <c r="CXY51" s="171"/>
      <c r="CXZ51" s="171"/>
      <c r="CYA51" s="51"/>
      <c r="CYB51" s="172"/>
      <c r="CYC51" s="171"/>
      <c r="CYD51" s="171"/>
      <c r="CYE51" s="51"/>
      <c r="CYF51" s="172"/>
      <c r="CYG51" s="171"/>
      <c r="CYH51" s="171"/>
      <c r="CYI51" s="51"/>
      <c r="CYJ51" s="172"/>
      <c r="CYK51" s="171"/>
      <c r="CYL51" s="171"/>
      <c r="CYM51" s="51"/>
      <c r="CYN51" s="172"/>
      <c r="CYO51" s="171"/>
      <c r="CYP51" s="171"/>
      <c r="CYQ51" s="51"/>
      <c r="CYR51" s="172"/>
      <c r="CYS51" s="171"/>
      <c r="CYT51" s="171"/>
      <c r="CYU51" s="51"/>
      <c r="CYV51" s="172"/>
      <c r="CYW51" s="171"/>
      <c r="CYX51" s="171"/>
      <c r="CYY51" s="51"/>
      <c r="CYZ51" s="172"/>
      <c r="CZA51" s="171"/>
      <c r="CZB51" s="171"/>
      <c r="CZC51" s="51"/>
      <c r="CZD51" s="172"/>
      <c r="CZE51" s="171"/>
      <c r="CZF51" s="171"/>
      <c r="CZG51" s="51"/>
      <c r="CZH51" s="172"/>
      <c r="CZI51" s="171"/>
      <c r="CZJ51" s="171"/>
      <c r="CZK51" s="51"/>
      <c r="CZL51" s="172"/>
      <c r="CZM51" s="171"/>
      <c r="CZN51" s="171"/>
      <c r="CZO51" s="51"/>
      <c r="CZP51" s="172"/>
      <c r="CZQ51" s="171"/>
      <c r="CZR51" s="171"/>
      <c r="CZS51" s="51"/>
      <c r="CZT51" s="172"/>
      <c r="CZU51" s="171"/>
      <c r="CZV51" s="171"/>
      <c r="CZW51" s="51"/>
      <c r="CZX51" s="172"/>
      <c r="CZY51" s="171"/>
      <c r="CZZ51" s="171"/>
      <c r="DAA51" s="51"/>
      <c r="DAB51" s="172"/>
      <c r="DAC51" s="171"/>
      <c r="DAD51" s="171"/>
      <c r="DAE51" s="51"/>
      <c r="DAF51" s="172"/>
      <c r="DAG51" s="171"/>
      <c r="DAH51" s="171"/>
      <c r="DAI51" s="51"/>
      <c r="DAJ51" s="172"/>
      <c r="DAK51" s="171"/>
      <c r="DAL51" s="171"/>
      <c r="DAM51" s="51"/>
      <c r="DAN51" s="172"/>
      <c r="DAO51" s="171"/>
      <c r="DAP51" s="171"/>
      <c r="DAQ51" s="51"/>
      <c r="DAR51" s="172"/>
      <c r="DAS51" s="171"/>
      <c r="DAT51" s="171"/>
      <c r="DAU51" s="51"/>
      <c r="DAV51" s="172"/>
      <c r="DAW51" s="171"/>
      <c r="DAX51" s="171"/>
      <c r="DAY51" s="51"/>
      <c r="DAZ51" s="172"/>
      <c r="DBA51" s="171"/>
      <c r="DBB51" s="171"/>
      <c r="DBC51" s="51"/>
      <c r="DBD51" s="172"/>
      <c r="DBE51" s="171"/>
      <c r="DBF51" s="171"/>
      <c r="DBG51" s="51"/>
      <c r="DBH51" s="172"/>
      <c r="DBI51" s="171"/>
      <c r="DBJ51" s="171"/>
      <c r="DBK51" s="51"/>
      <c r="DBL51" s="172"/>
      <c r="DBM51" s="171"/>
      <c r="DBN51" s="171"/>
      <c r="DBO51" s="51"/>
      <c r="DBP51" s="172"/>
      <c r="DBQ51" s="171"/>
      <c r="DBR51" s="171"/>
      <c r="DBS51" s="51"/>
      <c r="DBT51" s="172"/>
      <c r="DBU51" s="171"/>
      <c r="DBV51" s="171"/>
      <c r="DBW51" s="51"/>
      <c r="DBX51" s="172"/>
      <c r="DBY51" s="171"/>
      <c r="DBZ51" s="171"/>
      <c r="DCA51" s="51"/>
      <c r="DCB51" s="172"/>
      <c r="DCC51" s="171"/>
      <c r="DCD51" s="171"/>
      <c r="DCE51" s="51"/>
      <c r="DCF51" s="172"/>
      <c r="DCG51" s="171"/>
      <c r="DCH51" s="171"/>
      <c r="DCI51" s="51"/>
      <c r="DCJ51" s="172"/>
      <c r="DCK51" s="171"/>
      <c r="DCL51" s="171"/>
      <c r="DCM51" s="51"/>
      <c r="DCN51" s="172"/>
      <c r="DCO51" s="171"/>
      <c r="DCP51" s="171"/>
      <c r="DCQ51" s="51"/>
      <c r="DCR51" s="172"/>
      <c r="DCS51" s="171"/>
      <c r="DCT51" s="171"/>
      <c r="DCU51" s="51"/>
      <c r="DCV51" s="172"/>
      <c r="DCW51" s="171"/>
      <c r="DCX51" s="171"/>
      <c r="DCY51" s="51"/>
      <c r="DCZ51" s="172"/>
      <c r="DDA51" s="171"/>
      <c r="DDB51" s="171"/>
      <c r="DDC51" s="51"/>
      <c r="DDD51" s="172"/>
      <c r="DDE51" s="171"/>
      <c r="DDF51" s="171"/>
      <c r="DDG51" s="51"/>
      <c r="DDH51" s="172"/>
      <c r="DDI51" s="171"/>
      <c r="DDJ51" s="171"/>
      <c r="DDK51" s="51"/>
      <c r="DDL51" s="172"/>
      <c r="DDM51" s="171"/>
      <c r="DDN51" s="171"/>
      <c r="DDO51" s="51"/>
      <c r="DDP51" s="172"/>
      <c r="DDQ51" s="171"/>
      <c r="DDR51" s="171"/>
      <c r="DDS51" s="51"/>
      <c r="DDT51" s="172"/>
      <c r="DDU51" s="171"/>
      <c r="DDV51" s="171"/>
      <c r="DDW51" s="51"/>
      <c r="DDX51" s="172"/>
      <c r="DDY51" s="171"/>
      <c r="DDZ51" s="171"/>
      <c r="DEA51" s="51"/>
      <c r="DEB51" s="172"/>
      <c r="DEC51" s="171"/>
      <c r="DED51" s="171"/>
      <c r="DEE51" s="51"/>
      <c r="DEF51" s="172"/>
      <c r="DEG51" s="171"/>
      <c r="DEH51" s="171"/>
      <c r="DEI51" s="51"/>
      <c r="DEJ51" s="172"/>
      <c r="DEK51" s="171"/>
      <c r="DEL51" s="171"/>
      <c r="DEM51" s="51"/>
      <c r="DEN51" s="172"/>
      <c r="DEO51" s="171"/>
      <c r="DEP51" s="171"/>
      <c r="DEQ51" s="51"/>
      <c r="DER51" s="172"/>
      <c r="DES51" s="171"/>
      <c r="DET51" s="171"/>
      <c r="DEU51" s="51"/>
      <c r="DEV51" s="172"/>
      <c r="DEW51" s="171"/>
      <c r="DEX51" s="171"/>
      <c r="DEY51" s="51"/>
      <c r="DEZ51" s="172"/>
      <c r="DFA51" s="171"/>
      <c r="DFB51" s="171"/>
      <c r="DFC51" s="51"/>
      <c r="DFD51" s="172"/>
      <c r="DFE51" s="171"/>
      <c r="DFF51" s="171"/>
      <c r="DFG51" s="51"/>
      <c r="DFH51" s="172"/>
      <c r="DFI51" s="171"/>
      <c r="DFJ51" s="171"/>
      <c r="DFK51" s="51"/>
      <c r="DFL51" s="172"/>
      <c r="DFM51" s="171"/>
      <c r="DFN51" s="171"/>
      <c r="DFO51" s="51"/>
      <c r="DFP51" s="172"/>
      <c r="DFQ51" s="171"/>
      <c r="DFR51" s="171"/>
      <c r="DFS51" s="51"/>
      <c r="DFT51" s="172"/>
      <c r="DFU51" s="171"/>
      <c r="DFV51" s="171"/>
      <c r="DFW51" s="51"/>
      <c r="DFX51" s="172"/>
      <c r="DFY51" s="171"/>
      <c r="DFZ51" s="171"/>
      <c r="DGA51" s="51"/>
      <c r="DGB51" s="172"/>
      <c r="DGC51" s="171"/>
      <c r="DGD51" s="171"/>
      <c r="DGE51" s="51"/>
      <c r="DGF51" s="172"/>
      <c r="DGG51" s="171"/>
      <c r="DGH51" s="171"/>
      <c r="DGI51" s="51"/>
      <c r="DGJ51" s="172"/>
      <c r="DGK51" s="171"/>
      <c r="DGL51" s="171"/>
      <c r="DGM51" s="51"/>
      <c r="DGN51" s="172"/>
      <c r="DGO51" s="171"/>
      <c r="DGP51" s="171"/>
      <c r="DGQ51" s="51"/>
      <c r="DGR51" s="172"/>
      <c r="DGS51" s="171"/>
      <c r="DGT51" s="171"/>
      <c r="DGU51" s="51"/>
      <c r="DGV51" s="172"/>
      <c r="DGW51" s="171"/>
      <c r="DGX51" s="171"/>
      <c r="DGY51" s="51"/>
      <c r="DGZ51" s="172"/>
      <c r="DHA51" s="171"/>
      <c r="DHB51" s="171"/>
      <c r="DHC51" s="51"/>
      <c r="DHD51" s="172"/>
      <c r="DHE51" s="171"/>
      <c r="DHF51" s="171"/>
      <c r="DHG51" s="51"/>
      <c r="DHH51" s="172"/>
      <c r="DHI51" s="171"/>
      <c r="DHJ51" s="171"/>
      <c r="DHK51" s="51"/>
      <c r="DHL51" s="172"/>
      <c r="DHM51" s="171"/>
      <c r="DHN51" s="171"/>
      <c r="DHO51" s="51"/>
      <c r="DHP51" s="172"/>
      <c r="DHQ51" s="171"/>
      <c r="DHR51" s="171"/>
      <c r="DHS51" s="51"/>
      <c r="DHT51" s="172"/>
      <c r="DHU51" s="171"/>
      <c r="DHV51" s="171"/>
      <c r="DHW51" s="51"/>
      <c r="DHX51" s="172"/>
      <c r="DHY51" s="171"/>
      <c r="DHZ51" s="171"/>
      <c r="DIA51" s="51"/>
      <c r="DIB51" s="172"/>
      <c r="DIC51" s="171"/>
      <c r="DID51" s="171"/>
      <c r="DIE51" s="51"/>
      <c r="DIF51" s="172"/>
      <c r="DIG51" s="171"/>
      <c r="DIH51" s="171"/>
      <c r="DII51" s="51"/>
      <c r="DIJ51" s="172"/>
      <c r="DIK51" s="171"/>
      <c r="DIL51" s="171"/>
      <c r="DIM51" s="51"/>
      <c r="DIN51" s="172"/>
      <c r="DIO51" s="171"/>
      <c r="DIP51" s="171"/>
      <c r="DIQ51" s="51"/>
      <c r="DIR51" s="172"/>
      <c r="DIS51" s="171"/>
      <c r="DIT51" s="171"/>
      <c r="DIU51" s="51"/>
      <c r="DIV51" s="172"/>
      <c r="DIW51" s="171"/>
      <c r="DIX51" s="171"/>
      <c r="DIY51" s="51"/>
      <c r="DIZ51" s="172"/>
      <c r="DJA51" s="171"/>
      <c r="DJB51" s="171"/>
      <c r="DJC51" s="51"/>
      <c r="DJD51" s="172"/>
      <c r="DJE51" s="171"/>
      <c r="DJF51" s="171"/>
      <c r="DJG51" s="51"/>
      <c r="DJH51" s="172"/>
      <c r="DJI51" s="171"/>
      <c r="DJJ51" s="171"/>
      <c r="DJK51" s="51"/>
      <c r="DJL51" s="172"/>
      <c r="DJM51" s="171"/>
      <c r="DJN51" s="171"/>
      <c r="DJO51" s="51"/>
      <c r="DJP51" s="172"/>
      <c r="DJQ51" s="171"/>
      <c r="DJR51" s="171"/>
      <c r="DJS51" s="51"/>
      <c r="DJT51" s="172"/>
      <c r="DJU51" s="171"/>
      <c r="DJV51" s="171"/>
      <c r="DJW51" s="51"/>
      <c r="DJX51" s="172"/>
      <c r="DJY51" s="171"/>
      <c r="DJZ51" s="171"/>
      <c r="DKA51" s="51"/>
      <c r="DKB51" s="172"/>
      <c r="DKC51" s="171"/>
      <c r="DKD51" s="171"/>
      <c r="DKE51" s="51"/>
      <c r="DKF51" s="172"/>
      <c r="DKG51" s="171"/>
      <c r="DKH51" s="171"/>
      <c r="DKI51" s="51"/>
      <c r="DKJ51" s="172"/>
      <c r="DKK51" s="171"/>
      <c r="DKL51" s="171"/>
      <c r="DKM51" s="51"/>
      <c r="DKN51" s="172"/>
      <c r="DKO51" s="171"/>
      <c r="DKP51" s="171"/>
      <c r="DKQ51" s="51"/>
      <c r="DKR51" s="172"/>
      <c r="DKS51" s="171"/>
      <c r="DKT51" s="171"/>
      <c r="DKU51" s="51"/>
      <c r="DKV51" s="172"/>
      <c r="DKW51" s="171"/>
      <c r="DKX51" s="171"/>
      <c r="DKY51" s="51"/>
      <c r="DKZ51" s="172"/>
      <c r="DLA51" s="171"/>
      <c r="DLB51" s="171"/>
      <c r="DLC51" s="51"/>
      <c r="DLD51" s="172"/>
      <c r="DLE51" s="171"/>
      <c r="DLF51" s="171"/>
      <c r="DLG51" s="51"/>
      <c r="DLH51" s="172"/>
      <c r="DLI51" s="171"/>
      <c r="DLJ51" s="171"/>
      <c r="DLK51" s="51"/>
      <c r="DLL51" s="172"/>
      <c r="DLM51" s="171"/>
      <c r="DLN51" s="171"/>
      <c r="DLO51" s="51"/>
      <c r="DLP51" s="172"/>
      <c r="DLQ51" s="171"/>
      <c r="DLR51" s="171"/>
      <c r="DLS51" s="51"/>
      <c r="DLT51" s="172"/>
      <c r="DLU51" s="171"/>
      <c r="DLV51" s="171"/>
      <c r="DLW51" s="51"/>
      <c r="DLX51" s="172"/>
      <c r="DLY51" s="171"/>
      <c r="DLZ51" s="171"/>
      <c r="DMA51" s="51"/>
      <c r="DMB51" s="172"/>
      <c r="DMC51" s="171"/>
      <c r="DMD51" s="171"/>
      <c r="DME51" s="51"/>
      <c r="DMF51" s="172"/>
      <c r="DMG51" s="171"/>
      <c r="DMH51" s="171"/>
      <c r="DMI51" s="51"/>
      <c r="DMJ51" s="172"/>
      <c r="DMK51" s="171"/>
      <c r="DML51" s="171"/>
      <c r="DMM51" s="51"/>
      <c r="DMN51" s="172"/>
      <c r="DMO51" s="171"/>
      <c r="DMP51" s="171"/>
      <c r="DMQ51" s="51"/>
      <c r="DMR51" s="172"/>
      <c r="DMS51" s="171"/>
      <c r="DMT51" s="171"/>
      <c r="DMU51" s="51"/>
      <c r="DMV51" s="172"/>
      <c r="DMW51" s="171"/>
      <c r="DMX51" s="171"/>
      <c r="DMY51" s="51"/>
      <c r="DMZ51" s="172"/>
      <c r="DNA51" s="171"/>
      <c r="DNB51" s="171"/>
      <c r="DNC51" s="51"/>
      <c r="DND51" s="172"/>
      <c r="DNE51" s="171"/>
      <c r="DNF51" s="171"/>
      <c r="DNG51" s="51"/>
      <c r="DNH51" s="172"/>
      <c r="DNI51" s="171"/>
      <c r="DNJ51" s="171"/>
      <c r="DNK51" s="51"/>
      <c r="DNL51" s="172"/>
      <c r="DNM51" s="171"/>
      <c r="DNN51" s="171"/>
      <c r="DNO51" s="51"/>
      <c r="DNP51" s="172"/>
      <c r="DNQ51" s="171"/>
      <c r="DNR51" s="171"/>
      <c r="DNS51" s="51"/>
      <c r="DNT51" s="172"/>
      <c r="DNU51" s="171"/>
      <c r="DNV51" s="171"/>
      <c r="DNW51" s="51"/>
      <c r="DNX51" s="172"/>
      <c r="DNY51" s="171"/>
      <c r="DNZ51" s="171"/>
      <c r="DOA51" s="51"/>
      <c r="DOB51" s="172"/>
      <c r="DOC51" s="171"/>
      <c r="DOD51" s="171"/>
      <c r="DOE51" s="51"/>
      <c r="DOF51" s="172"/>
      <c r="DOG51" s="171"/>
      <c r="DOH51" s="171"/>
      <c r="DOI51" s="51"/>
      <c r="DOJ51" s="172"/>
      <c r="DOK51" s="171"/>
      <c r="DOL51" s="171"/>
      <c r="DOM51" s="51"/>
      <c r="DON51" s="172"/>
      <c r="DOO51" s="171"/>
      <c r="DOP51" s="171"/>
      <c r="DOQ51" s="51"/>
      <c r="DOR51" s="172"/>
      <c r="DOS51" s="171"/>
      <c r="DOT51" s="171"/>
      <c r="DOU51" s="51"/>
      <c r="DOV51" s="172"/>
      <c r="DOW51" s="171"/>
      <c r="DOX51" s="171"/>
      <c r="DOY51" s="51"/>
      <c r="DOZ51" s="172"/>
      <c r="DPA51" s="171"/>
      <c r="DPB51" s="171"/>
      <c r="DPC51" s="51"/>
      <c r="DPD51" s="172"/>
      <c r="DPE51" s="171"/>
      <c r="DPF51" s="171"/>
      <c r="DPG51" s="51"/>
      <c r="DPH51" s="172"/>
      <c r="DPI51" s="171"/>
      <c r="DPJ51" s="171"/>
      <c r="DPK51" s="51"/>
      <c r="DPL51" s="172"/>
      <c r="DPM51" s="171"/>
      <c r="DPN51" s="171"/>
      <c r="DPO51" s="51"/>
      <c r="DPP51" s="172"/>
      <c r="DPQ51" s="171"/>
      <c r="DPR51" s="171"/>
      <c r="DPS51" s="51"/>
      <c r="DPT51" s="172"/>
      <c r="DPU51" s="171"/>
      <c r="DPV51" s="171"/>
      <c r="DPW51" s="51"/>
      <c r="DPX51" s="172"/>
      <c r="DPY51" s="171"/>
      <c r="DPZ51" s="171"/>
      <c r="DQA51" s="51"/>
      <c r="DQB51" s="172"/>
      <c r="DQC51" s="171"/>
      <c r="DQD51" s="171"/>
      <c r="DQE51" s="51"/>
      <c r="DQF51" s="172"/>
      <c r="DQG51" s="171"/>
      <c r="DQH51" s="171"/>
      <c r="DQI51" s="51"/>
      <c r="DQJ51" s="172"/>
      <c r="DQK51" s="171"/>
      <c r="DQL51" s="171"/>
      <c r="DQM51" s="51"/>
      <c r="DQN51" s="172"/>
      <c r="DQO51" s="171"/>
      <c r="DQP51" s="171"/>
      <c r="DQQ51" s="51"/>
      <c r="DQR51" s="172"/>
      <c r="DQS51" s="171"/>
      <c r="DQT51" s="171"/>
      <c r="DQU51" s="51"/>
      <c r="DQV51" s="172"/>
      <c r="DQW51" s="171"/>
      <c r="DQX51" s="171"/>
      <c r="DQY51" s="51"/>
      <c r="DQZ51" s="172"/>
      <c r="DRA51" s="171"/>
      <c r="DRB51" s="171"/>
      <c r="DRC51" s="51"/>
      <c r="DRD51" s="172"/>
      <c r="DRE51" s="171"/>
      <c r="DRF51" s="171"/>
      <c r="DRG51" s="51"/>
      <c r="DRH51" s="172"/>
      <c r="DRI51" s="171"/>
      <c r="DRJ51" s="171"/>
      <c r="DRK51" s="51"/>
      <c r="DRL51" s="172"/>
      <c r="DRM51" s="171"/>
      <c r="DRN51" s="171"/>
      <c r="DRO51" s="51"/>
      <c r="DRP51" s="172"/>
      <c r="DRQ51" s="171"/>
      <c r="DRR51" s="171"/>
      <c r="DRS51" s="51"/>
      <c r="DRT51" s="172"/>
      <c r="DRU51" s="171"/>
      <c r="DRV51" s="171"/>
      <c r="DRW51" s="51"/>
      <c r="DRX51" s="172"/>
      <c r="DRY51" s="171"/>
      <c r="DRZ51" s="171"/>
      <c r="DSA51" s="51"/>
      <c r="DSB51" s="172"/>
      <c r="DSC51" s="171"/>
      <c r="DSD51" s="171"/>
      <c r="DSE51" s="51"/>
      <c r="DSF51" s="172"/>
      <c r="DSG51" s="171"/>
      <c r="DSH51" s="171"/>
      <c r="DSI51" s="51"/>
      <c r="DSJ51" s="172"/>
      <c r="DSK51" s="171"/>
      <c r="DSL51" s="171"/>
      <c r="DSM51" s="51"/>
      <c r="DSN51" s="172"/>
      <c r="DSO51" s="171"/>
      <c r="DSP51" s="171"/>
      <c r="DSQ51" s="51"/>
      <c r="DSR51" s="172"/>
      <c r="DSS51" s="171"/>
      <c r="DST51" s="171"/>
      <c r="DSU51" s="51"/>
      <c r="DSV51" s="172"/>
      <c r="DSW51" s="171"/>
      <c r="DSX51" s="171"/>
      <c r="DSY51" s="51"/>
      <c r="DSZ51" s="172"/>
      <c r="DTA51" s="171"/>
      <c r="DTB51" s="171"/>
      <c r="DTC51" s="51"/>
      <c r="DTD51" s="172"/>
      <c r="DTE51" s="171"/>
      <c r="DTF51" s="171"/>
      <c r="DTG51" s="51"/>
      <c r="DTH51" s="172"/>
      <c r="DTI51" s="171"/>
      <c r="DTJ51" s="171"/>
      <c r="DTK51" s="51"/>
      <c r="DTL51" s="172"/>
      <c r="DTM51" s="171"/>
      <c r="DTN51" s="171"/>
      <c r="DTO51" s="51"/>
      <c r="DTP51" s="172"/>
      <c r="DTQ51" s="171"/>
      <c r="DTR51" s="171"/>
      <c r="DTS51" s="51"/>
      <c r="DTT51" s="172"/>
      <c r="DTU51" s="171"/>
      <c r="DTV51" s="171"/>
      <c r="DTW51" s="51"/>
      <c r="DTX51" s="172"/>
      <c r="DTY51" s="171"/>
      <c r="DTZ51" s="171"/>
      <c r="DUA51" s="51"/>
      <c r="DUB51" s="172"/>
      <c r="DUC51" s="171"/>
      <c r="DUD51" s="171"/>
      <c r="DUE51" s="51"/>
      <c r="DUF51" s="172"/>
      <c r="DUG51" s="171"/>
      <c r="DUH51" s="171"/>
      <c r="DUI51" s="51"/>
      <c r="DUJ51" s="172"/>
      <c r="DUK51" s="171"/>
      <c r="DUL51" s="171"/>
      <c r="DUM51" s="51"/>
      <c r="DUN51" s="172"/>
      <c r="DUO51" s="171"/>
      <c r="DUP51" s="171"/>
      <c r="DUQ51" s="51"/>
      <c r="DUR51" s="172"/>
      <c r="DUS51" s="171"/>
      <c r="DUT51" s="171"/>
      <c r="DUU51" s="51"/>
      <c r="DUV51" s="172"/>
      <c r="DUW51" s="171"/>
      <c r="DUX51" s="171"/>
      <c r="DUY51" s="51"/>
      <c r="DUZ51" s="172"/>
      <c r="DVA51" s="171"/>
      <c r="DVB51" s="171"/>
      <c r="DVC51" s="51"/>
      <c r="DVD51" s="172"/>
      <c r="DVE51" s="171"/>
      <c r="DVF51" s="171"/>
      <c r="DVG51" s="51"/>
      <c r="DVH51" s="172"/>
      <c r="DVI51" s="171"/>
      <c r="DVJ51" s="171"/>
      <c r="DVK51" s="51"/>
      <c r="DVL51" s="172"/>
      <c r="DVM51" s="171"/>
      <c r="DVN51" s="171"/>
      <c r="DVO51" s="51"/>
      <c r="DVP51" s="172"/>
      <c r="DVQ51" s="171"/>
      <c r="DVR51" s="171"/>
      <c r="DVS51" s="51"/>
      <c r="DVT51" s="172"/>
      <c r="DVU51" s="171"/>
      <c r="DVV51" s="171"/>
      <c r="DVW51" s="51"/>
      <c r="DVX51" s="172"/>
      <c r="DVY51" s="171"/>
      <c r="DVZ51" s="171"/>
      <c r="DWA51" s="51"/>
      <c r="DWB51" s="172"/>
      <c r="DWC51" s="171"/>
      <c r="DWD51" s="171"/>
      <c r="DWE51" s="51"/>
      <c r="DWF51" s="172"/>
      <c r="DWG51" s="171"/>
      <c r="DWH51" s="171"/>
      <c r="DWI51" s="51"/>
      <c r="DWJ51" s="172"/>
      <c r="DWK51" s="171"/>
      <c r="DWL51" s="171"/>
      <c r="DWM51" s="51"/>
      <c r="DWN51" s="172"/>
      <c r="DWO51" s="171"/>
      <c r="DWP51" s="171"/>
      <c r="DWQ51" s="51"/>
      <c r="DWR51" s="172"/>
      <c r="DWS51" s="171"/>
      <c r="DWT51" s="171"/>
      <c r="DWU51" s="51"/>
      <c r="DWV51" s="172"/>
      <c r="DWW51" s="171"/>
      <c r="DWX51" s="171"/>
      <c r="DWY51" s="51"/>
      <c r="DWZ51" s="172"/>
      <c r="DXA51" s="171"/>
      <c r="DXB51" s="171"/>
      <c r="DXC51" s="51"/>
      <c r="DXD51" s="172"/>
      <c r="DXE51" s="171"/>
      <c r="DXF51" s="171"/>
      <c r="DXG51" s="51"/>
      <c r="DXH51" s="172"/>
      <c r="DXI51" s="171"/>
      <c r="DXJ51" s="171"/>
      <c r="DXK51" s="51"/>
      <c r="DXL51" s="172"/>
      <c r="DXM51" s="171"/>
      <c r="DXN51" s="171"/>
      <c r="DXO51" s="51"/>
      <c r="DXP51" s="172"/>
      <c r="DXQ51" s="171"/>
      <c r="DXR51" s="171"/>
      <c r="DXS51" s="51"/>
      <c r="DXT51" s="172"/>
      <c r="DXU51" s="171"/>
      <c r="DXV51" s="171"/>
      <c r="DXW51" s="51"/>
      <c r="DXX51" s="172"/>
      <c r="DXY51" s="171"/>
      <c r="DXZ51" s="171"/>
      <c r="DYA51" s="51"/>
      <c r="DYB51" s="172"/>
      <c r="DYC51" s="171"/>
      <c r="DYD51" s="171"/>
      <c r="DYE51" s="51"/>
      <c r="DYF51" s="172"/>
      <c r="DYG51" s="171"/>
      <c r="DYH51" s="171"/>
      <c r="DYI51" s="51"/>
      <c r="DYJ51" s="172"/>
      <c r="DYK51" s="171"/>
      <c r="DYL51" s="171"/>
      <c r="DYM51" s="51"/>
      <c r="DYN51" s="172"/>
      <c r="DYO51" s="171"/>
      <c r="DYP51" s="171"/>
      <c r="DYQ51" s="51"/>
      <c r="DYR51" s="172"/>
      <c r="DYS51" s="171"/>
      <c r="DYT51" s="171"/>
      <c r="DYU51" s="51"/>
      <c r="DYV51" s="172"/>
      <c r="DYW51" s="171"/>
      <c r="DYX51" s="171"/>
      <c r="DYY51" s="51"/>
      <c r="DYZ51" s="172"/>
      <c r="DZA51" s="171"/>
      <c r="DZB51" s="171"/>
      <c r="DZC51" s="51"/>
      <c r="DZD51" s="172"/>
      <c r="DZE51" s="171"/>
      <c r="DZF51" s="171"/>
      <c r="DZG51" s="51"/>
      <c r="DZH51" s="172"/>
      <c r="DZI51" s="171"/>
      <c r="DZJ51" s="171"/>
      <c r="DZK51" s="51"/>
      <c r="DZL51" s="172"/>
      <c r="DZM51" s="171"/>
      <c r="DZN51" s="171"/>
      <c r="DZO51" s="51"/>
      <c r="DZP51" s="172"/>
      <c r="DZQ51" s="171"/>
      <c r="DZR51" s="171"/>
      <c r="DZS51" s="51"/>
      <c r="DZT51" s="172"/>
      <c r="DZU51" s="171"/>
      <c r="DZV51" s="171"/>
      <c r="DZW51" s="51"/>
      <c r="DZX51" s="172"/>
      <c r="DZY51" s="171"/>
      <c r="DZZ51" s="171"/>
      <c r="EAA51" s="51"/>
      <c r="EAB51" s="172"/>
      <c r="EAC51" s="171"/>
      <c r="EAD51" s="171"/>
      <c r="EAE51" s="51"/>
      <c r="EAF51" s="172"/>
      <c r="EAG51" s="171"/>
      <c r="EAH51" s="171"/>
      <c r="EAI51" s="51"/>
      <c r="EAJ51" s="172"/>
      <c r="EAK51" s="171"/>
      <c r="EAL51" s="171"/>
      <c r="EAM51" s="51"/>
      <c r="EAN51" s="172"/>
      <c r="EAO51" s="171"/>
      <c r="EAP51" s="171"/>
      <c r="EAQ51" s="51"/>
      <c r="EAR51" s="172"/>
      <c r="EAS51" s="171"/>
      <c r="EAT51" s="171"/>
      <c r="EAU51" s="51"/>
      <c r="EAV51" s="172"/>
      <c r="EAW51" s="171"/>
      <c r="EAX51" s="171"/>
      <c r="EAY51" s="51"/>
      <c r="EAZ51" s="172"/>
      <c r="EBA51" s="171"/>
      <c r="EBB51" s="171"/>
      <c r="EBC51" s="51"/>
      <c r="EBD51" s="172"/>
      <c r="EBE51" s="171"/>
      <c r="EBF51" s="171"/>
      <c r="EBG51" s="51"/>
      <c r="EBH51" s="172"/>
      <c r="EBI51" s="171"/>
      <c r="EBJ51" s="171"/>
      <c r="EBK51" s="51"/>
      <c r="EBL51" s="172"/>
      <c r="EBM51" s="171"/>
      <c r="EBN51" s="171"/>
      <c r="EBO51" s="51"/>
      <c r="EBP51" s="172"/>
      <c r="EBQ51" s="171"/>
      <c r="EBR51" s="171"/>
      <c r="EBS51" s="51"/>
      <c r="EBT51" s="172"/>
      <c r="EBU51" s="171"/>
      <c r="EBV51" s="171"/>
      <c r="EBW51" s="51"/>
      <c r="EBX51" s="172"/>
      <c r="EBY51" s="171"/>
      <c r="EBZ51" s="171"/>
      <c r="ECA51" s="51"/>
      <c r="ECB51" s="172"/>
      <c r="ECC51" s="171"/>
      <c r="ECD51" s="171"/>
      <c r="ECE51" s="51"/>
      <c r="ECF51" s="172"/>
      <c r="ECG51" s="171"/>
      <c r="ECH51" s="171"/>
      <c r="ECI51" s="51"/>
      <c r="ECJ51" s="172"/>
      <c r="ECK51" s="171"/>
      <c r="ECL51" s="171"/>
      <c r="ECM51" s="51"/>
      <c r="ECN51" s="172"/>
      <c r="ECO51" s="171"/>
      <c r="ECP51" s="171"/>
      <c r="ECQ51" s="51"/>
      <c r="ECR51" s="172"/>
      <c r="ECS51" s="171"/>
      <c r="ECT51" s="171"/>
      <c r="ECU51" s="51"/>
      <c r="ECV51" s="172"/>
      <c r="ECW51" s="171"/>
      <c r="ECX51" s="171"/>
      <c r="ECY51" s="51"/>
      <c r="ECZ51" s="172"/>
      <c r="EDA51" s="171"/>
      <c r="EDB51" s="171"/>
      <c r="EDC51" s="51"/>
      <c r="EDD51" s="172"/>
      <c r="EDE51" s="171"/>
      <c r="EDF51" s="171"/>
      <c r="EDG51" s="51"/>
      <c r="EDH51" s="172"/>
      <c r="EDI51" s="171"/>
      <c r="EDJ51" s="171"/>
      <c r="EDK51" s="51"/>
      <c r="EDL51" s="172"/>
      <c r="EDM51" s="171"/>
      <c r="EDN51" s="171"/>
      <c r="EDO51" s="51"/>
      <c r="EDP51" s="172"/>
      <c r="EDQ51" s="171"/>
      <c r="EDR51" s="171"/>
      <c r="EDS51" s="51"/>
      <c r="EDT51" s="172"/>
      <c r="EDU51" s="171"/>
      <c r="EDV51" s="171"/>
      <c r="EDW51" s="51"/>
      <c r="EDX51" s="172"/>
      <c r="EDY51" s="171"/>
      <c r="EDZ51" s="171"/>
      <c r="EEA51" s="51"/>
      <c r="EEB51" s="172"/>
      <c r="EEC51" s="171"/>
      <c r="EED51" s="171"/>
      <c r="EEE51" s="51"/>
      <c r="EEF51" s="172"/>
      <c r="EEG51" s="171"/>
      <c r="EEH51" s="171"/>
      <c r="EEI51" s="51"/>
      <c r="EEJ51" s="172"/>
      <c r="EEK51" s="171"/>
      <c r="EEL51" s="171"/>
      <c r="EEM51" s="51"/>
      <c r="EEN51" s="172"/>
      <c r="EEO51" s="171"/>
      <c r="EEP51" s="171"/>
      <c r="EEQ51" s="51"/>
      <c r="EER51" s="172"/>
      <c r="EES51" s="171"/>
      <c r="EET51" s="171"/>
      <c r="EEU51" s="51"/>
      <c r="EEV51" s="172"/>
      <c r="EEW51" s="171"/>
      <c r="EEX51" s="171"/>
      <c r="EEY51" s="51"/>
      <c r="EEZ51" s="172"/>
      <c r="EFA51" s="171"/>
      <c r="EFB51" s="171"/>
      <c r="EFC51" s="51"/>
      <c r="EFD51" s="172"/>
      <c r="EFE51" s="171"/>
      <c r="EFF51" s="171"/>
      <c r="EFG51" s="51"/>
      <c r="EFH51" s="172"/>
      <c r="EFI51" s="171"/>
      <c r="EFJ51" s="171"/>
      <c r="EFK51" s="51"/>
      <c r="EFL51" s="172"/>
      <c r="EFM51" s="171"/>
      <c r="EFN51" s="171"/>
      <c r="EFO51" s="51"/>
      <c r="EFP51" s="172"/>
      <c r="EFQ51" s="171"/>
      <c r="EFR51" s="171"/>
      <c r="EFS51" s="51"/>
      <c r="EFT51" s="172"/>
      <c r="EFU51" s="171"/>
      <c r="EFV51" s="171"/>
      <c r="EFW51" s="51"/>
      <c r="EFX51" s="172"/>
      <c r="EFY51" s="171"/>
      <c r="EFZ51" s="171"/>
      <c r="EGA51" s="51"/>
      <c r="EGB51" s="172"/>
      <c r="EGC51" s="171"/>
      <c r="EGD51" s="171"/>
      <c r="EGE51" s="51"/>
      <c r="EGF51" s="172"/>
      <c r="EGG51" s="171"/>
      <c r="EGH51" s="171"/>
      <c r="EGI51" s="51"/>
      <c r="EGJ51" s="172"/>
      <c r="EGK51" s="171"/>
      <c r="EGL51" s="171"/>
      <c r="EGM51" s="51"/>
      <c r="EGN51" s="172"/>
      <c r="EGO51" s="171"/>
      <c r="EGP51" s="171"/>
      <c r="EGQ51" s="51"/>
      <c r="EGR51" s="172"/>
      <c r="EGS51" s="171"/>
      <c r="EGT51" s="171"/>
      <c r="EGU51" s="51"/>
      <c r="EGV51" s="172"/>
      <c r="EGW51" s="171"/>
      <c r="EGX51" s="171"/>
      <c r="EGY51" s="51"/>
      <c r="EGZ51" s="172"/>
      <c r="EHA51" s="171"/>
      <c r="EHB51" s="171"/>
      <c r="EHC51" s="51"/>
      <c r="EHD51" s="172"/>
      <c r="EHE51" s="171"/>
      <c r="EHF51" s="171"/>
      <c r="EHG51" s="51"/>
      <c r="EHH51" s="172"/>
      <c r="EHI51" s="171"/>
      <c r="EHJ51" s="171"/>
      <c r="EHK51" s="51"/>
      <c r="EHL51" s="172"/>
      <c r="EHM51" s="171"/>
      <c r="EHN51" s="171"/>
      <c r="EHO51" s="51"/>
      <c r="EHP51" s="172"/>
      <c r="EHQ51" s="171"/>
      <c r="EHR51" s="171"/>
      <c r="EHS51" s="51"/>
      <c r="EHT51" s="172"/>
      <c r="EHU51" s="171"/>
      <c r="EHV51" s="171"/>
      <c r="EHW51" s="51"/>
      <c r="EHX51" s="172"/>
      <c r="EHY51" s="171"/>
      <c r="EHZ51" s="171"/>
      <c r="EIA51" s="51"/>
      <c r="EIB51" s="172"/>
      <c r="EIC51" s="171"/>
      <c r="EID51" s="171"/>
      <c r="EIE51" s="51"/>
      <c r="EIF51" s="172"/>
      <c r="EIG51" s="171"/>
      <c r="EIH51" s="171"/>
      <c r="EII51" s="51"/>
      <c r="EIJ51" s="172"/>
      <c r="EIK51" s="171"/>
      <c r="EIL51" s="171"/>
      <c r="EIM51" s="51"/>
      <c r="EIN51" s="172"/>
      <c r="EIO51" s="171"/>
      <c r="EIP51" s="171"/>
      <c r="EIQ51" s="51"/>
      <c r="EIR51" s="172"/>
      <c r="EIS51" s="171"/>
      <c r="EIT51" s="171"/>
      <c r="EIU51" s="51"/>
      <c r="EIV51" s="172"/>
      <c r="EIW51" s="171"/>
      <c r="EIX51" s="171"/>
      <c r="EIY51" s="51"/>
      <c r="EIZ51" s="172"/>
      <c r="EJA51" s="171"/>
      <c r="EJB51" s="171"/>
      <c r="EJC51" s="51"/>
      <c r="EJD51" s="172"/>
      <c r="EJE51" s="171"/>
      <c r="EJF51" s="171"/>
      <c r="EJG51" s="51"/>
      <c r="EJH51" s="172"/>
      <c r="EJI51" s="171"/>
      <c r="EJJ51" s="171"/>
      <c r="EJK51" s="51"/>
      <c r="EJL51" s="172"/>
      <c r="EJM51" s="171"/>
      <c r="EJN51" s="171"/>
      <c r="EJO51" s="51"/>
      <c r="EJP51" s="172"/>
      <c r="EJQ51" s="171"/>
      <c r="EJR51" s="171"/>
      <c r="EJS51" s="51"/>
      <c r="EJT51" s="172"/>
      <c r="EJU51" s="171"/>
      <c r="EJV51" s="171"/>
      <c r="EJW51" s="51"/>
      <c r="EJX51" s="172"/>
      <c r="EJY51" s="171"/>
      <c r="EJZ51" s="171"/>
      <c r="EKA51" s="51"/>
      <c r="EKB51" s="172"/>
      <c r="EKC51" s="171"/>
      <c r="EKD51" s="171"/>
      <c r="EKE51" s="51"/>
      <c r="EKF51" s="172"/>
      <c r="EKG51" s="171"/>
      <c r="EKH51" s="171"/>
      <c r="EKI51" s="51"/>
      <c r="EKJ51" s="172"/>
      <c r="EKK51" s="171"/>
      <c r="EKL51" s="171"/>
      <c r="EKM51" s="51"/>
      <c r="EKN51" s="172"/>
      <c r="EKO51" s="171"/>
      <c r="EKP51" s="171"/>
      <c r="EKQ51" s="51"/>
      <c r="EKR51" s="172"/>
      <c r="EKS51" s="171"/>
      <c r="EKT51" s="171"/>
      <c r="EKU51" s="51"/>
      <c r="EKV51" s="172"/>
      <c r="EKW51" s="171"/>
      <c r="EKX51" s="171"/>
      <c r="EKY51" s="51"/>
      <c r="EKZ51" s="172"/>
      <c r="ELA51" s="171"/>
      <c r="ELB51" s="171"/>
      <c r="ELC51" s="51"/>
      <c r="ELD51" s="172"/>
      <c r="ELE51" s="171"/>
      <c r="ELF51" s="171"/>
      <c r="ELG51" s="51"/>
      <c r="ELH51" s="172"/>
      <c r="ELI51" s="171"/>
      <c r="ELJ51" s="171"/>
      <c r="ELK51" s="51"/>
      <c r="ELL51" s="172"/>
      <c r="ELM51" s="171"/>
      <c r="ELN51" s="171"/>
      <c r="ELO51" s="51"/>
      <c r="ELP51" s="172"/>
      <c r="ELQ51" s="171"/>
      <c r="ELR51" s="171"/>
      <c r="ELS51" s="51"/>
      <c r="ELT51" s="172"/>
      <c r="ELU51" s="171"/>
      <c r="ELV51" s="171"/>
      <c r="ELW51" s="51"/>
      <c r="ELX51" s="172"/>
      <c r="ELY51" s="171"/>
      <c r="ELZ51" s="171"/>
      <c r="EMA51" s="51"/>
      <c r="EMB51" s="172"/>
      <c r="EMC51" s="171"/>
      <c r="EMD51" s="171"/>
      <c r="EME51" s="51"/>
      <c r="EMF51" s="172"/>
      <c r="EMG51" s="171"/>
      <c r="EMH51" s="171"/>
      <c r="EMI51" s="51"/>
      <c r="EMJ51" s="172"/>
      <c r="EMK51" s="171"/>
      <c r="EML51" s="171"/>
      <c r="EMM51" s="51"/>
      <c r="EMN51" s="172"/>
      <c r="EMO51" s="171"/>
      <c r="EMP51" s="171"/>
      <c r="EMQ51" s="51"/>
      <c r="EMR51" s="172"/>
      <c r="EMS51" s="171"/>
      <c r="EMT51" s="171"/>
      <c r="EMU51" s="51"/>
      <c r="EMV51" s="172"/>
      <c r="EMW51" s="171"/>
      <c r="EMX51" s="171"/>
      <c r="EMY51" s="51"/>
      <c r="EMZ51" s="172"/>
      <c r="ENA51" s="171"/>
      <c r="ENB51" s="171"/>
      <c r="ENC51" s="51"/>
      <c r="END51" s="172"/>
      <c r="ENE51" s="171"/>
      <c r="ENF51" s="171"/>
      <c r="ENG51" s="51"/>
      <c r="ENH51" s="172"/>
      <c r="ENI51" s="171"/>
      <c r="ENJ51" s="171"/>
      <c r="ENK51" s="51"/>
      <c r="ENL51" s="172"/>
      <c r="ENM51" s="171"/>
      <c r="ENN51" s="171"/>
      <c r="ENO51" s="51"/>
      <c r="ENP51" s="172"/>
      <c r="ENQ51" s="171"/>
      <c r="ENR51" s="171"/>
      <c r="ENS51" s="51"/>
      <c r="ENT51" s="172"/>
      <c r="ENU51" s="171"/>
      <c r="ENV51" s="171"/>
      <c r="ENW51" s="51"/>
      <c r="ENX51" s="172"/>
      <c r="ENY51" s="171"/>
      <c r="ENZ51" s="171"/>
      <c r="EOA51" s="51"/>
      <c r="EOB51" s="172"/>
      <c r="EOC51" s="171"/>
      <c r="EOD51" s="171"/>
      <c r="EOE51" s="51"/>
      <c r="EOF51" s="172"/>
      <c r="EOG51" s="171"/>
      <c r="EOH51" s="171"/>
      <c r="EOI51" s="51"/>
      <c r="EOJ51" s="172"/>
      <c r="EOK51" s="171"/>
      <c r="EOL51" s="171"/>
      <c r="EOM51" s="51"/>
      <c r="EON51" s="172"/>
      <c r="EOO51" s="171"/>
      <c r="EOP51" s="171"/>
      <c r="EOQ51" s="51"/>
      <c r="EOR51" s="172"/>
      <c r="EOS51" s="171"/>
      <c r="EOT51" s="171"/>
      <c r="EOU51" s="51"/>
      <c r="EOV51" s="172"/>
      <c r="EOW51" s="171"/>
      <c r="EOX51" s="171"/>
      <c r="EOY51" s="51"/>
      <c r="EOZ51" s="172"/>
      <c r="EPA51" s="171"/>
      <c r="EPB51" s="171"/>
      <c r="EPC51" s="51"/>
      <c r="EPD51" s="172"/>
      <c r="EPE51" s="171"/>
      <c r="EPF51" s="171"/>
      <c r="EPG51" s="51"/>
      <c r="EPH51" s="172"/>
      <c r="EPI51" s="171"/>
      <c r="EPJ51" s="171"/>
      <c r="EPK51" s="51"/>
      <c r="EPL51" s="172"/>
      <c r="EPM51" s="171"/>
      <c r="EPN51" s="171"/>
      <c r="EPO51" s="51"/>
      <c r="EPP51" s="172"/>
      <c r="EPQ51" s="171"/>
      <c r="EPR51" s="171"/>
      <c r="EPS51" s="51"/>
      <c r="EPT51" s="172"/>
      <c r="EPU51" s="171"/>
      <c r="EPV51" s="171"/>
      <c r="EPW51" s="51"/>
      <c r="EPX51" s="172"/>
      <c r="EPY51" s="171"/>
      <c r="EPZ51" s="171"/>
      <c r="EQA51" s="51"/>
      <c r="EQB51" s="172"/>
      <c r="EQC51" s="171"/>
      <c r="EQD51" s="171"/>
      <c r="EQE51" s="51"/>
      <c r="EQF51" s="172"/>
      <c r="EQG51" s="171"/>
      <c r="EQH51" s="171"/>
      <c r="EQI51" s="51"/>
      <c r="EQJ51" s="172"/>
      <c r="EQK51" s="171"/>
      <c r="EQL51" s="171"/>
      <c r="EQM51" s="51"/>
      <c r="EQN51" s="172"/>
      <c r="EQO51" s="171"/>
      <c r="EQP51" s="171"/>
      <c r="EQQ51" s="51"/>
      <c r="EQR51" s="172"/>
      <c r="EQS51" s="171"/>
      <c r="EQT51" s="171"/>
      <c r="EQU51" s="51"/>
      <c r="EQV51" s="172"/>
      <c r="EQW51" s="171"/>
      <c r="EQX51" s="171"/>
      <c r="EQY51" s="51"/>
      <c r="EQZ51" s="172"/>
      <c r="ERA51" s="171"/>
      <c r="ERB51" s="171"/>
      <c r="ERC51" s="51"/>
      <c r="ERD51" s="172"/>
      <c r="ERE51" s="171"/>
      <c r="ERF51" s="171"/>
      <c r="ERG51" s="51"/>
      <c r="ERH51" s="172"/>
      <c r="ERI51" s="171"/>
      <c r="ERJ51" s="171"/>
      <c r="ERK51" s="51"/>
      <c r="ERL51" s="172"/>
      <c r="ERM51" s="171"/>
      <c r="ERN51" s="171"/>
      <c r="ERO51" s="51"/>
      <c r="ERP51" s="172"/>
      <c r="ERQ51" s="171"/>
      <c r="ERR51" s="171"/>
      <c r="ERS51" s="51"/>
      <c r="ERT51" s="172"/>
      <c r="ERU51" s="171"/>
      <c r="ERV51" s="171"/>
      <c r="ERW51" s="51"/>
      <c r="ERX51" s="172"/>
      <c r="ERY51" s="171"/>
      <c r="ERZ51" s="171"/>
      <c r="ESA51" s="51"/>
      <c r="ESB51" s="172"/>
      <c r="ESC51" s="171"/>
      <c r="ESD51" s="171"/>
      <c r="ESE51" s="51"/>
      <c r="ESF51" s="172"/>
      <c r="ESG51" s="171"/>
      <c r="ESH51" s="171"/>
      <c r="ESI51" s="51"/>
      <c r="ESJ51" s="172"/>
      <c r="ESK51" s="171"/>
      <c r="ESL51" s="171"/>
      <c r="ESM51" s="51"/>
      <c r="ESN51" s="172"/>
      <c r="ESO51" s="171"/>
      <c r="ESP51" s="171"/>
      <c r="ESQ51" s="51"/>
      <c r="ESR51" s="172"/>
      <c r="ESS51" s="171"/>
      <c r="EST51" s="171"/>
      <c r="ESU51" s="51"/>
      <c r="ESV51" s="172"/>
      <c r="ESW51" s="171"/>
      <c r="ESX51" s="171"/>
      <c r="ESY51" s="51"/>
      <c r="ESZ51" s="172"/>
      <c r="ETA51" s="171"/>
      <c r="ETB51" s="171"/>
      <c r="ETC51" s="51"/>
      <c r="ETD51" s="172"/>
      <c r="ETE51" s="171"/>
      <c r="ETF51" s="171"/>
      <c r="ETG51" s="51"/>
      <c r="ETH51" s="172"/>
      <c r="ETI51" s="171"/>
      <c r="ETJ51" s="171"/>
      <c r="ETK51" s="51"/>
      <c r="ETL51" s="172"/>
      <c r="ETM51" s="171"/>
      <c r="ETN51" s="171"/>
      <c r="ETO51" s="51"/>
      <c r="ETP51" s="172"/>
      <c r="ETQ51" s="171"/>
      <c r="ETR51" s="171"/>
      <c r="ETS51" s="51"/>
      <c r="ETT51" s="172"/>
      <c r="ETU51" s="171"/>
      <c r="ETV51" s="171"/>
      <c r="ETW51" s="51"/>
      <c r="ETX51" s="172"/>
      <c r="ETY51" s="171"/>
      <c r="ETZ51" s="171"/>
      <c r="EUA51" s="51"/>
      <c r="EUB51" s="172"/>
      <c r="EUC51" s="171"/>
      <c r="EUD51" s="171"/>
      <c r="EUE51" s="51"/>
      <c r="EUF51" s="172"/>
      <c r="EUG51" s="171"/>
      <c r="EUH51" s="171"/>
      <c r="EUI51" s="51"/>
      <c r="EUJ51" s="172"/>
      <c r="EUK51" s="171"/>
      <c r="EUL51" s="171"/>
      <c r="EUM51" s="51"/>
      <c r="EUN51" s="172"/>
      <c r="EUO51" s="171"/>
      <c r="EUP51" s="171"/>
      <c r="EUQ51" s="51"/>
      <c r="EUR51" s="172"/>
      <c r="EUS51" s="171"/>
      <c r="EUT51" s="171"/>
      <c r="EUU51" s="51"/>
      <c r="EUV51" s="172"/>
      <c r="EUW51" s="171"/>
      <c r="EUX51" s="171"/>
      <c r="EUY51" s="51"/>
      <c r="EUZ51" s="172"/>
      <c r="EVA51" s="171"/>
      <c r="EVB51" s="171"/>
      <c r="EVC51" s="51"/>
      <c r="EVD51" s="172"/>
      <c r="EVE51" s="171"/>
      <c r="EVF51" s="171"/>
      <c r="EVG51" s="51"/>
      <c r="EVH51" s="172"/>
      <c r="EVI51" s="171"/>
      <c r="EVJ51" s="171"/>
      <c r="EVK51" s="51"/>
      <c r="EVL51" s="172"/>
      <c r="EVM51" s="171"/>
      <c r="EVN51" s="171"/>
      <c r="EVO51" s="51"/>
      <c r="EVP51" s="172"/>
      <c r="EVQ51" s="171"/>
      <c r="EVR51" s="171"/>
      <c r="EVS51" s="51"/>
      <c r="EVT51" s="172"/>
      <c r="EVU51" s="171"/>
      <c r="EVV51" s="171"/>
      <c r="EVW51" s="51"/>
      <c r="EVX51" s="172"/>
      <c r="EVY51" s="171"/>
      <c r="EVZ51" s="171"/>
      <c r="EWA51" s="51"/>
      <c r="EWB51" s="172"/>
      <c r="EWC51" s="171"/>
      <c r="EWD51" s="171"/>
      <c r="EWE51" s="51"/>
      <c r="EWF51" s="172"/>
      <c r="EWG51" s="171"/>
      <c r="EWH51" s="171"/>
      <c r="EWI51" s="51"/>
      <c r="EWJ51" s="172"/>
      <c r="EWK51" s="171"/>
      <c r="EWL51" s="171"/>
      <c r="EWM51" s="51"/>
      <c r="EWN51" s="172"/>
      <c r="EWO51" s="171"/>
      <c r="EWP51" s="171"/>
      <c r="EWQ51" s="51"/>
      <c r="EWR51" s="172"/>
      <c r="EWS51" s="171"/>
      <c r="EWT51" s="171"/>
      <c r="EWU51" s="51"/>
      <c r="EWV51" s="172"/>
      <c r="EWW51" s="171"/>
      <c r="EWX51" s="171"/>
      <c r="EWY51" s="51"/>
      <c r="EWZ51" s="172"/>
      <c r="EXA51" s="171"/>
      <c r="EXB51" s="171"/>
      <c r="EXC51" s="51"/>
      <c r="EXD51" s="172"/>
      <c r="EXE51" s="171"/>
      <c r="EXF51" s="171"/>
      <c r="EXG51" s="51"/>
      <c r="EXH51" s="172"/>
      <c r="EXI51" s="171"/>
      <c r="EXJ51" s="171"/>
      <c r="EXK51" s="51"/>
      <c r="EXL51" s="172"/>
      <c r="EXM51" s="171"/>
      <c r="EXN51" s="171"/>
      <c r="EXO51" s="51"/>
      <c r="EXP51" s="172"/>
      <c r="EXQ51" s="171"/>
      <c r="EXR51" s="171"/>
      <c r="EXS51" s="51"/>
      <c r="EXT51" s="172"/>
      <c r="EXU51" s="171"/>
      <c r="EXV51" s="171"/>
      <c r="EXW51" s="51"/>
      <c r="EXX51" s="172"/>
      <c r="EXY51" s="171"/>
      <c r="EXZ51" s="171"/>
      <c r="EYA51" s="51"/>
      <c r="EYB51" s="172"/>
      <c r="EYC51" s="171"/>
      <c r="EYD51" s="171"/>
      <c r="EYE51" s="51"/>
      <c r="EYF51" s="172"/>
      <c r="EYG51" s="171"/>
      <c r="EYH51" s="171"/>
      <c r="EYI51" s="51"/>
      <c r="EYJ51" s="172"/>
      <c r="EYK51" s="171"/>
      <c r="EYL51" s="171"/>
      <c r="EYM51" s="51"/>
      <c r="EYN51" s="172"/>
      <c r="EYO51" s="171"/>
      <c r="EYP51" s="171"/>
      <c r="EYQ51" s="51"/>
      <c r="EYR51" s="172"/>
      <c r="EYS51" s="171"/>
      <c r="EYT51" s="171"/>
      <c r="EYU51" s="51"/>
      <c r="EYV51" s="172"/>
      <c r="EYW51" s="171"/>
      <c r="EYX51" s="171"/>
      <c r="EYY51" s="51"/>
      <c r="EYZ51" s="172"/>
      <c r="EZA51" s="171"/>
      <c r="EZB51" s="171"/>
      <c r="EZC51" s="51"/>
      <c r="EZD51" s="172"/>
      <c r="EZE51" s="171"/>
      <c r="EZF51" s="171"/>
      <c r="EZG51" s="51"/>
      <c r="EZH51" s="172"/>
      <c r="EZI51" s="171"/>
      <c r="EZJ51" s="171"/>
      <c r="EZK51" s="51"/>
      <c r="EZL51" s="172"/>
      <c r="EZM51" s="171"/>
      <c r="EZN51" s="171"/>
      <c r="EZO51" s="51"/>
      <c r="EZP51" s="172"/>
      <c r="EZQ51" s="171"/>
      <c r="EZR51" s="171"/>
      <c r="EZS51" s="51"/>
      <c r="EZT51" s="172"/>
      <c r="EZU51" s="171"/>
      <c r="EZV51" s="171"/>
      <c r="EZW51" s="51"/>
      <c r="EZX51" s="172"/>
      <c r="EZY51" s="171"/>
      <c r="EZZ51" s="171"/>
      <c r="FAA51" s="51"/>
      <c r="FAB51" s="172"/>
      <c r="FAC51" s="171"/>
      <c r="FAD51" s="171"/>
      <c r="FAE51" s="51"/>
      <c r="FAF51" s="172"/>
      <c r="FAG51" s="171"/>
      <c r="FAH51" s="171"/>
      <c r="FAI51" s="51"/>
      <c r="FAJ51" s="172"/>
      <c r="FAK51" s="171"/>
      <c r="FAL51" s="171"/>
      <c r="FAM51" s="51"/>
      <c r="FAN51" s="172"/>
      <c r="FAO51" s="171"/>
      <c r="FAP51" s="171"/>
      <c r="FAQ51" s="51"/>
      <c r="FAR51" s="172"/>
      <c r="FAS51" s="171"/>
      <c r="FAT51" s="171"/>
      <c r="FAU51" s="51"/>
      <c r="FAV51" s="172"/>
      <c r="FAW51" s="171"/>
      <c r="FAX51" s="171"/>
      <c r="FAY51" s="51"/>
      <c r="FAZ51" s="172"/>
      <c r="FBA51" s="171"/>
      <c r="FBB51" s="171"/>
      <c r="FBC51" s="51"/>
      <c r="FBD51" s="172"/>
      <c r="FBE51" s="171"/>
      <c r="FBF51" s="171"/>
      <c r="FBG51" s="51"/>
      <c r="FBH51" s="172"/>
      <c r="FBI51" s="171"/>
      <c r="FBJ51" s="171"/>
      <c r="FBK51" s="51"/>
      <c r="FBL51" s="172"/>
      <c r="FBM51" s="171"/>
      <c r="FBN51" s="171"/>
      <c r="FBO51" s="51"/>
      <c r="FBP51" s="172"/>
      <c r="FBQ51" s="171"/>
      <c r="FBR51" s="171"/>
      <c r="FBS51" s="51"/>
      <c r="FBT51" s="172"/>
      <c r="FBU51" s="171"/>
      <c r="FBV51" s="171"/>
      <c r="FBW51" s="51"/>
      <c r="FBX51" s="172"/>
      <c r="FBY51" s="171"/>
      <c r="FBZ51" s="171"/>
      <c r="FCA51" s="51"/>
      <c r="FCB51" s="172"/>
      <c r="FCC51" s="171"/>
      <c r="FCD51" s="171"/>
      <c r="FCE51" s="51"/>
      <c r="FCF51" s="172"/>
      <c r="FCG51" s="171"/>
      <c r="FCH51" s="171"/>
      <c r="FCI51" s="51"/>
      <c r="FCJ51" s="172"/>
      <c r="FCK51" s="171"/>
      <c r="FCL51" s="171"/>
      <c r="FCM51" s="51"/>
      <c r="FCN51" s="172"/>
      <c r="FCO51" s="171"/>
      <c r="FCP51" s="171"/>
      <c r="FCQ51" s="51"/>
      <c r="FCR51" s="172"/>
      <c r="FCS51" s="171"/>
      <c r="FCT51" s="171"/>
      <c r="FCU51" s="51"/>
      <c r="FCV51" s="172"/>
      <c r="FCW51" s="171"/>
      <c r="FCX51" s="171"/>
      <c r="FCY51" s="51"/>
      <c r="FCZ51" s="172"/>
      <c r="FDA51" s="171"/>
      <c r="FDB51" s="171"/>
      <c r="FDC51" s="51"/>
      <c r="FDD51" s="172"/>
      <c r="FDE51" s="171"/>
      <c r="FDF51" s="171"/>
      <c r="FDG51" s="51"/>
      <c r="FDH51" s="172"/>
      <c r="FDI51" s="171"/>
      <c r="FDJ51" s="171"/>
      <c r="FDK51" s="51"/>
      <c r="FDL51" s="172"/>
      <c r="FDM51" s="171"/>
      <c r="FDN51" s="171"/>
      <c r="FDO51" s="51"/>
      <c r="FDP51" s="172"/>
      <c r="FDQ51" s="171"/>
      <c r="FDR51" s="171"/>
      <c r="FDS51" s="51"/>
      <c r="FDT51" s="172"/>
      <c r="FDU51" s="171"/>
      <c r="FDV51" s="171"/>
      <c r="FDW51" s="51"/>
      <c r="FDX51" s="172"/>
      <c r="FDY51" s="171"/>
      <c r="FDZ51" s="171"/>
      <c r="FEA51" s="51"/>
      <c r="FEB51" s="172"/>
      <c r="FEC51" s="171"/>
      <c r="FED51" s="171"/>
      <c r="FEE51" s="51"/>
      <c r="FEF51" s="172"/>
      <c r="FEG51" s="171"/>
      <c r="FEH51" s="171"/>
      <c r="FEI51" s="51"/>
      <c r="FEJ51" s="172"/>
      <c r="FEK51" s="171"/>
      <c r="FEL51" s="171"/>
      <c r="FEM51" s="51"/>
      <c r="FEN51" s="172"/>
      <c r="FEO51" s="171"/>
      <c r="FEP51" s="171"/>
      <c r="FEQ51" s="51"/>
      <c r="FER51" s="172"/>
      <c r="FES51" s="171"/>
      <c r="FET51" s="171"/>
      <c r="FEU51" s="51"/>
      <c r="FEV51" s="172"/>
      <c r="FEW51" s="171"/>
      <c r="FEX51" s="171"/>
      <c r="FEY51" s="51"/>
      <c r="FEZ51" s="172"/>
      <c r="FFA51" s="171"/>
      <c r="FFB51" s="171"/>
      <c r="FFC51" s="51"/>
      <c r="FFD51" s="172"/>
      <c r="FFE51" s="171"/>
      <c r="FFF51" s="171"/>
      <c r="FFG51" s="51"/>
      <c r="FFH51" s="172"/>
      <c r="FFI51" s="171"/>
      <c r="FFJ51" s="171"/>
      <c r="FFK51" s="51"/>
      <c r="FFL51" s="172"/>
      <c r="FFM51" s="171"/>
      <c r="FFN51" s="171"/>
      <c r="FFO51" s="51"/>
      <c r="FFP51" s="172"/>
      <c r="FFQ51" s="171"/>
      <c r="FFR51" s="171"/>
      <c r="FFS51" s="51"/>
      <c r="FFT51" s="172"/>
      <c r="FFU51" s="171"/>
      <c r="FFV51" s="171"/>
      <c r="FFW51" s="51"/>
      <c r="FFX51" s="172"/>
      <c r="FFY51" s="171"/>
      <c r="FFZ51" s="171"/>
      <c r="FGA51" s="51"/>
      <c r="FGB51" s="172"/>
      <c r="FGC51" s="171"/>
      <c r="FGD51" s="171"/>
      <c r="FGE51" s="51"/>
      <c r="FGF51" s="172"/>
      <c r="FGG51" s="171"/>
      <c r="FGH51" s="171"/>
      <c r="FGI51" s="51"/>
      <c r="FGJ51" s="172"/>
      <c r="FGK51" s="171"/>
      <c r="FGL51" s="171"/>
      <c r="FGM51" s="51"/>
      <c r="FGN51" s="172"/>
      <c r="FGO51" s="171"/>
      <c r="FGP51" s="171"/>
      <c r="FGQ51" s="51"/>
      <c r="FGR51" s="172"/>
      <c r="FGS51" s="171"/>
      <c r="FGT51" s="171"/>
      <c r="FGU51" s="51"/>
      <c r="FGV51" s="172"/>
      <c r="FGW51" s="171"/>
      <c r="FGX51" s="171"/>
      <c r="FGY51" s="51"/>
      <c r="FGZ51" s="172"/>
      <c r="FHA51" s="171"/>
      <c r="FHB51" s="171"/>
      <c r="FHC51" s="51"/>
      <c r="FHD51" s="172"/>
      <c r="FHE51" s="171"/>
      <c r="FHF51" s="171"/>
      <c r="FHG51" s="51"/>
      <c r="FHH51" s="172"/>
      <c r="FHI51" s="171"/>
      <c r="FHJ51" s="171"/>
      <c r="FHK51" s="51"/>
      <c r="FHL51" s="172"/>
      <c r="FHM51" s="171"/>
      <c r="FHN51" s="171"/>
      <c r="FHO51" s="51"/>
      <c r="FHP51" s="172"/>
      <c r="FHQ51" s="171"/>
      <c r="FHR51" s="171"/>
      <c r="FHS51" s="51"/>
      <c r="FHT51" s="172"/>
      <c r="FHU51" s="171"/>
      <c r="FHV51" s="171"/>
      <c r="FHW51" s="51"/>
      <c r="FHX51" s="172"/>
      <c r="FHY51" s="171"/>
      <c r="FHZ51" s="171"/>
      <c r="FIA51" s="51"/>
      <c r="FIB51" s="172"/>
      <c r="FIC51" s="171"/>
      <c r="FID51" s="171"/>
      <c r="FIE51" s="51"/>
      <c r="FIF51" s="172"/>
      <c r="FIG51" s="171"/>
      <c r="FIH51" s="171"/>
      <c r="FII51" s="51"/>
      <c r="FIJ51" s="172"/>
      <c r="FIK51" s="171"/>
      <c r="FIL51" s="171"/>
      <c r="FIM51" s="51"/>
      <c r="FIN51" s="172"/>
      <c r="FIO51" s="171"/>
      <c r="FIP51" s="171"/>
      <c r="FIQ51" s="51"/>
      <c r="FIR51" s="172"/>
      <c r="FIS51" s="171"/>
      <c r="FIT51" s="171"/>
      <c r="FIU51" s="51"/>
      <c r="FIV51" s="172"/>
      <c r="FIW51" s="171"/>
      <c r="FIX51" s="171"/>
      <c r="FIY51" s="51"/>
      <c r="FIZ51" s="172"/>
      <c r="FJA51" s="171"/>
      <c r="FJB51" s="171"/>
      <c r="FJC51" s="51"/>
      <c r="FJD51" s="172"/>
      <c r="FJE51" s="171"/>
      <c r="FJF51" s="171"/>
      <c r="FJG51" s="51"/>
      <c r="FJH51" s="172"/>
      <c r="FJI51" s="171"/>
      <c r="FJJ51" s="171"/>
      <c r="FJK51" s="51"/>
      <c r="FJL51" s="172"/>
      <c r="FJM51" s="171"/>
      <c r="FJN51" s="171"/>
      <c r="FJO51" s="51"/>
      <c r="FJP51" s="172"/>
      <c r="FJQ51" s="171"/>
      <c r="FJR51" s="171"/>
      <c r="FJS51" s="51"/>
      <c r="FJT51" s="172"/>
      <c r="FJU51" s="171"/>
      <c r="FJV51" s="171"/>
      <c r="FJW51" s="51"/>
      <c r="FJX51" s="172"/>
      <c r="FJY51" s="171"/>
      <c r="FJZ51" s="171"/>
      <c r="FKA51" s="51"/>
      <c r="FKB51" s="172"/>
      <c r="FKC51" s="171"/>
      <c r="FKD51" s="171"/>
      <c r="FKE51" s="51"/>
      <c r="FKF51" s="172"/>
      <c r="FKG51" s="171"/>
      <c r="FKH51" s="171"/>
      <c r="FKI51" s="51"/>
      <c r="FKJ51" s="172"/>
      <c r="FKK51" s="171"/>
      <c r="FKL51" s="171"/>
      <c r="FKM51" s="51"/>
      <c r="FKN51" s="172"/>
      <c r="FKO51" s="171"/>
      <c r="FKP51" s="171"/>
      <c r="FKQ51" s="51"/>
      <c r="FKR51" s="172"/>
      <c r="FKS51" s="171"/>
      <c r="FKT51" s="171"/>
      <c r="FKU51" s="51"/>
      <c r="FKV51" s="172"/>
      <c r="FKW51" s="171"/>
      <c r="FKX51" s="171"/>
      <c r="FKY51" s="51"/>
      <c r="FKZ51" s="172"/>
      <c r="FLA51" s="171"/>
      <c r="FLB51" s="171"/>
      <c r="FLC51" s="51"/>
      <c r="FLD51" s="172"/>
      <c r="FLE51" s="171"/>
      <c r="FLF51" s="171"/>
      <c r="FLG51" s="51"/>
      <c r="FLH51" s="172"/>
      <c r="FLI51" s="171"/>
      <c r="FLJ51" s="171"/>
      <c r="FLK51" s="51"/>
      <c r="FLL51" s="172"/>
      <c r="FLM51" s="171"/>
      <c r="FLN51" s="171"/>
      <c r="FLO51" s="51"/>
      <c r="FLP51" s="172"/>
      <c r="FLQ51" s="171"/>
      <c r="FLR51" s="171"/>
      <c r="FLS51" s="51"/>
      <c r="FLT51" s="172"/>
      <c r="FLU51" s="171"/>
      <c r="FLV51" s="171"/>
      <c r="FLW51" s="51"/>
      <c r="FLX51" s="172"/>
      <c r="FLY51" s="171"/>
      <c r="FLZ51" s="171"/>
      <c r="FMA51" s="51"/>
      <c r="FMB51" s="172"/>
      <c r="FMC51" s="171"/>
      <c r="FMD51" s="171"/>
      <c r="FME51" s="51"/>
      <c r="FMF51" s="172"/>
      <c r="FMG51" s="171"/>
      <c r="FMH51" s="171"/>
      <c r="FMI51" s="51"/>
      <c r="FMJ51" s="172"/>
      <c r="FMK51" s="171"/>
      <c r="FML51" s="171"/>
      <c r="FMM51" s="51"/>
      <c r="FMN51" s="172"/>
      <c r="FMO51" s="171"/>
      <c r="FMP51" s="171"/>
      <c r="FMQ51" s="51"/>
      <c r="FMR51" s="172"/>
      <c r="FMS51" s="171"/>
      <c r="FMT51" s="171"/>
      <c r="FMU51" s="51"/>
      <c r="FMV51" s="172"/>
      <c r="FMW51" s="171"/>
      <c r="FMX51" s="171"/>
      <c r="FMY51" s="51"/>
      <c r="FMZ51" s="172"/>
      <c r="FNA51" s="171"/>
      <c r="FNB51" s="171"/>
      <c r="FNC51" s="51"/>
      <c r="FND51" s="172"/>
      <c r="FNE51" s="171"/>
      <c r="FNF51" s="171"/>
      <c r="FNG51" s="51"/>
      <c r="FNH51" s="172"/>
      <c r="FNI51" s="171"/>
      <c r="FNJ51" s="171"/>
      <c r="FNK51" s="51"/>
      <c r="FNL51" s="172"/>
      <c r="FNM51" s="171"/>
      <c r="FNN51" s="171"/>
      <c r="FNO51" s="51"/>
      <c r="FNP51" s="172"/>
      <c r="FNQ51" s="171"/>
      <c r="FNR51" s="171"/>
      <c r="FNS51" s="51"/>
      <c r="FNT51" s="172"/>
      <c r="FNU51" s="171"/>
      <c r="FNV51" s="171"/>
      <c r="FNW51" s="51"/>
      <c r="FNX51" s="172"/>
      <c r="FNY51" s="171"/>
      <c r="FNZ51" s="171"/>
      <c r="FOA51" s="51"/>
      <c r="FOB51" s="172"/>
      <c r="FOC51" s="171"/>
      <c r="FOD51" s="171"/>
      <c r="FOE51" s="51"/>
      <c r="FOF51" s="172"/>
      <c r="FOG51" s="171"/>
      <c r="FOH51" s="171"/>
      <c r="FOI51" s="51"/>
      <c r="FOJ51" s="172"/>
      <c r="FOK51" s="171"/>
      <c r="FOL51" s="171"/>
      <c r="FOM51" s="51"/>
      <c r="FON51" s="172"/>
      <c r="FOO51" s="171"/>
      <c r="FOP51" s="171"/>
      <c r="FOQ51" s="51"/>
      <c r="FOR51" s="172"/>
      <c r="FOS51" s="171"/>
      <c r="FOT51" s="171"/>
      <c r="FOU51" s="51"/>
      <c r="FOV51" s="172"/>
      <c r="FOW51" s="171"/>
      <c r="FOX51" s="171"/>
      <c r="FOY51" s="51"/>
      <c r="FOZ51" s="172"/>
      <c r="FPA51" s="171"/>
      <c r="FPB51" s="171"/>
      <c r="FPC51" s="51"/>
      <c r="FPD51" s="172"/>
      <c r="FPE51" s="171"/>
      <c r="FPF51" s="171"/>
      <c r="FPG51" s="51"/>
      <c r="FPH51" s="172"/>
      <c r="FPI51" s="171"/>
      <c r="FPJ51" s="171"/>
      <c r="FPK51" s="51"/>
      <c r="FPL51" s="172"/>
      <c r="FPM51" s="171"/>
      <c r="FPN51" s="171"/>
      <c r="FPO51" s="51"/>
      <c r="FPP51" s="172"/>
      <c r="FPQ51" s="171"/>
      <c r="FPR51" s="171"/>
      <c r="FPS51" s="51"/>
      <c r="FPT51" s="172"/>
      <c r="FPU51" s="171"/>
      <c r="FPV51" s="171"/>
      <c r="FPW51" s="51"/>
      <c r="FPX51" s="172"/>
      <c r="FPY51" s="171"/>
      <c r="FPZ51" s="171"/>
      <c r="FQA51" s="51"/>
      <c r="FQB51" s="172"/>
      <c r="FQC51" s="171"/>
      <c r="FQD51" s="171"/>
      <c r="FQE51" s="51"/>
      <c r="FQF51" s="172"/>
      <c r="FQG51" s="171"/>
      <c r="FQH51" s="171"/>
      <c r="FQI51" s="51"/>
      <c r="FQJ51" s="172"/>
      <c r="FQK51" s="171"/>
      <c r="FQL51" s="171"/>
      <c r="FQM51" s="51"/>
      <c r="FQN51" s="172"/>
      <c r="FQO51" s="171"/>
      <c r="FQP51" s="171"/>
      <c r="FQQ51" s="51"/>
      <c r="FQR51" s="172"/>
      <c r="FQS51" s="171"/>
      <c r="FQT51" s="171"/>
      <c r="FQU51" s="51"/>
      <c r="FQV51" s="172"/>
      <c r="FQW51" s="171"/>
      <c r="FQX51" s="171"/>
      <c r="FQY51" s="51"/>
      <c r="FQZ51" s="172"/>
      <c r="FRA51" s="171"/>
      <c r="FRB51" s="171"/>
      <c r="FRC51" s="51"/>
      <c r="FRD51" s="172"/>
      <c r="FRE51" s="171"/>
      <c r="FRF51" s="171"/>
      <c r="FRG51" s="51"/>
      <c r="FRH51" s="172"/>
      <c r="FRI51" s="171"/>
      <c r="FRJ51" s="171"/>
      <c r="FRK51" s="51"/>
      <c r="FRL51" s="172"/>
      <c r="FRM51" s="171"/>
      <c r="FRN51" s="171"/>
      <c r="FRO51" s="51"/>
      <c r="FRP51" s="172"/>
      <c r="FRQ51" s="171"/>
      <c r="FRR51" s="171"/>
      <c r="FRS51" s="51"/>
      <c r="FRT51" s="172"/>
      <c r="FRU51" s="171"/>
      <c r="FRV51" s="171"/>
      <c r="FRW51" s="51"/>
      <c r="FRX51" s="172"/>
      <c r="FRY51" s="171"/>
      <c r="FRZ51" s="171"/>
      <c r="FSA51" s="51"/>
      <c r="FSB51" s="172"/>
      <c r="FSC51" s="171"/>
      <c r="FSD51" s="171"/>
      <c r="FSE51" s="51"/>
      <c r="FSF51" s="172"/>
      <c r="FSG51" s="171"/>
      <c r="FSH51" s="171"/>
      <c r="FSI51" s="51"/>
      <c r="FSJ51" s="172"/>
      <c r="FSK51" s="171"/>
      <c r="FSL51" s="171"/>
      <c r="FSM51" s="51"/>
      <c r="FSN51" s="172"/>
      <c r="FSO51" s="171"/>
      <c r="FSP51" s="171"/>
      <c r="FSQ51" s="51"/>
      <c r="FSR51" s="172"/>
      <c r="FSS51" s="171"/>
      <c r="FST51" s="171"/>
      <c r="FSU51" s="51"/>
      <c r="FSV51" s="172"/>
      <c r="FSW51" s="171"/>
      <c r="FSX51" s="171"/>
      <c r="FSY51" s="51"/>
      <c r="FSZ51" s="172"/>
      <c r="FTA51" s="171"/>
      <c r="FTB51" s="171"/>
      <c r="FTC51" s="51"/>
      <c r="FTD51" s="172"/>
      <c r="FTE51" s="171"/>
      <c r="FTF51" s="171"/>
      <c r="FTG51" s="51"/>
      <c r="FTH51" s="172"/>
      <c r="FTI51" s="171"/>
      <c r="FTJ51" s="171"/>
      <c r="FTK51" s="51"/>
      <c r="FTL51" s="172"/>
      <c r="FTM51" s="171"/>
      <c r="FTN51" s="171"/>
      <c r="FTO51" s="51"/>
      <c r="FTP51" s="172"/>
      <c r="FTQ51" s="171"/>
      <c r="FTR51" s="171"/>
      <c r="FTS51" s="51"/>
      <c r="FTT51" s="172"/>
      <c r="FTU51" s="171"/>
      <c r="FTV51" s="171"/>
      <c r="FTW51" s="51"/>
      <c r="FTX51" s="172"/>
      <c r="FTY51" s="171"/>
      <c r="FTZ51" s="171"/>
      <c r="FUA51" s="51"/>
      <c r="FUB51" s="172"/>
      <c r="FUC51" s="171"/>
      <c r="FUD51" s="171"/>
      <c r="FUE51" s="51"/>
      <c r="FUF51" s="172"/>
      <c r="FUG51" s="171"/>
      <c r="FUH51" s="171"/>
      <c r="FUI51" s="51"/>
      <c r="FUJ51" s="172"/>
      <c r="FUK51" s="171"/>
      <c r="FUL51" s="171"/>
      <c r="FUM51" s="51"/>
      <c r="FUN51" s="172"/>
      <c r="FUO51" s="171"/>
      <c r="FUP51" s="171"/>
      <c r="FUQ51" s="51"/>
      <c r="FUR51" s="172"/>
      <c r="FUS51" s="171"/>
      <c r="FUT51" s="171"/>
      <c r="FUU51" s="51"/>
      <c r="FUV51" s="172"/>
      <c r="FUW51" s="171"/>
      <c r="FUX51" s="171"/>
      <c r="FUY51" s="51"/>
      <c r="FUZ51" s="172"/>
      <c r="FVA51" s="171"/>
      <c r="FVB51" s="171"/>
      <c r="FVC51" s="51"/>
      <c r="FVD51" s="172"/>
      <c r="FVE51" s="171"/>
      <c r="FVF51" s="171"/>
      <c r="FVG51" s="51"/>
      <c r="FVH51" s="172"/>
      <c r="FVI51" s="171"/>
      <c r="FVJ51" s="171"/>
      <c r="FVK51" s="51"/>
      <c r="FVL51" s="172"/>
      <c r="FVM51" s="171"/>
      <c r="FVN51" s="171"/>
      <c r="FVO51" s="51"/>
      <c r="FVP51" s="172"/>
      <c r="FVQ51" s="171"/>
      <c r="FVR51" s="171"/>
      <c r="FVS51" s="51"/>
      <c r="FVT51" s="172"/>
      <c r="FVU51" s="171"/>
      <c r="FVV51" s="171"/>
      <c r="FVW51" s="51"/>
      <c r="FVX51" s="172"/>
      <c r="FVY51" s="171"/>
      <c r="FVZ51" s="171"/>
      <c r="FWA51" s="51"/>
      <c r="FWB51" s="172"/>
      <c r="FWC51" s="171"/>
      <c r="FWD51" s="171"/>
      <c r="FWE51" s="51"/>
      <c r="FWF51" s="172"/>
      <c r="FWG51" s="171"/>
      <c r="FWH51" s="171"/>
      <c r="FWI51" s="51"/>
      <c r="FWJ51" s="172"/>
      <c r="FWK51" s="171"/>
      <c r="FWL51" s="171"/>
      <c r="FWM51" s="51"/>
      <c r="FWN51" s="172"/>
      <c r="FWO51" s="171"/>
      <c r="FWP51" s="171"/>
      <c r="FWQ51" s="51"/>
      <c r="FWR51" s="172"/>
      <c r="FWS51" s="171"/>
      <c r="FWT51" s="171"/>
      <c r="FWU51" s="51"/>
      <c r="FWV51" s="172"/>
      <c r="FWW51" s="171"/>
      <c r="FWX51" s="171"/>
      <c r="FWY51" s="51"/>
      <c r="FWZ51" s="172"/>
      <c r="FXA51" s="171"/>
      <c r="FXB51" s="171"/>
      <c r="FXC51" s="51"/>
      <c r="FXD51" s="172"/>
      <c r="FXE51" s="171"/>
      <c r="FXF51" s="171"/>
      <c r="FXG51" s="51"/>
      <c r="FXH51" s="172"/>
      <c r="FXI51" s="171"/>
      <c r="FXJ51" s="171"/>
      <c r="FXK51" s="51"/>
      <c r="FXL51" s="172"/>
      <c r="FXM51" s="171"/>
      <c r="FXN51" s="171"/>
      <c r="FXO51" s="51"/>
      <c r="FXP51" s="172"/>
      <c r="FXQ51" s="171"/>
      <c r="FXR51" s="171"/>
      <c r="FXS51" s="51"/>
      <c r="FXT51" s="172"/>
      <c r="FXU51" s="171"/>
      <c r="FXV51" s="171"/>
      <c r="FXW51" s="51"/>
      <c r="FXX51" s="172"/>
      <c r="FXY51" s="171"/>
      <c r="FXZ51" s="171"/>
      <c r="FYA51" s="51"/>
      <c r="FYB51" s="172"/>
      <c r="FYC51" s="171"/>
      <c r="FYD51" s="171"/>
      <c r="FYE51" s="51"/>
      <c r="FYF51" s="172"/>
      <c r="FYG51" s="171"/>
      <c r="FYH51" s="171"/>
      <c r="FYI51" s="51"/>
      <c r="FYJ51" s="172"/>
      <c r="FYK51" s="171"/>
      <c r="FYL51" s="171"/>
      <c r="FYM51" s="51"/>
      <c r="FYN51" s="172"/>
      <c r="FYO51" s="171"/>
      <c r="FYP51" s="171"/>
      <c r="FYQ51" s="51"/>
      <c r="FYR51" s="172"/>
      <c r="FYS51" s="171"/>
      <c r="FYT51" s="171"/>
      <c r="FYU51" s="51"/>
      <c r="FYV51" s="172"/>
      <c r="FYW51" s="171"/>
      <c r="FYX51" s="171"/>
      <c r="FYY51" s="51"/>
      <c r="FYZ51" s="172"/>
      <c r="FZA51" s="171"/>
      <c r="FZB51" s="171"/>
      <c r="FZC51" s="51"/>
      <c r="FZD51" s="172"/>
      <c r="FZE51" s="171"/>
      <c r="FZF51" s="171"/>
      <c r="FZG51" s="51"/>
      <c r="FZH51" s="172"/>
      <c r="FZI51" s="171"/>
      <c r="FZJ51" s="171"/>
      <c r="FZK51" s="51"/>
      <c r="FZL51" s="172"/>
      <c r="FZM51" s="171"/>
      <c r="FZN51" s="171"/>
      <c r="FZO51" s="51"/>
      <c r="FZP51" s="172"/>
      <c r="FZQ51" s="171"/>
      <c r="FZR51" s="171"/>
      <c r="FZS51" s="51"/>
      <c r="FZT51" s="172"/>
      <c r="FZU51" s="171"/>
      <c r="FZV51" s="171"/>
      <c r="FZW51" s="51"/>
      <c r="FZX51" s="172"/>
      <c r="FZY51" s="171"/>
      <c r="FZZ51" s="171"/>
      <c r="GAA51" s="51"/>
      <c r="GAB51" s="172"/>
      <c r="GAC51" s="171"/>
      <c r="GAD51" s="171"/>
      <c r="GAE51" s="51"/>
      <c r="GAF51" s="172"/>
      <c r="GAG51" s="171"/>
      <c r="GAH51" s="171"/>
      <c r="GAI51" s="51"/>
      <c r="GAJ51" s="172"/>
      <c r="GAK51" s="171"/>
      <c r="GAL51" s="171"/>
      <c r="GAM51" s="51"/>
      <c r="GAN51" s="172"/>
      <c r="GAO51" s="171"/>
      <c r="GAP51" s="171"/>
      <c r="GAQ51" s="51"/>
      <c r="GAR51" s="172"/>
      <c r="GAS51" s="171"/>
      <c r="GAT51" s="171"/>
      <c r="GAU51" s="51"/>
      <c r="GAV51" s="172"/>
      <c r="GAW51" s="171"/>
      <c r="GAX51" s="171"/>
      <c r="GAY51" s="51"/>
      <c r="GAZ51" s="172"/>
      <c r="GBA51" s="171"/>
      <c r="GBB51" s="171"/>
      <c r="GBC51" s="51"/>
      <c r="GBD51" s="172"/>
      <c r="GBE51" s="171"/>
      <c r="GBF51" s="171"/>
      <c r="GBG51" s="51"/>
      <c r="GBH51" s="172"/>
      <c r="GBI51" s="171"/>
      <c r="GBJ51" s="171"/>
      <c r="GBK51" s="51"/>
      <c r="GBL51" s="172"/>
      <c r="GBM51" s="171"/>
      <c r="GBN51" s="171"/>
      <c r="GBO51" s="51"/>
      <c r="GBP51" s="172"/>
      <c r="GBQ51" s="171"/>
      <c r="GBR51" s="171"/>
      <c r="GBS51" s="51"/>
      <c r="GBT51" s="172"/>
      <c r="GBU51" s="171"/>
      <c r="GBV51" s="171"/>
      <c r="GBW51" s="51"/>
      <c r="GBX51" s="172"/>
      <c r="GBY51" s="171"/>
      <c r="GBZ51" s="171"/>
      <c r="GCA51" s="51"/>
      <c r="GCB51" s="172"/>
      <c r="GCC51" s="171"/>
      <c r="GCD51" s="171"/>
      <c r="GCE51" s="51"/>
      <c r="GCF51" s="172"/>
      <c r="GCG51" s="171"/>
      <c r="GCH51" s="171"/>
      <c r="GCI51" s="51"/>
      <c r="GCJ51" s="172"/>
      <c r="GCK51" s="171"/>
      <c r="GCL51" s="171"/>
      <c r="GCM51" s="51"/>
      <c r="GCN51" s="172"/>
      <c r="GCO51" s="171"/>
      <c r="GCP51" s="171"/>
      <c r="GCQ51" s="51"/>
      <c r="GCR51" s="172"/>
      <c r="GCS51" s="171"/>
      <c r="GCT51" s="171"/>
      <c r="GCU51" s="51"/>
      <c r="GCV51" s="172"/>
      <c r="GCW51" s="171"/>
      <c r="GCX51" s="171"/>
      <c r="GCY51" s="51"/>
      <c r="GCZ51" s="172"/>
      <c r="GDA51" s="171"/>
      <c r="GDB51" s="171"/>
      <c r="GDC51" s="51"/>
      <c r="GDD51" s="172"/>
      <c r="GDE51" s="171"/>
      <c r="GDF51" s="171"/>
      <c r="GDG51" s="51"/>
      <c r="GDH51" s="172"/>
      <c r="GDI51" s="171"/>
      <c r="GDJ51" s="171"/>
      <c r="GDK51" s="51"/>
      <c r="GDL51" s="172"/>
      <c r="GDM51" s="171"/>
      <c r="GDN51" s="171"/>
      <c r="GDO51" s="51"/>
      <c r="GDP51" s="172"/>
      <c r="GDQ51" s="171"/>
      <c r="GDR51" s="171"/>
      <c r="GDS51" s="51"/>
      <c r="GDT51" s="172"/>
      <c r="GDU51" s="171"/>
      <c r="GDV51" s="171"/>
      <c r="GDW51" s="51"/>
      <c r="GDX51" s="172"/>
      <c r="GDY51" s="171"/>
      <c r="GDZ51" s="171"/>
      <c r="GEA51" s="51"/>
      <c r="GEB51" s="172"/>
      <c r="GEC51" s="171"/>
      <c r="GED51" s="171"/>
      <c r="GEE51" s="51"/>
      <c r="GEF51" s="172"/>
      <c r="GEG51" s="171"/>
      <c r="GEH51" s="171"/>
      <c r="GEI51" s="51"/>
      <c r="GEJ51" s="172"/>
      <c r="GEK51" s="171"/>
      <c r="GEL51" s="171"/>
      <c r="GEM51" s="51"/>
      <c r="GEN51" s="172"/>
      <c r="GEO51" s="171"/>
      <c r="GEP51" s="171"/>
      <c r="GEQ51" s="51"/>
      <c r="GER51" s="172"/>
      <c r="GES51" s="171"/>
      <c r="GET51" s="171"/>
      <c r="GEU51" s="51"/>
      <c r="GEV51" s="172"/>
      <c r="GEW51" s="171"/>
      <c r="GEX51" s="171"/>
      <c r="GEY51" s="51"/>
      <c r="GEZ51" s="172"/>
      <c r="GFA51" s="171"/>
      <c r="GFB51" s="171"/>
      <c r="GFC51" s="51"/>
      <c r="GFD51" s="172"/>
      <c r="GFE51" s="171"/>
      <c r="GFF51" s="171"/>
      <c r="GFG51" s="51"/>
      <c r="GFH51" s="172"/>
      <c r="GFI51" s="171"/>
      <c r="GFJ51" s="171"/>
      <c r="GFK51" s="51"/>
      <c r="GFL51" s="172"/>
      <c r="GFM51" s="171"/>
      <c r="GFN51" s="171"/>
      <c r="GFO51" s="51"/>
      <c r="GFP51" s="172"/>
      <c r="GFQ51" s="171"/>
      <c r="GFR51" s="171"/>
      <c r="GFS51" s="51"/>
      <c r="GFT51" s="172"/>
      <c r="GFU51" s="171"/>
      <c r="GFV51" s="171"/>
      <c r="GFW51" s="51"/>
      <c r="GFX51" s="172"/>
      <c r="GFY51" s="171"/>
      <c r="GFZ51" s="171"/>
      <c r="GGA51" s="51"/>
      <c r="GGB51" s="172"/>
      <c r="GGC51" s="171"/>
      <c r="GGD51" s="171"/>
      <c r="GGE51" s="51"/>
      <c r="GGF51" s="172"/>
      <c r="GGG51" s="171"/>
      <c r="GGH51" s="171"/>
      <c r="GGI51" s="51"/>
      <c r="GGJ51" s="172"/>
      <c r="GGK51" s="171"/>
      <c r="GGL51" s="171"/>
      <c r="GGM51" s="51"/>
      <c r="GGN51" s="172"/>
      <c r="GGO51" s="171"/>
      <c r="GGP51" s="171"/>
      <c r="GGQ51" s="51"/>
      <c r="GGR51" s="172"/>
      <c r="GGS51" s="171"/>
      <c r="GGT51" s="171"/>
      <c r="GGU51" s="51"/>
      <c r="GGV51" s="172"/>
      <c r="GGW51" s="171"/>
      <c r="GGX51" s="171"/>
      <c r="GGY51" s="51"/>
      <c r="GGZ51" s="172"/>
      <c r="GHA51" s="171"/>
      <c r="GHB51" s="171"/>
      <c r="GHC51" s="51"/>
      <c r="GHD51" s="172"/>
      <c r="GHE51" s="171"/>
      <c r="GHF51" s="171"/>
      <c r="GHG51" s="51"/>
      <c r="GHH51" s="172"/>
      <c r="GHI51" s="171"/>
      <c r="GHJ51" s="171"/>
      <c r="GHK51" s="51"/>
      <c r="GHL51" s="172"/>
      <c r="GHM51" s="171"/>
      <c r="GHN51" s="171"/>
      <c r="GHO51" s="51"/>
      <c r="GHP51" s="172"/>
      <c r="GHQ51" s="171"/>
      <c r="GHR51" s="171"/>
      <c r="GHS51" s="51"/>
      <c r="GHT51" s="172"/>
      <c r="GHU51" s="171"/>
      <c r="GHV51" s="171"/>
      <c r="GHW51" s="51"/>
      <c r="GHX51" s="172"/>
      <c r="GHY51" s="171"/>
      <c r="GHZ51" s="171"/>
      <c r="GIA51" s="51"/>
      <c r="GIB51" s="172"/>
      <c r="GIC51" s="171"/>
      <c r="GID51" s="171"/>
      <c r="GIE51" s="51"/>
      <c r="GIF51" s="172"/>
      <c r="GIG51" s="171"/>
      <c r="GIH51" s="171"/>
      <c r="GII51" s="51"/>
      <c r="GIJ51" s="172"/>
      <c r="GIK51" s="171"/>
      <c r="GIL51" s="171"/>
      <c r="GIM51" s="51"/>
      <c r="GIN51" s="172"/>
      <c r="GIO51" s="171"/>
      <c r="GIP51" s="171"/>
      <c r="GIQ51" s="51"/>
      <c r="GIR51" s="172"/>
      <c r="GIS51" s="171"/>
      <c r="GIT51" s="171"/>
      <c r="GIU51" s="51"/>
      <c r="GIV51" s="172"/>
      <c r="GIW51" s="171"/>
      <c r="GIX51" s="171"/>
      <c r="GIY51" s="51"/>
      <c r="GIZ51" s="172"/>
      <c r="GJA51" s="171"/>
      <c r="GJB51" s="171"/>
      <c r="GJC51" s="51"/>
      <c r="GJD51" s="172"/>
      <c r="GJE51" s="171"/>
      <c r="GJF51" s="171"/>
      <c r="GJG51" s="51"/>
      <c r="GJH51" s="172"/>
      <c r="GJI51" s="171"/>
      <c r="GJJ51" s="171"/>
      <c r="GJK51" s="51"/>
      <c r="GJL51" s="172"/>
      <c r="GJM51" s="171"/>
      <c r="GJN51" s="171"/>
      <c r="GJO51" s="51"/>
      <c r="GJP51" s="172"/>
      <c r="GJQ51" s="171"/>
      <c r="GJR51" s="171"/>
      <c r="GJS51" s="51"/>
      <c r="GJT51" s="172"/>
      <c r="GJU51" s="171"/>
      <c r="GJV51" s="171"/>
      <c r="GJW51" s="51"/>
      <c r="GJX51" s="172"/>
      <c r="GJY51" s="171"/>
      <c r="GJZ51" s="171"/>
      <c r="GKA51" s="51"/>
      <c r="GKB51" s="172"/>
      <c r="GKC51" s="171"/>
      <c r="GKD51" s="171"/>
      <c r="GKE51" s="51"/>
      <c r="GKF51" s="172"/>
      <c r="GKG51" s="171"/>
      <c r="GKH51" s="171"/>
      <c r="GKI51" s="51"/>
      <c r="GKJ51" s="172"/>
      <c r="GKK51" s="171"/>
      <c r="GKL51" s="171"/>
      <c r="GKM51" s="51"/>
      <c r="GKN51" s="172"/>
      <c r="GKO51" s="171"/>
      <c r="GKP51" s="171"/>
      <c r="GKQ51" s="51"/>
      <c r="GKR51" s="172"/>
      <c r="GKS51" s="171"/>
      <c r="GKT51" s="171"/>
      <c r="GKU51" s="51"/>
      <c r="GKV51" s="172"/>
      <c r="GKW51" s="171"/>
      <c r="GKX51" s="171"/>
      <c r="GKY51" s="51"/>
      <c r="GKZ51" s="172"/>
      <c r="GLA51" s="171"/>
      <c r="GLB51" s="171"/>
      <c r="GLC51" s="51"/>
      <c r="GLD51" s="172"/>
      <c r="GLE51" s="171"/>
      <c r="GLF51" s="171"/>
      <c r="GLG51" s="51"/>
      <c r="GLH51" s="172"/>
      <c r="GLI51" s="171"/>
      <c r="GLJ51" s="171"/>
      <c r="GLK51" s="51"/>
      <c r="GLL51" s="172"/>
      <c r="GLM51" s="171"/>
      <c r="GLN51" s="171"/>
      <c r="GLO51" s="51"/>
      <c r="GLP51" s="172"/>
      <c r="GLQ51" s="171"/>
      <c r="GLR51" s="171"/>
      <c r="GLS51" s="51"/>
      <c r="GLT51" s="172"/>
      <c r="GLU51" s="171"/>
      <c r="GLV51" s="171"/>
      <c r="GLW51" s="51"/>
      <c r="GLX51" s="172"/>
      <c r="GLY51" s="171"/>
      <c r="GLZ51" s="171"/>
      <c r="GMA51" s="51"/>
      <c r="GMB51" s="172"/>
      <c r="GMC51" s="171"/>
      <c r="GMD51" s="171"/>
      <c r="GME51" s="51"/>
      <c r="GMF51" s="172"/>
      <c r="GMG51" s="171"/>
      <c r="GMH51" s="171"/>
      <c r="GMI51" s="51"/>
      <c r="GMJ51" s="172"/>
      <c r="GMK51" s="171"/>
      <c r="GML51" s="171"/>
      <c r="GMM51" s="51"/>
      <c r="GMN51" s="172"/>
      <c r="GMO51" s="171"/>
      <c r="GMP51" s="171"/>
      <c r="GMQ51" s="51"/>
      <c r="GMR51" s="172"/>
      <c r="GMS51" s="171"/>
      <c r="GMT51" s="171"/>
      <c r="GMU51" s="51"/>
      <c r="GMV51" s="172"/>
      <c r="GMW51" s="171"/>
      <c r="GMX51" s="171"/>
      <c r="GMY51" s="51"/>
      <c r="GMZ51" s="172"/>
      <c r="GNA51" s="171"/>
      <c r="GNB51" s="171"/>
      <c r="GNC51" s="51"/>
      <c r="GND51" s="172"/>
      <c r="GNE51" s="171"/>
      <c r="GNF51" s="171"/>
      <c r="GNG51" s="51"/>
      <c r="GNH51" s="172"/>
      <c r="GNI51" s="171"/>
      <c r="GNJ51" s="171"/>
      <c r="GNK51" s="51"/>
      <c r="GNL51" s="172"/>
      <c r="GNM51" s="171"/>
      <c r="GNN51" s="171"/>
      <c r="GNO51" s="51"/>
      <c r="GNP51" s="172"/>
      <c r="GNQ51" s="171"/>
      <c r="GNR51" s="171"/>
      <c r="GNS51" s="51"/>
      <c r="GNT51" s="172"/>
      <c r="GNU51" s="171"/>
      <c r="GNV51" s="171"/>
      <c r="GNW51" s="51"/>
      <c r="GNX51" s="172"/>
      <c r="GNY51" s="171"/>
      <c r="GNZ51" s="171"/>
      <c r="GOA51" s="51"/>
      <c r="GOB51" s="172"/>
      <c r="GOC51" s="171"/>
      <c r="GOD51" s="171"/>
      <c r="GOE51" s="51"/>
      <c r="GOF51" s="172"/>
      <c r="GOG51" s="171"/>
      <c r="GOH51" s="171"/>
      <c r="GOI51" s="51"/>
      <c r="GOJ51" s="172"/>
      <c r="GOK51" s="171"/>
      <c r="GOL51" s="171"/>
      <c r="GOM51" s="51"/>
      <c r="GON51" s="172"/>
      <c r="GOO51" s="171"/>
      <c r="GOP51" s="171"/>
      <c r="GOQ51" s="51"/>
      <c r="GOR51" s="172"/>
      <c r="GOS51" s="171"/>
      <c r="GOT51" s="171"/>
      <c r="GOU51" s="51"/>
      <c r="GOV51" s="172"/>
      <c r="GOW51" s="171"/>
      <c r="GOX51" s="171"/>
      <c r="GOY51" s="51"/>
      <c r="GOZ51" s="172"/>
      <c r="GPA51" s="171"/>
      <c r="GPB51" s="171"/>
      <c r="GPC51" s="51"/>
      <c r="GPD51" s="172"/>
      <c r="GPE51" s="171"/>
      <c r="GPF51" s="171"/>
      <c r="GPG51" s="51"/>
      <c r="GPH51" s="172"/>
      <c r="GPI51" s="171"/>
      <c r="GPJ51" s="171"/>
      <c r="GPK51" s="51"/>
      <c r="GPL51" s="172"/>
      <c r="GPM51" s="171"/>
      <c r="GPN51" s="171"/>
      <c r="GPO51" s="51"/>
      <c r="GPP51" s="172"/>
      <c r="GPQ51" s="171"/>
      <c r="GPR51" s="171"/>
      <c r="GPS51" s="51"/>
      <c r="GPT51" s="172"/>
      <c r="GPU51" s="171"/>
      <c r="GPV51" s="171"/>
      <c r="GPW51" s="51"/>
      <c r="GPX51" s="172"/>
      <c r="GPY51" s="171"/>
      <c r="GPZ51" s="171"/>
      <c r="GQA51" s="51"/>
      <c r="GQB51" s="172"/>
      <c r="GQC51" s="171"/>
      <c r="GQD51" s="171"/>
      <c r="GQE51" s="51"/>
      <c r="GQF51" s="172"/>
      <c r="GQG51" s="171"/>
      <c r="GQH51" s="171"/>
      <c r="GQI51" s="51"/>
      <c r="GQJ51" s="172"/>
      <c r="GQK51" s="171"/>
      <c r="GQL51" s="171"/>
      <c r="GQM51" s="51"/>
      <c r="GQN51" s="172"/>
      <c r="GQO51" s="171"/>
      <c r="GQP51" s="171"/>
      <c r="GQQ51" s="51"/>
      <c r="GQR51" s="172"/>
      <c r="GQS51" s="171"/>
      <c r="GQT51" s="171"/>
      <c r="GQU51" s="51"/>
      <c r="GQV51" s="172"/>
      <c r="GQW51" s="171"/>
      <c r="GQX51" s="171"/>
      <c r="GQY51" s="51"/>
      <c r="GQZ51" s="172"/>
      <c r="GRA51" s="171"/>
      <c r="GRB51" s="171"/>
      <c r="GRC51" s="51"/>
      <c r="GRD51" s="172"/>
      <c r="GRE51" s="171"/>
      <c r="GRF51" s="171"/>
      <c r="GRG51" s="51"/>
      <c r="GRH51" s="172"/>
      <c r="GRI51" s="171"/>
      <c r="GRJ51" s="171"/>
      <c r="GRK51" s="51"/>
      <c r="GRL51" s="172"/>
      <c r="GRM51" s="171"/>
      <c r="GRN51" s="171"/>
      <c r="GRO51" s="51"/>
      <c r="GRP51" s="172"/>
      <c r="GRQ51" s="171"/>
      <c r="GRR51" s="171"/>
      <c r="GRS51" s="51"/>
      <c r="GRT51" s="172"/>
      <c r="GRU51" s="171"/>
      <c r="GRV51" s="171"/>
      <c r="GRW51" s="51"/>
      <c r="GRX51" s="172"/>
      <c r="GRY51" s="171"/>
      <c r="GRZ51" s="171"/>
      <c r="GSA51" s="51"/>
      <c r="GSB51" s="172"/>
      <c r="GSC51" s="171"/>
      <c r="GSD51" s="171"/>
      <c r="GSE51" s="51"/>
      <c r="GSF51" s="172"/>
      <c r="GSG51" s="171"/>
      <c r="GSH51" s="171"/>
      <c r="GSI51" s="51"/>
      <c r="GSJ51" s="172"/>
      <c r="GSK51" s="171"/>
      <c r="GSL51" s="171"/>
      <c r="GSM51" s="51"/>
      <c r="GSN51" s="172"/>
      <c r="GSO51" s="171"/>
      <c r="GSP51" s="171"/>
      <c r="GSQ51" s="51"/>
      <c r="GSR51" s="172"/>
      <c r="GSS51" s="171"/>
      <c r="GST51" s="171"/>
      <c r="GSU51" s="51"/>
      <c r="GSV51" s="172"/>
      <c r="GSW51" s="171"/>
      <c r="GSX51" s="171"/>
      <c r="GSY51" s="51"/>
      <c r="GSZ51" s="172"/>
      <c r="GTA51" s="171"/>
      <c r="GTB51" s="171"/>
      <c r="GTC51" s="51"/>
      <c r="GTD51" s="172"/>
      <c r="GTE51" s="171"/>
      <c r="GTF51" s="171"/>
      <c r="GTG51" s="51"/>
      <c r="GTH51" s="172"/>
      <c r="GTI51" s="171"/>
      <c r="GTJ51" s="171"/>
      <c r="GTK51" s="51"/>
      <c r="GTL51" s="172"/>
      <c r="GTM51" s="171"/>
      <c r="GTN51" s="171"/>
      <c r="GTO51" s="51"/>
      <c r="GTP51" s="172"/>
      <c r="GTQ51" s="171"/>
      <c r="GTR51" s="171"/>
      <c r="GTS51" s="51"/>
      <c r="GTT51" s="172"/>
      <c r="GTU51" s="171"/>
      <c r="GTV51" s="171"/>
      <c r="GTW51" s="51"/>
      <c r="GTX51" s="172"/>
      <c r="GTY51" s="171"/>
      <c r="GTZ51" s="171"/>
      <c r="GUA51" s="51"/>
      <c r="GUB51" s="172"/>
      <c r="GUC51" s="171"/>
      <c r="GUD51" s="171"/>
      <c r="GUE51" s="51"/>
      <c r="GUF51" s="172"/>
      <c r="GUG51" s="171"/>
      <c r="GUH51" s="171"/>
      <c r="GUI51" s="51"/>
      <c r="GUJ51" s="172"/>
      <c r="GUK51" s="171"/>
      <c r="GUL51" s="171"/>
      <c r="GUM51" s="51"/>
      <c r="GUN51" s="172"/>
      <c r="GUO51" s="171"/>
      <c r="GUP51" s="171"/>
      <c r="GUQ51" s="51"/>
      <c r="GUR51" s="172"/>
      <c r="GUS51" s="171"/>
      <c r="GUT51" s="171"/>
      <c r="GUU51" s="51"/>
      <c r="GUV51" s="172"/>
      <c r="GUW51" s="171"/>
      <c r="GUX51" s="171"/>
      <c r="GUY51" s="51"/>
      <c r="GUZ51" s="172"/>
      <c r="GVA51" s="171"/>
      <c r="GVB51" s="171"/>
      <c r="GVC51" s="51"/>
      <c r="GVD51" s="172"/>
      <c r="GVE51" s="171"/>
      <c r="GVF51" s="171"/>
      <c r="GVG51" s="51"/>
      <c r="GVH51" s="172"/>
      <c r="GVI51" s="171"/>
      <c r="GVJ51" s="171"/>
      <c r="GVK51" s="51"/>
      <c r="GVL51" s="172"/>
      <c r="GVM51" s="171"/>
      <c r="GVN51" s="171"/>
      <c r="GVO51" s="51"/>
      <c r="GVP51" s="172"/>
      <c r="GVQ51" s="171"/>
      <c r="GVR51" s="171"/>
      <c r="GVS51" s="51"/>
      <c r="GVT51" s="172"/>
      <c r="GVU51" s="171"/>
      <c r="GVV51" s="171"/>
      <c r="GVW51" s="51"/>
      <c r="GVX51" s="172"/>
      <c r="GVY51" s="171"/>
      <c r="GVZ51" s="171"/>
      <c r="GWA51" s="51"/>
      <c r="GWB51" s="172"/>
      <c r="GWC51" s="171"/>
      <c r="GWD51" s="171"/>
      <c r="GWE51" s="51"/>
      <c r="GWF51" s="172"/>
      <c r="GWG51" s="171"/>
      <c r="GWH51" s="171"/>
      <c r="GWI51" s="51"/>
      <c r="GWJ51" s="172"/>
      <c r="GWK51" s="171"/>
      <c r="GWL51" s="171"/>
      <c r="GWM51" s="51"/>
      <c r="GWN51" s="172"/>
      <c r="GWO51" s="171"/>
      <c r="GWP51" s="171"/>
      <c r="GWQ51" s="51"/>
      <c r="GWR51" s="172"/>
      <c r="GWS51" s="171"/>
      <c r="GWT51" s="171"/>
      <c r="GWU51" s="51"/>
      <c r="GWV51" s="172"/>
      <c r="GWW51" s="171"/>
      <c r="GWX51" s="171"/>
      <c r="GWY51" s="51"/>
      <c r="GWZ51" s="172"/>
      <c r="GXA51" s="171"/>
      <c r="GXB51" s="171"/>
      <c r="GXC51" s="51"/>
      <c r="GXD51" s="172"/>
      <c r="GXE51" s="171"/>
      <c r="GXF51" s="171"/>
      <c r="GXG51" s="51"/>
      <c r="GXH51" s="172"/>
      <c r="GXI51" s="171"/>
      <c r="GXJ51" s="171"/>
      <c r="GXK51" s="51"/>
      <c r="GXL51" s="172"/>
      <c r="GXM51" s="171"/>
      <c r="GXN51" s="171"/>
      <c r="GXO51" s="51"/>
      <c r="GXP51" s="172"/>
      <c r="GXQ51" s="171"/>
      <c r="GXR51" s="171"/>
      <c r="GXS51" s="51"/>
      <c r="GXT51" s="172"/>
      <c r="GXU51" s="171"/>
      <c r="GXV51" s="171"/>
      <c r="GXW51" s="51"/>
      <c r="GXX51" s="172"/>
      <c r="GXY51" s="171"/>
      <c r="GXZ51" s="171"/>
      <c r="GYA51" s="51"/>
      <c r="GYB51" s="172"/>
      <c r="GYC51" s="171"/>
      <c r="GYD51" s="171"/>
      <c r="GYE51" s="51"/>
      <c r="GYF51" s="172"/>
      <c r="GYG51" s="171"/>
      <c r="GYH51" s="171"/>
      <c r="GYI51" s="51"/>
      <c r="GYJ51" s="172"/>
      <c r="GYK51" s="171"/>
      <c r="GYL51" s="171"/>
      <c r="GYM51" s="51"/>
      <c r="GYN51" s="172"/>
      <c r="GYO51" s="171"/>
      <c r="GYP51" s="171"/>
      <c r="GYQ51" s="51"/>
      <c r="GYR51" s="172"/>
      <c r="GYS51" s="171"/>
      <c r="GYT51" s="171"/>
      <c r="GYU51" s="51"/>
      <c r="GYV51" s="172"/>
      <c r="GYW51" s="171"/>
      <c r="GYX51" s="171"/>
      <c r="GYY51" s="51"/>
      <c r="GYZ51" s="172"/>
      <c r="GZA51" s="171"/>
      <c r="GZB51" s="171"/>
      <c r="GZC51" s="51"/>
      <c r="GZD51" s="172"/>
      <c r="GZE51" s="171"/>
      <c r="GZF51" s="171"/>
      <c r="GZG51" s="51"/>
      <c r="GZH51" s="172"/>
      <c r="GZI51" s="171"/>
      <c r="GZJ51" s="171"/>
      <c r="GZK51" s="51"/>
      <c r="GZL51" s="172"/>
      <c r="GZM51" s="171"/>
      <c r="GZN51" s="171"/>
      <c r="GZO51" s="51"/>
      <c r="GZP51" s="172"/>
      <c r="GZQ51" s="171"/>
      <c r="GZR51" s="171"/>
      <c r="GZS51" s="51"/>
      <c r="GZT51" s="172"/>
      <c r="GZU51" s="171"/>
      <c r="GZV51" s="171"/>
      <c r="GZW51" s="51"/>
      <c r="GZX51" s="172"/>
      <c r="GZY51" s="171"/>
      <c r="GZZ51" s="171"/>
      <c r="HAA51" s="51"/>
      <c r="HAB51" s="172"/>
      <c r="HAC51" s="171"/>
      <c r="HAD51" s="171"/>
      <c r="HAE51" s="51"/>
      <c r="HAF51" s="172"/>
      <c r="HAG51" s="171"/>
      <c r="HAH51" s="171"/>
      <c r="HAI51" s="51"/>
      <c r="HAJ51" s="172"/>
      <c r="HAK51" s="171"/>
      <c r="HAL51" s="171"/>
      <c r="HAM51" s="51"/>
      <c r="HAN51" s="172"/>
      <c r="HAO51" s="171"/>
      <c r="HAP51" s="171"/>
      <c r="HAQ51" s="51"/>
      <c r="HAR51" s="172"/>
      <c r="HAS51" s="171"/>
      <c r="HAT51" s="171"/>
      <c r="HAU51" s="51"/>
      <c r="HAV51" s="172"/>
      <c r="HAW51" s="171"/>
      <c r="HAX51" s="171"/>
      <c r="HAY51" s="51"/>
      <c r="HAZ51" s="172"/>
      <c r="HBA51" s="171"/>
      <c r="HBB51" s="171"/>
      <c r="HBC51" s="51"/>
      <c r="HBD51" s="172"/>
      <c r="HBE51" s="171"/>
      <c r="HBF51" s="171"/>
      <c r="HBG51" s="51"/>
      <c r="HBH51" s="172"/>
      <c r="HBI51" s="171"/>
      <c r="HBJ51" s="171"/>
      <c r="HBK51" s="51"/>
      <c r="HBL51" s="172"/>
      <c r="HBM51" s="171"/>
      <c r="HBN51" s="171"/>
      <c r="HBO51" s="51"/>
      <c r="HBP51" s="172"/>
      <c r="HBQ51" s="171"/>
      <c r="HBR51" s="171"/>
      <c r="HBS51" s="51"/>
      <c r="HBT51" s="172"/>
      <c r="HBU51" s="171"/>
      <c r="HBV51" s="171"/>
      <c r="HBW51" s="51"/>
      <c r="HBX51" s="172"/>
      <c r="HBY51" s="171"/>
      <c r="HBZ51" s="171"/>
      <c r="HCA51" s="51"/>
      <c r="HCB51" s="172"/>
      <c r="HCC51" s="171"/>
      <c r="HCD51" s="171"/>
      <c r="HCE51" s="51"/>
      <c r="HCF51" s="172"/>
      <c r="HCG51" s="171"/>
      <c r="HCH51" s="171"/>
      <c r="HCI51" s="51"/>
      <c r="HCJ51" s="172"/>
      <c r="HCK51" s="171"/>
      <c r="HCL51" s="171"/>
      <c r="HCM51" s="51"/>
      <c r="HCN51" s="172"/>
      <c r="HCO51" s="171"/>
      <c r="HCP51" s="171"/>
      <c r="HCQ51" s="51"/>
      <c r="HCR51" s="172"/>
      <c r="HCS51" s="171"/>
      <c r="HCT51" s="171"/>
      <c r="HCU51" s="51"/>
      <c r="HCV51" s="172"/>
      <c r="HCW51" s="171"/>
      <c r="HCX51" s="171"/>
      <c r="HCY51" s="51"/>
      <c r="HCZ51" s="172"/>
      <c r="HDA51" s="171"/>
      <c r="HDB51" s="171"/>
      <c r="HDC51" s="51"/>
      <c r="HDD51" s="172"/>
      <c r="HDE51" s="171"/>
      <c r="HDF51" s="171"/>
      <c r="HDG51" s="51"/>
      <c r="HDH51" s="172"/>
      <c r="HDI51" s="171"/>
      <c r="HDJ51" s="171"/>
      <c r="HDK51" s="51"/>
      <c r="HDL51" s="172"/>
      <c r="HDM51" s="171"/>
      <c r="HDN51" s="171"/>
      <c r="HDO51" s="51"/>
      <c r="HDP51" s="172"/>
      <c r="HDQ51" s="171"/>
      <c r="HDR51" s="171"/>
      <c r="HDS51" s="51"/>
      <c r="HDT51" s="172"/>
      <c r="HDU51" s="171"/>
      <c r="HDV51" s="171"/>
      <c r="HDW51" s="51"/>
      <c r="HDX51" s="172"/>
      <c r="HDY51" s="171"/>
      <c r="HDZ51" s="171"/>
      <c r="HEA51" s="51"/>
      <c r="HEB51" s="172"/>
      <c r="HEC51" s="171"/>
      <c r="HED51" s="171"/>
      <c r="HEE51" s="51"/>
      <c r="HEF51" s="172"/>
      <c r="HEG51" s="171"/>
      <c r="HEH51" s="171"/>
      <c r="HEI51" s="51"/>
      <c r="HEJ51" s="172"/>
      <c r="HEK51" s="171"/>
      <c r="HEL51" s="171"/>
      <c r="HEM51" s="51"/>
      <c r="HEN51" s="172"/>
      <c r="HEO51" s="171"/>
      <c r="HEP51" s="171"/>
      <c r="HEQ51" s="51"/>
      <c r="HER51" s="172"/>
      <c r="HES51" s="171"/>
      <c r="HET51" s="171"/>
      <c r="HEU51" s="51"/>
      <c r="HEV51" s="172"/>
      <c r="HEW51" s="171"/>
      <c r="HEX51" s="171"/>
      <c r="HEY51" s="51"/>
      <c r="HEZ51" s="172"/>
      <c r="HFA51" s="171"/>
      <c r="HFB51" s="171"/>
      <c r="HFC51" s="51"/>
      <c r="HFD51" s="172"/>
      <c r="HFE51" s="171"/>
      <c r="HFF51" s="171"/>
      <c r="HFG51" s="51"/>
      <c r="HFH51" s="172"/>
      <c r="HFI51" s="171"/>
      <c r="HFJ51" s="171"/>
      <c r="HFK51" s="51"/>
      <c r="HFL51" s="172"/>
      <c r="HFM51" s="171"/>
      <c r="HFN51" s="171"/>
      <c r="HFO51" s="51"/>
      <c r="HFP51" s="172"/>
      <c r="HFQ51" s="171"/>
      <c r="HFR51" s="171"/>
      <c r="HFS51" s="51"/>
      <c r="HFT51" s="172"/>
      <c r="HFU51" s="171"/>
      <c r="HFV51" s="171"/>
      <c r="HFW51" s="51"/>
      <c r="HFX51" s="172"/>
      <c r="HFY51" s="171"/>
      <c r="HFZ51" s="171"/>
      <c r="HGA51" s="51"/>
      <c r="HGB51" s="172"/>
      <c r="HGC51" s="171"/>
      <c r="HGD51" s="171"/>
      <c r="HGE51" s="51"/>
      <c r="HGF51" s="172"/>
      <c r="HGG51" s="171"/>
      <c r="HGH51" s="171"/>
      <c r="HGI51" s="51"/>
      <c r="HGJ51" s="172"/>
      <c r="HGK51" s="171"/>
      <c r="HGL51" s="171"/>
      <c r="HGM51" s="51"/>
      <c r="HGN51" s="172"/>
      <c r="HGO51" s="171"/>
      <c r="HGP51" s="171"/>
      <c r="HGQ51" s="51"/>
      <c r="HGR51" s="172"/>
      <c r="HGS51" s="171"/>
      <c r="HGT51" s="171"/>
      <c r="HGU51" s="51"/>
      <c r="HGV51" s="172"/>
      <c r="HGW51" s="171"/>
      <c r="HGX51" s="171"/>
      <c r="HGY51" s="51"/>
      <c r="HGZ51" s="172"/>
      <c r="HHA51" s="171"/>
      <c r="HHB51" s="171"/>
      <c r="HHC51" s="51"/>
      <c r="HHD51" s="172"/>
      <c r="HHE51" s="171"/>
      <c r="HHF51" s="171"/>
      <c r="HHG51" s="51"/>
      <c r="HHH51" s="172"/>
      <c r="HHI51" s="171"/>
      <c r="HHJ51" s="171"/>
      <c r="HHK51" s="51"/>
      <c r="HHL51" s="172"/>
      <c r="HHM51" s="171"/>
      <c r="HHN51" s="171"/>
      <c r="HHO51" s="51"/>
      <c r="HHP51" s="172"/>
      <c r="HHQ51" s="171"/>
      <c r="HHR51" s="171"/>
      <c r="HHS51" s="51"/>
      <c r="HHT51" s="172"/>
      <c r="HHU51" s="171"/>
      <c r="HHV51" s="171"/>
      <c r="HHW51" s="51"/>
      <c r="HHX51" s="172"/>
      <c r="HHY51" s="171"/>
      <c r="HHZ51" s="171"/>
      <c r="HIA51" s="51"/>
      <c r="HIB51" s="172"/>
      <c r="HIC51" s="171"/>
      <c r="HID51" s="171"/>
      <c r="HIE51" s="51"/>
      <c r="HIF51" s="172"/>
      <c r="HIG51" s="171"/>
      <c r="HIH51" s="171"/>
      <c r="HII51" s="51"/>
      <c r="HIJ51" s="172"/>
      <c r="HIK51" s="171"/>
      <c r="HIL51" s="171"/>
      <c r="HIM51" s="51"/>
      <c r="HIN51" s="172"/>
      <c r="HIO51" s="171"/>
      <c r="HIP51" s="171"/>
      <c r="HIQ51" s="51"/>
      <c r="HIR51" s="172"/>
      <c r="HIS51" s="171"/>
      <c r="HIT51" s="171"/>
      <c r="HIU51" s="51"/>
      <c r="HIV51" s="172"/>
      <c r="HIW51" s="171"/>
      <c r="HIX51" s="171"/>
      <c r="HIY51" s="51"/>
      <c r="HIZ51" s="172"/>
      <c r="HJA51" s="171"/>
      <c r="HJB51" s="171"/>
      <c r="HJC51" s="51"/>
      <c r="HJD51" s="172"/>
      <c r="HJE51" s="171"/>
      <c r="HJF51" s="171"/>
      <c r="HJG51" s="51"/>
      <c r="HJH51" s="172"/>
      <c r="HJI51" s="171"/>
      <c r="HJJ51" s="171"/>
      <c r="HJK51" s="51"/>
      <c r="HJL51" s="172"/>
      <c r="HJM51" s="171"/>
      <c r="HJN51" s="171"/>
      <c r="HJO51" s="51"/>
      <c r="HJP51" s="172"/>
      <c r="HJQ51" s="171"/>
      <c r="HJR51" s="171"/>
      <c r="HJS51" s="51"/>
      <c r="HJT51" s="172"/>
      <c r="HJU51" s="171"/>
      <c r="HJV51" s="171"/>
      <c r="HJW51" s="51"/>
      <c r="HJX51" s="172"/>
      <c r="HJY51" s="171"/>
      <c r="HJZ51" s="171"/>
      <c r="HKA51" s="51"/>
      <c r="HKB51" s="172"/>
      <c r="HKC51" s="171"/>
      <c r="HKD51" s="171"/>
      <c r="HKE51" s="51"/>
      <c r="HKF51" s="172"/>
      <c r="HKG51" s="171"/>
      <c r="HKH51" s="171"/>
      <c r="HKI51" s="51"/>
      <c r="HKJ51" s="172"/>
      <c r="HKK51" s="171"/>
      <c r="HKL51" s="171"/>
      <c r="HKM51" s="51"/>
      <c r="HKN51" s="172"/>
      <c r="HKO51" s="171"/>
      <c r="HKP51" s="171"/>
      <c r="HKQ51" s="51"/>
      <c r="HKR51" s="172"/>
      <c r="HKS51" s="171"/>
      <c r="HKT51" s="171"/>
      <c r="HKU51" s="51"/>
      <c r="HKV51" s="172"/>
      <c r="HKW51" s="171"/>
      <c r="HKX51" s="171"/>
      <c r="HKY51" s="51"/>
      <c r="HKZ51" s="172"/>
      <c r="HLA51" s="171"/>
      <c r="HLB51" s="171"/>
      <c r="HLC51" s="51"/>
      <c r="HLD51" s="172"/>
      <c r="HLE51" s="171"/>
      <c r="HLF51" s="171"/>
      <c r="HLG51" s="51"/>
      <c r="HLH51" s="172"/>
      <c r="HLI51" s="171"/>
      <c r="HLJ51" s="171"/>
      <c r="HLK51" s="51"/>
      <c r="HLL51" s="172"/>
      <c r="HLM51" s="171"/>
      <c r="HLN51" s="171"/>
      <c r="HLO51" s="51"/>
      <c r="HLP51" s="172"/>
      <c r="HLQ51" s="171"/>
      <c r="HLR51" s="171"/>
      <c r="HLS51" s="51"/>
      <c r="HLT51" s="172"/>
      <c r="HLU51" s="171"/>
      <c r="HLV51" s="171"/>
      <c r="HLW51" s="51"/>
      <c r="HLX51" s="172"/>
      <c r="HLY51" s="171"/>
      <c r="HLZ51" s="171"/>
      <c r="HMA51" s="51"/>
      <c r="HMB51" s="172"/>
      <c r="HMC51" s="171"/>
      <c r="HMD51" s="171"/>
      <c r="HME51" s="51"/>
      <c r="HMF51" s="172"/>
      <c r="HMG51" s="171"/>
      <c r="HMH51" s="171"/>
      <c r="HMI51" s="51"/>
      <c r="HMJ51" s="172"/>
      <c r="HMK51" s="171"/>
      <c r="HML51" s="171"/>
      <c r="HMM51" s="51"/>
      <c r="HMN51" s="172"/>
      <c r="HMO51" s="171"/>
      <c r="HMP51" s="171"/>
      <c r="HMQ51" s="51"/>
      <c r="HMR51" s="172"/>
      <c r="HMS51" s="171"/>
      <c r="HMT51" s="171"/>
      <c r="HMU51" s="51"/>
      <c r="HMV51" s="172"/>
      <c r="HMW51" s="171"/>
      <c r="HMX51" s="171"/>
      <c r="HMY51" s="51"/>
      <c r="HMZ51" s="172"/>
      <c r="HNA51" s="171"/>
      <c r="HNB51" s="171"/>
      <c r="HNC51" s="51"/>
      <c r="HND51" s="172"/>
      <c r="HNE51" s="171"/>
      <c r="HNF51" s="171"/>
      <c r="HNG51" s="51"/>
      <c r="HNH51" s="172"/>
      <c r="HNI51" s="171"/>
      <c r="HNJ51" s="171"/>
      <c r="HNK51" s="51"/>
      <c r="HNL51" s="172"/>
      <c r="HNM51" s="171"/>
      <c r="HNN51" s="171"/>
      <c r="HNO51" s="51"/>
      <c r="HNP51" s="172"/>
      <c r="HNQ51" s="171"/>
      <c r="HNR51" s="171"/>
      <c r="HNS51" s="51"/>
      <c r="HNT51" s="172"/>
      <c r="HNU51" s="171"/>
      <c r="HNV51" s="171"/>
      <c r="HNW51" s="51"/>
      <c r="HNX51" s="172"/>
      <c r="HNY51" s="171"/>
      <c r="HNZ51" s="171"/>
      <c r="HOA51" s="51"/>
      <c r="HOB51" s="172"/>
      <c r="HOC51" s="171"/>
      <c r="HOD51" s="171"/>
      <c r="HOE51" s="51"/>
      <c r="HOF51" s="172"/>
      <c r="HOG51" s="171"/>
      <c r="HOH51" s="171"/>
      <c r="HOI51" s="51"/>
      <c r="HOJ51" s="172"/>
      <c r="HOK51" s="171"/>
      <c r="HOL51" s="171"/>
      <c r="HOM51" s="51"/>
      <c r="HON51" s="172"/>
      <c r="HOO51" s="171"/>
      <c r="HOP51" s="171"/>
      <c r="HOQ51" s="51"/>
      <c r="HOR51" s="172"/>
      <c r="HOS51" s="171"/>
      <c r="HOT51" s="171"/>
      <c r="HOU51" s="51"/>
      <c r="HOV51" s="172"/>
      <c r="HOW51" s="171"/>
      <c r="HOX51" s="171"/>
      <c r="HOY51" s="51"/>
      <c r="HOZ51" s="172"/>
      <c r="HPA51" s="171"/>
      <c r="HPB51" s="171"/>
      <c r="HPC51" s="51"/>
      <c r="HPD51" s="172"/>
      <c r="HPE51" s="171"/>
      <c r="HPF51" s="171"/>
      <c r="HPG51" s="51"/>
      <c r="HPH51" s="172"/>
      <c r="HPI51" s="171"/>
      <c r="HPJ51" s="171"/>
      <c r="HPK51" s="51"/>
      <c r="HPL51" s="172"/>
      <c r="HPM51" s="171"/>
      <c r="HPN51" s="171"/>
      <c r="HPO51" s="51"/>
      <c r="HPP51" s="172"/>
      <c r="HPQ51" s="171"/>
      <c r="HPR51" s="171"/>
      <c r="HPS51" s="51"/>
      <c r="HPT51" s="172"/>
      <c r="HPU51" s="171"/>
      <c r="HPV51" s="171"/>
      <c r="HPW51" s="51"/>
      <c r="HPX51" s="172"/>
      <c r="HPY51" s="171"/>
      <c r="HPZ51" s="171"/>
      <c r="HQA51" s="51"/>
      <c r="HQB51" s="172"/>
      <c r="HQC51" s="171"/>
      <c r="HQD51" s="171"/>
      <c r="HQE51" s="51"/>
      <c r="HQF51" s="172"/>
      <c r="HQG51" s="171"/>
      <c r="HQH51" s="171"/>
      <c r="HQI51" s="51"/>
      <c r="HQJ51" s="172"/>
      <c r="HQK51" s="171"/>
      <c r="HQL51" s="171"/>
      <c r="HQM51" s="51"/>
      <c r="HQN51" s="172"/>
      <c r="HQO51" s="171"/>
      <c r="HQP51" s="171"/>
      <c r="HQQ51" s="51"/>
      <c r="HQR51" s="172"/>
      <c r="HQS51" s="171"/>
      <c r="HQT51" s="171"/>
      <c r="HQU51" s="51"/>
      <c r="HQV51" s="172"/>
      <c r="HQW51" s="171"/>
      <c r="HQX51" s="171"/>
      <c r="HQY51" s="51"/>
      <c r="HQZ51" s="172"/>
      <c r="HRA51" s="171"/>
      <c r="HRB51" s="171"/>
      <c r="HRC51" s="51"/>
      <c r="HRD51" s="172"/>
      <c r="HRE51" s="171"/>
      <c r="HRF51" s="171"/>
      <c r="HRG51" s="51"/>
      <c r="HRH51" s="172"/>
      <c r="HRI51" s="171"/>
      <c r="HRJ51" s="171"/>
      <c r="HRK51" s="51"/>
      <c r="HRL51" s="172"/>
      <c r="HRM51" s="171"/>
      <c r="HRN51" s="171"/>
      <c r="HRO51" s="51"/>
      <c r="HRP51" s="172"/>
      <c r="HRQ51" s="171"/>
      <c r="HRR51" s="171"/>
      <c r="HRS51" s="51"/>
      <c r="HRT51" s="172"/>
      <c r="HRU51" s="171"/>
      <c r="HRV51" s="171"/>
      <c r="HRW51" s="51"/>
      <c r="HRX51" s="172"/>
      <c r="HRY51" s="171"/>
      <c r="HRZ51" s="171"/>
      <c r="HSA51" s="51"/>
      <c r="HSB51" s="172"/>
      <c r="HSC51" s="171"/>
      <c r="HSD51" s="171"/>
      <c r="HSE51" s="51"/>
      <c r="HSF51" s="172"/>
      <c r="HSG51" s="171"/>
      <c r="HSH51" s="171"/>
      <c r="HSI51" s="51"/>
      <c r="HSJ51" s="172"/>
      <c r="HSK51" s="171"/>
      <c r="HSL51" s="171"/>
      <c r="HSM51" s="51"/>
      <c r="HSN51" s="172"/>
      <c r="HSO51" s="171"/>
      <c r="HSP51" s="171"/>
      <c r="HSQ51" s="51"/>
      <c r="HSR51" s="172"/>
      <c r="HSS51" s="171"/>
      <c r="HST51" s="171"/>
      <c r="HSU51" s="51"/>
      <c r="HSV51" s="172"/>
      <c r="HSW51" s="171"/>
      <c r="HSX51" s="171"/>
      <c r="HSY51" s="51"/>
      <c r="HSZ51" s="172"/>
      <c r="HTA51" s="171"/>
      <c r="HTB51" s="171"/>
      <c r="HTC51" s="51"/>
      <c r="HTD51" s="172"/>
      <c r="HTE51" s="171"/>
      <c r="HTF51" s="171"/>
      <c r="HTG51" s="51"/>
      <c r="HTH51" s="172"/>
      <c r="HTI51" s="171"/>
      <c r="HTJ51" s="171"/>
      <c r="HTK51" s="51"/>
      <c r="HTL51" s="172"/>
      <c r="HTM51" s="171"/>
      <c r="HTN51" s="171"/>
      <c r="HTO51" s="51"/>
      <c r="HTP51" s="172"/>
      <c r="HTQ51" s="171"/>
      <c r="HTR51" s="171"/>
      <c r="HTS51" s="51"/>
      <c r="HTT51" s="172"/>
      <c r="HTU51" s="171"/>
      <c r="HTV51" s="171"/>
      <c r="HTW51" s="51"/>
      <c r="HTX51" s="172"/>
      <c r="HTY51" s="171"/>
      <c r="HTZ51" s="171"/>
      <c r="HUA51" s="51"/>
      <c r="HUB51" s="172"/>
      <c r="HUC51" s="171"/>
      <c r="HUD51" s="171"/>
      <c r="HUE51" s="51"/>
      <c r="HUF51" s="172"/>
      <c r="HUG51" s="171"/>
      <c r="HUH51" s="171"/>
      <c r="HUI51" s="51"/>
      <c r="HUJ51" s="172"/>
      <c r="HUK51" s="171"/>
      <c r="HUL51" s="171"/>
      <c r="HUM51" s="51"/>
      <c r="HUN51" s="172"/>
      <c r="HUO51" s="171"/>
      <c r="HUP51" s="171"/>
      <c r="HUQ51" s="51"/>
      <c r="HUR51" s="172"/>
      <c r="HUS51" s="171"/>
      <c r="HUT51" s="171"/>
      <c r="HUU51" s="51"/>
      <c r="HUV51" s="172"/>
      <c r="HUW51" s="171"/>
      <c r="HUX51" s="171"/>
      <c r="HUY51" s="51"/>
      <c r="HUZ51" s="172"/>
      <c r="HVA51" s="171"/>
      <c r="HVB51" s="171"/>
      <c r="HVC51" s="51"/>
      <c r="HVD51" s="172"/>
      <c r="HVE51" s="171"/>
      <c r="HVF51" s="171"/>
      <c r="HVG51" s="51"/>
      <c r="HVH51" s="172"/>
      <c r="HVI51" s="171"/>
      <c r="HVJ51" s="171"/>
      <c r="HVK51" s="51"/>
      <c r="HVL51" s="172"/>
      <c r="HVM51" s="171"/>
      <c r="HVN51" s="171"/>
      <c r="HVO51" s="51"/>
      <c r="HVP51" s="172"/>
      <c r="HVQ51" s="171"/>
      <c r="HVR51" s="171"/>
      <c r="HVS51" s="51"/>
      <c r="HVT51" s="172"/>
      <c r="HVU51" s="171"/>
      <c r="HVV51" s="171"/>
      <c r="HVW51" s="51"/>
      <c r="HVX51" s="172"/>
      <c r="HVY51" s="171"/>
      <c r="HVZ51" s="171"/>
      <c r="HWA51" s="51"/>
      <c r="HWB51" s="172"/>
      <c r="HWC51" s="171"/>
      <c r="HWD51" s="171"/>
      <c r="HWE51" s="51"/>
      <c r="HWF51" s="172"/>
      <c r="HWG51" s="171"/>
      <c r="HWH51" s="171"/>
      <c r="HWI51" s="51"/>
      <c r="HWJ51" s="172"/>
      <c r="HWK51" s="171"/>
      <c r="HWL51" s="171"/>
      <c r="HWM51" s="51"/>
      <c r="HWN51" s="172"/>
      <c r="HWO51" s="171"/>
      <c r="HWP51" s="171"/>
      <c r="HWQ51" s="51"/>
      <c r="HWR51" s="172"/>
      <c r="HWS51" s="171"/>
      <c r="HWT51" s="171"/>
      <c r="HWU51" s="51"/>
      <c r="HWV51" s="172"/>
      <c r="HWW51" s="171"/>
      <c r="HWX51" s="171"/>
      <c r="HWY51" s="51"/>
      <c r="HWZ51" s="172"/>
      <c r="HXA51" s="171"/>
      <c r="HXB51" s="171"/>
      <c r="HXC51" s="51"/>
      <c r="HXD51" s="172"/>
      <c r="HXE51" s="171"/>
      <c r="HXF51" s="171"/>
      <c r="HXG51" s="51"/>
      <c r="HXH51" s="172"/>
      <c r="HXI51" s="171"/>
      <c r="HXJ51" s="171"/>
      <c r="HXK51" s="51"/>
      <c r="HXL51" s="172"/>
      <c r="HXM51" s="171"/>
      <c r="HXN51" s="171"/>
      <c r="HXO51" s="51"/>
      <c r="HXP51" s="172"/>
      <c r="HXQ51" s="171"/>
      <c r="HXR51" s="171"/>
      <c r="HXS51" s="51"/>
      <c r="HXT51" s="172"/>
      <c r="HXU51" s="171"/>
      <c r="HXV51" s="171"/>
      <c r="HXW51" s="51"/>
      <c r="HXX51" s="172"/>
      <c r="HXY51" s="171"/>
      <c r="HXZ51" s="171"/>
      <c r="HYA51" s="51"/>
      <c r="HYB51" s="172"/>
      <c r="HYC51" s="171"/>
      <c r="HYD51" s="171"/>
      <c r="HYE51" s="51"/>
      <c r="HYF51" s="172"/>
      <c r="HYG51" s="171"/>
      <c r="HYH51" s="171"/>
      <c r="HYI51" s="51"/>
      <c r="HYJ51" s="172"/>
      <c r="HYK51" s="171"/>
      <c r="HYL51" s="171"/>
      <c r="HYM51" s="51"/>
      <c r="HYN51" s="172"/>
      <c r="HYO51" s="171"/>
      <c r="HYP51" s="171"/>
      <c r="HYQ51" s="51"/>
      <c r="HYR51" s="172"/>
      <c r="HYS51" s="171"/>
      <c r="HYT51" s="171"/>
      <c r="HYU51" s="51"/>
      <c r="HYV51" s="172"/>
      <c r="HYW51" s="171"/>
      <c r="HYX51" s="171"/>
      <c r="HYY51" s="51"/>
      <c r="HYZ51" s="172"/>
      <c r="HZA51" s="171"/>
      <c r="HZB51" s="171"/>
      <c r="HZC51" s="51"/>
      <c r="HZD51" s="172"/>
      <c r="HZE51" s="171"/>
      <c r="HZF51" s="171"/>
      <c r="HZG51" s="51"/>
      <c r="HZH51" s="172"/>
      <c r="HZI51" s="171"/>
      <c r="HZJ51" s="171"/>
      <c r="HZK51" s="51"/>
      <c r="HZL51" s="172"/>
      <c r="HZM51" s="171"/>
      <c r="HZN51" s="171"/>
      <c r="HZO51" s="51"/>
      <c r="HZP51" s="172"/>
      <c r="HZQ51" s="171"/>
      <c r="HZR51" s="171"/>
      <c r="HZS51" s="51"/>
      <c r="HZT51" s="172"/>
      <c r="HZU51" s="171"/>
      <c r="HZV51" s="171"/>
      <c r="HZW51" s="51"/>
      <c r="HZX51" s="172"/>
      <c r="HZY51" s="171"/>
      <c r="HZZ51" s="171"/>
      <c r="IAA51" s="51"/>
      <c r="IAB51" s="172"/>
      <c r="IAC51" s="171"/>
      <c r="IAD51" s="171"/>
      <c r="IAE51" s="51"/>
      <c r="IAF51" s="172"/>
      <c r="IAG51" s="171"/>
      <c r="IAH51" s="171"/>
      <c r="IAI51" s="51"/>
      <c r="IAJ51" s="172"/>
      <c r="IAK51" s="171"/>
      <c r="IAL51" s="171"/>
      <c r="IAM51" s="51"/>
      <c r="IAN51" s="172"/>
      <c r="IAO51" s="171"/>
      <c r="IAP51" s="171"/>
      <c r="IAQ51" s="51"/>
      <c r="IAR51" s="172"/>
      <c r="IAS51" s="171"/>
      <c r="IAT51" s="171"/>
      <c r="IAU51" s="51"/>
      <c r="IAV51" s="172"/>
      <c r="IAW51" s="171"/>
      <c r="IAX51" s="171"/>
      <c r="IAY51" s="51"/>
      <c r="IAZ51" s="172"/>
      <c r="IBA51" s="171"/>
      <c r="IBB51" s="171"/>
      <c r="IBC51" s="51"/>
      <c r="IBD51" s="172"/>
      <c r="IBE51" s="171"/>
      <c r="IBF51" s="171"/>
      <c r="IBG51" s="51"/>
      <c r="IBH51" s="172"/>
      <c r="IBI51" s="171"/>
      <c r="IBJ51" s="171"/>
      <c r="IBK51" s="51"/>
      <c r="IBL51" s="172"/>
      <c r="IBM51" s="171"/>
      <c r="IBN51" s="171"/>
      <c r="IBO51" s="51"/>
      <c r="IBP51" s="172"/>
      <c r="IBQ51" s="171"/>
      <c r="IBR51" s="171"/>
      <c r="IBS51" s="51"/>
      <c r="IBT51" s="172"/>
      <c r="IBU51" s="171"/>
      <c r="IBV51" s="171"/>
      <c r="IBW51" s="51"/>
      <c r="IBX51" s="172"/>
      <c r="IBY51" s="171"/>
      <c r="IBZ51" s="171"/>
      <c r="ICA51" s="51"/>
      <c r="ICB51" s="172"/>
      <c r="ICC51" s="171"/>
      <c r="ICD51" s="171"/>
      <c r="ICE51" s="51"/>
      <c r="ICF51" s="172"/>
      <c r="ICG51" s="171"/>
      <c r="ICH51" s="171"/>
      <c r="ICI51" s="51"/>
      <c r="ICJ51" s="172"/>
      <c r="ICK51" s="171"/>
      <c r="ICL51" s="171"/>
      <c r="ICM51" s="51"/>
      <c r="ICN51" s="172"/>
      <c r="ICO51" s="171"/>
      <c r="ICP51" s="171"/>
      <c r="ICQ51" s="51"/>
      <c r="ICR51" s="172"/>
      <c r="ICS51" s="171"/>
      <c r="ICT51" s="171"/>
      <c r="ICU51" s="51"/>
      <c r="ICV51" s="172"/>
      <c r="ICW51" s="171"/>
      <c r="ICX51" s="171"/>
      <c r="ICY51" s="51"/>
      <c r="ICZ51" s="172"/>
      <c r="IDA51" s="171"/>
      <c r="IDB51" s="171"/>
      <c r="IDC51" s="51"/>
      <c r="IDD51" s="172"/>
      <c r="IDE51" s="171"/>
      <c r="IDF51" s="171"/>
      <c r="IDG51" s="51"/>
      <c r="IDH51" s="172"/>
      <c r="IDI51" s="171"/>
      <c r="IDJ51" s="171"/>
      <c r="IDK51" s="51"/>
      <c r="IDL51" s="172"/>
      <c r="IDM51" s="171"/>
      <c r="IDN51" s="171"/>
      <c r="IDO51" s="51"/>
      <c r="IDP51" s="172"/>
      <c r="IDQ51" s="171"/>
      <c r="IDR51" s="171"/>
      <c r="IDS51" s="51"/>
      <c r="IDT51" s="172"/>
      <c r="IDU51" s="171"/>
      <c r="IDV51" s="171"/>
      <c r="IDW51" s="51"/>
      <c r="IDX51" s="172"/>
      <c r="IDY51" s="171"/>
      <c r="IDZ51" s="171"/>
      <c r="IEA51" s="51"/>
      <c r="IEB51" s="172"/>
      <c r="IEC51" s="171"/>
      <c r="IED51" s="171"/>
      <c r="IEE51" s="51"/>
      <c r="IEF51" s="172"/>
      <c r="IEG51" s="171"/>
      <c r="IEH51" s="171"/>
      <c r="IEI51" s="51"/>
      <c r="IEJ51" s="172"/>
      <c r="IEK51" s="171"/>
      <c r="IEL51" s="171"/>
      <c r="IEM51" s="51"/>
      <c r="IEN51" s="172"/>
      <c r="IEO51" s="171"/>
      <c r="IEP51" s="171"/>
      <c r="IEQ51" s="51"/>
      <c r="IER51" s="172"/>
      <c r="IES51" s="171"/>
      <c r="IET51" s="171"/>
      <c r="IEU51" s="51"/>
      <c r="IEV51" s="172"/>
      <c r="IEW51" s="171"/>
      <c r="IEX51" s="171"/>
      <c r="IEY51" s="51"/>
      <c r="IEZ51" s="172"/>
      <c r="IFA51" s="171"/>
      <c r="IFB51" s="171"/>
      <c r="IFC51" s="51"/>
      <c r="IFD51" s="172"/>
      <c r="IFE51" s="171"/>
      <c r="IFF51" s="171"/>
      <c r="IFG51" s="51"/>
      <c r="IFH51" s="172"/>
      <c r="IFI51" s="171"/>
      <c r="IFJ51" s="171"/>
      <c r="IFK51" s="51"/>
      <c r="IFL51" s="172"/>
      <c r="IFM51" s="171"/>
      <c r="IFN51" s="171"/>
      <c r="IFO51" s="51"/>
      <c r="IFP51" s="172"/>
      <c r="IFQ51" s="171"/>
      <c r="IFR51" s="171"/>
      <c r="IFS51" s="51"/>
      <c r="IFT51" s="172"/>
      <c r="IFU51" s="171"/>
      <c r="IFV51" s="171"/>
      <c r="IFW51" s="51"/>
      <c r="IFX51" s="172"/>
      <c r="IFY51" s="171"/>
      <c r="IFZ51" s="171"/>
      <c r="IGA51" s="51"/>
      <c r="IGB51" s="172"/>
      <c r="IGC51" s="171"/>
      <c r="IGD51" s="171"/>
      <c r="IGE51" s="51"/>
      <c r="IGF51" s="172"/>
      <c r="IGG51" s="171"/>
      <c r="IGH51" s="171"/>
      <c r="IGI51" s="51"/>
      <c r="IGJ51" s="172"/>
      <c r="IGK51" s="171"/>
      <c r="IGL51" s="171"/>
      <c r="IGM51" s="51"/>
      <c r="IGN51" s="172"/>
      <c r="IGO51" s="171"/>
      <c r="IGP51" s="171"/>
      <c r="IGQ51" s="51"/>
      <c r="IGR51" s="172"/>
      <c r="IGS51" s="171"/>
      <c r="IGT51" s="171"/>
      <c r="IGU51" s="51"/>
      <c r="IGV51" s="172"/>
      <c r="IGW51" s="171"/>
      <c r="IGX51" s="171"/>
      <c r="IGY51" s="51"/>
      <c r="IGZ51" s="172"/>
      <c r="IHA51" s="171"/>
      <c r="IHB51" s="171"/>
      <c r="IHC51" s="51"/>
      <c r="IHD51" s="172"/>
      <c r="IHE51" s="171"/>
      <c r="IHF51" s="171"/>
      <c r="IHG51" s="51"/>
      <c r="IHH51" s="172"/>
      <c r="IHI51" s="171"/>
      <c r="IHJ51" s="171"/>
      <c r="IHK51" s="51"/>
      <c r="IHL51" s="172"/>
      <c r="IHM51" s="171"/>
      <c r="IHN51" s="171"/>
      <c r="IHO51" s="51"/>
      <c r="IHP51" s="172"/>
      <c r="IHQ51" s="171"/>
      <c r="IHR51" s="171"/>
      <c r="IHS51" s="51"/>
      <c r="IHT51" s="172"/>
      <c r="IHU51" s="171"/>
      <c r="IHV51" s="171"/>
      <c r="IHW51" s="51"/>
      <c r="IHX51" s="172"/>
      <c r="IHY51" s="171"/>
      <c r="IHZ51" s="171"/>
      <c r="IIA51" s="51"/>
      <c r="IIB51" s="172"/>
      <c r="IIC51" s="171"/>
      <c r="IID51" s="171"/>
      <c r="IIE51" s="51"/>
      <c r="IIF51" s="172"/>
      <c r="IIG51" s="171"/>
      <c r="IIH51" s="171"/>
      <c r="III51" s="51"/>
      <c r="IIJ51" s="172"/>
      <c r="IIK51" s="171"/>
      <c r="IIL51" s="171"/>
      <c r="IIM51" s="51"/>
      <c r="IIN51" s="172"/>
      <c r="IIO51" s="171"/>
      <c r="IIP51" s="171"/>
      <c r="IIQ51" s="51"/>
      <c r="IIR51" s="172"/>
      <c r="IIS51" s="171"/>
      <c r="IIT51" s="171"/>
      <c r="IIU51" s="51"/>
      <c r="IIV51" s="172"/>
      <c r="IIW51" s="171"/>
      <c r="IIX51" s="171"/>
      <c r="IIY51" s="51"/>
      <c r="IIZ51" s="172"/>
      <c r="IJA51" s="171"/>
      <c r="IJB51" s="171"/>
      <c r="IJC51" s="51"/>
      <c r="IJD51" s="172"/>
      <c r="IJE51" s="171"/>
      <c r="IJF51" s="171"/>
      <c r="IJG51" s="51"/>
      <c r="IJH51" s="172"/>
      <c r="IJI51" s="171"/>
      <c r="IJJ51" s="171"/>
      <c r="IJK51" s="51"/>
      <c r="IJL51" s="172"/>
      <c r="IJM51" s="171"/>
      <c r="IJN51" s="171"/>
      <c r="IJO51" s="51"/>
      <c r="IJP51" s="172"/>
      <c r="IJQ51" s="171"/>
      <c r="IJR51" s="171"/>
      <c r="IJS51" s="51"/>
      <c r="IJT51" s="172"/>
      <c r="IJU51" s="171"/>
      <c r="IJV51" s="171"/>
      <c r="IJW51" s="51"/>
      <c r="IJX51" s="172"/>
      <c r="IJY51" s="171"/>
      <c r="IJZ51" s="171"/>
      <c r="IKA51" s="51"/>
      <c r="IKB51" s="172"/>
      <c r="IKC51" s="171"/>
      <c r="IKD51" s="171"/>
      <c r="IKE51" s="51"/>
      <c r="IKF51" s="172"/>
      <c r="IKG51" s="171"/>
      <c r="IKH51" s="171"/>
      <c r="IKI51" s="51"/>
      <c r="IKJ51" s="172"/>
      <c r="IKK51" s="171"/>
      <c r="IKL51" s="171"/>
      <c r="IKM51" s="51"/>
      <c r="IKN51" s="172"/>
      <c r="IKO51" s="171"/>
      <c r="IKP51" s="171"/>
      <c r="IKQ51" s="51"/>
      <c r="IKR51" s="172"/>
      <c r="IKS51" s="171"/>
      <c r="IKT51" s="171"/>
      <c r="IKU51" s="51"/>
      <c r="IKV51" s="172"/>
      <c r="IKW51" s="171"/>
      <c r="IKX51" s="171"/>
      <c r="IKY51" s="51"/>
      <c r="IKZ51" s="172"/>
      <c r="ILA51" s="171"/>
      <c r="ILB51" s="171"/>
      <c r="ILC51" s="51"/>
      <c r="ILD51" s="172"/>
      <c r="ILE51" s="171"/>
      <c r="ILF51" s="171"/>
      <c r="ILG51" s="51"/>
      <c r="ILH51" s="172"/>
      <c r="ILI51" s="171"/>
      <c r="ILJ51" s="171"/>
      <c r="ILK51" s="51"/>
      <c r="ILL51" s="172"/>
      <c r="ILM51" s="171"/>
      <c r="ILN51" s="171"/>
      <c r="ILO51" s="51"/>
      <c r="ILP51" s="172"/>
      <c r="ILQ51" s="171"/>
      <c r="ILR51" s="171"/>
      <c r="ILS51" s="51"/>
      <c r="ILT51" s="172"/>
      <c r="ILU51" s="171"/>
      <c r="ILV51" s="171"/>
      <c r="ILW51" s="51"/>
      <c r="ILX51" s="172"/>
      <c r="ILY51" s="171"/>
      <c r="ILZ51" s="171"/>
      <c r="IMA51" s="51"/>
      <c r="IMB51" s="172"/>
      <c r="IMC51" s="171"/>
      <c r="IMD51" s="171"/>
      <c r="IME51" s="51"/>
      <c r="IMF51" s="172"/>
      <c r="IMG51" s="171"/>
      <c r="IMH51" s="171"/>
      <c r="IMI51" s="51"/>
      <c r="IMJ51" s="172"/>
      <c r="IMK51" s="171"/>
      <c r="IML51" s="171"/>
      <c r="IMM51" s="51"/>
      <c r="IMN51" s="172"/>
      <c r="IMO51" s="171"/>
      <c r="IMP51" s="171"/>
      <c r="IMQ51" s="51"/>
      <c r="IMR51" s="172"/>
      <c r="IMS51" s="171"/>
      <c r="IMT51" s="171"/>
      <c r="IMU51" s="51"/>
      <c r="IMV51" s="172"/>
      <c r="IMW51" s="171"/>
      <c r="IMX51" s="171"/>
      <c r="IMY51" s="51"/>
      <c r="IMZ51" s="172"/>
      <c r="INA51" s="171"/>
      <c r="INB51" s="171"/>
      <c r="INC51" s="51"/>
      <c r="IND51" s="172"/>
      <c r="INE51" s="171"/>
      <c r="INF51" s="171"/>
      <c r="ING51" s="51"/>
      <c r="INH51" s="172"/>
      <c r="INI51" s="171"/>
      <c r="INJ51" s="171"/>
      <c r="INK51" s="51"/>
      <c r="INL51" s="172"/>
      <c r="INM51" s="171"/>
      <c r="INN51" s="171"/>
      <c r="INO51" s="51"/>
      <c r="INP51" s="172"/>
      <c r="INQ51" s="171"/>
      <c r="INR51" s="171"/>
      <c r="INS51" s="51"/>
      <c r="INT51" s="172"/>
      <c r="INU51" s="171"/>
      <c r="INV51" s="171"/>
      <c r="INW51" s="51"/>
      <c r="INX51" s="172"/>
      <c r="INY51" s="171"/>
      <c r="INZ51" s="171"/>
      <c r="IOA51" s="51"/>
      <c r="IOB51" s="172"/>
      <c r="IOC51" s="171"/>
      <c r="IOD51" s="171"/>
      <c r="IOE51" s="51"/>
      <c r="IOF51" s="172"/>
      <c r="IOG51" s="171"/>
      <c r="IOH51" s="171"/>
      <c r="IOI51" s="51"/>
      <c r="IOJ51" s="172"/>
      <c r="IOK51" s="171"/>
      <c r="IOL51" s="171"/>
      <c r="IOM51" s="51"/>
      <c r="ION51" s="172"/>
      <c r="IOO51" s="171"/>
      <c r="IOP51" s="171"/>
      <c r="IOQ51" s="51"/>
      <c r="IOR51" s="172"/>
      <c r="IOS51" s="171"/>
      <c r="IOT51" s="171"/>
      <c r="IOU51" s="51"/>
      <c r="IOV51" s="172"/>
      <c r="IOW51" s="171"/>
      <c r="IOX51" s="171"/>
      <c r="IOY51" s="51"/>
      <c r="IOZ51" s="172"/>
      <c r="IPA51" s="171"/>
      <c r="IPB51" s="171"/>
      <c r="IPC51" s="51"/>
      <c r="IPD51" s="172"/>
      <c r="IPE51" s="171"/>
      <c r="IPF51" s="171"/>
      <c r="IPG51" s="51"/>
      <c r="IPH51" s="172"/>
      <c r="IPI51" s="171"/>
      <c r="IPJ51" s="171"/>
      <c r="IPK51" s="51"/>
      <c r="IPL51" s="172"/>
      <c r="IPM51" s="171"/>
      <c r="IPN51" s="171"/>
      <c r="IPO51" s="51"/>
      <c r="IPP51" s="172"/>
      <c r="IPQ51" s="171"/>
      <c r="IPR51" s="171"/>
      <c r="IPS51" s="51"/>
      <c r="IPT51" s="172"/>
      <c r="IPU51" s="171"/>
      <c r="IPV51" s="171"/>
      <c r="IPW51" s="51"/>
      <c r="IPX51" s="172"/>
      <c r="IPY51" s="171"/>
      <c r="IPZ51" s="171"/>
      <c r="IQA51" s="51"/>
      <c r="IQB51" s="172"/>
      <c r="IQC51" s="171"/>
      <c r="IQD51" s="171"/>
      <c r="IQE51" s="51"/>
      <c r="IQF51" s="172"/>
      <c r="IQG51" s="171"/>
      <c r="IQH51" s="171"/>
      <c r="IQI51" s="51"/>
      <c r="IQJ51" s="172"/>
      <c r="IQK51" s="171"/>
      <c r="IQL51" s="171"/>
      <c r="IQM51" s="51"/>
      <c r="IQN51" s="172"/>
      <c r="IQO51" s="171"/>
      <c r="IQP51" s="171"/>
      <c r="IQQ51" s="51"/>
      <c r="IQR51" s="172"/>
      <c r="IQS51" s="171"/>
      <c r="IQT51" s="171"/>
      <c r="IQU51" s="51"/>
      <c r="IQV51" s="172"/>
      <c r="IQW51" s="171"/>
      <c r="IQX51" s="171"/>
      <c r="IQY51" s="51"/>
      <c r="IQZ51" s="172"/>
      <c r="IRA51" s="171"/>
      <c r="IRB51" s="171"/>
      <c r="IRC51" s="51"/>
      <c r="IRD51" s="172"/>
      <c r="IRE51" s="171"/>
      <c r="IRF51" s="171"/>
      <c r="IRG51" s="51"/>
      <c r="IRH51" s="172"/>
      <c r="IRI51" s="171"/>
      <c r="IRJ51" s="171"/>
      <c r="IRK51" s="51"/>
      <c r="IRL51" s="172"/>
      <c r="IRM51" s="171"/>
      <c r="IRN51" s="171"/>
      <c r="IRO51" s="51"/>
      <c r="IRP51" s="172"/>
      <c r="IRQ51" s="171"/>
      <c r="IRR51" s="171"/>
      <c r="IRS51" s="51"/>
      <c r="IRT51" s="172"/>
      <c r="IRU51" s="171"/>
      <c r="IRV51" s="171"/>
      <c r="IRW51" s="51"/>
      <c r="IRX51" s="172"/>
      <c r="IRY51" s="171"/>
      <c r="IRZ51" s="171"/>
      <c r="ISA51" s="51"/>
      <c r="ISB51" s="172"/>
      <c r="ISC51" s="171"/>
      <c r="ISD51" s="171"/>
      <c r="ISE51" s="51"/>
      <c r="ISF51" s="172"/>
      <c r="ISG51" s="171"/>
      <c r="ISH51" s="171"/>
      <c r="ISI51" s="51"/>
      <c r="ISJ51" s="172"/>
      <c r="ISK51" s="171"/>
      <c r="ISL51" s="171"/>
      <c r="ISM51" s="51"/>
      <c r="ISN51" s="172"/>
      <c r="ISO51" s="171"/>
      <c r="ISP51" s="171"/>
      <c r="ISQ51" s="51"/>
      <c r="ISR51" s="172"/>
      <c r="ISS51" s="171"/>
      <c r="IST51" s="171"/>
      <c r="ISU51" s="51"/>
      <c r="ISV51" s="172"/>
      <c r="ISW51" s="171"/>
      <c r="ISX51" s="171"/>
      <c r="ISY51" s="51"/>
      <c r="ISZ51" s="172"/>
      <c r="ITA51" s="171"/>
      <c r="ITB51" s="171"/>
      <c r="ITC51" s="51"/>
      <c r="ITD51" s="172"/>
      <c r="ITE51" s="171"/>
      <c r="ITF51" s="171"/>
      <c r="ITG51" s="51"/>
      <c r="ITH51" s="172"/>
      <c r="ITI51" s="171"/>
      <c r="ITJ51" s="171"/>
      <c r="ITK51" s="51"/>
      <c r="ITL51" s="172"/>
      <c r="ITM51" s="171"/>
      <c r="ITN51" s="171"/>
      <c r="ITO51" s="51"/>
      <c r="ITP51" s="172"/>
      <c r="ITQ51" s="171"/>
      <c r="ITR51" s="171"/>
      <c r="ITS51" s="51"/>
      <c r="ITT51" s="172"/>
      <c r="ITU51" s="171"/>
      <c r="ITV51" s="171"/>
      <c r="ITW51" s="51"/>
      <c r="ITX51" s="172"/>
      <c r="ITY51" s="171"/>
      <c r="ITZ51" s="171"/>
      <c r="IUA51" s="51"/>
      <c r="IUB51" s="172"/>
      <c r="IUC51" s="171"/>
      <c r="IUD51" s="171"/>
      <c r="IUE51" s="51"/>
      <c r="IUF51" s="172"/>
      <c r="IUG51" s="171"/>
      <c r="IUH51" s="171"/>
      <c r="IUI51" s="51"/>
      <c r="IUJ51" s="172"/>
      <c r="IUK51" s="171"/>
      <c r="IUL51" s="171"/>
      <c r="IUM51" s="51"/>
      <c r="IUN51" s="172"/>
      <c r="IUO51" s="171"/>
      <c r="IUP51" s="171"/>
      <c r="IUQ51" s="51"/>
      <c r="IUR51" s="172"/>
      <c r="IUS51" s="171"/>
      <c r="IUT51" s="171"/>
      <c r="IUU51" s="51"/>
      <c r="IUV51" s="172"/>
      <c r="IUW51" s="171"/>
      <c r="IUX51" s="171"/>
      <c r="IUY51" s="51"/>
      <c r="IUZ51" s="172"/>
      <c r="IVA51" s="171"/>
      <c r="IVB51" s="171"/>
      <c r="IVC51" s="51"/>
      <c r="IVD51" s="172"/>
      <c r="IVE51" s="171"/>
      <c r="IVF51" s="171"/>
      <c r="IVG51" s="51"/>
      <c r="IVH51" s="172"/>
      <c r="IVI51" s="171"/>
      <c r="IVJ51" s="171"/>
      <c r="IVK51" s="51"/>
      <c r="IVL51" s="172"/>
      <c r="IVM51" s="171"/>
      <c r="IVN51" s="171"/>
      <c r="IVO51" s="51"/>
      <c r="IVP51" s="172"/>
      <c r="IVQ51" s="171"/>
      <c r="IVR51" s="171"/>
      <c r="IVS51" s="51"/>
      <c r="IVT51" s="172"/>
      <c r="IVU51" s="171"/>
      <c r="IVV51" s="171"/>
      <c r="IVW51" s="51"/>
      <c r="IVX51" s="172"/>
      <c r="IVY51" s="171"/>
      <c r="IVZ51" s="171"/>
      <c r="IWA51" s="51"/>
      <c r="IWB51" s="172"/>
      <c r="IWC51" s="171"/>
      <c r="IWD51" s="171"/>
      <c r="IWE51" s="51"/>
      <c r="IWF51" s="172"/>
      <c r="IWG51" s="171"/>
      <c r="IWH51" s="171"/>
      <c r="IWI51" s="51"/>
      <c r="IWJ51" s="172"/>
      <c r="IWK51" s="171"/>
      <c r="IWL51" s="171"/>
      <c r="IWM51" s="51"/>
      <c r="IWN51" s="172"/>
      <c r="IWO51" s="171"/>
      <c r="IWP51" s="171"/>
      <c r="IWQ51" s="51"/>
      <c r="IWR51" s="172"/>
      <c r="IWS51" s="171"/>
      <c r="IWT51" s="171"/>
      <c r="IWU51" s="51"/>
      <c r="IWV51" s="172"/>
      <c r="IWW51" s="171"/>
      <c r="IWX51" s="171"/>
      <c r="IWY51" s="51"/>
      <c r="IWZ51" s="172"/>
      <c r="IXA51" s="171"/>
      <c r="IXB51" s="171"/>
      <c r="IXC51" s="51"/>
      <c r="IXD51" s="172"/>
      <c r="IXE51" s="171"/>
      <c r="IXF51" s="171"/>
      <c r="IXG51" s="51"/>
      <c r="IXH51" s="172"/>
      <c r="IXI51" s="171"/>
      <c r="IXJ51" s="171"/>
      <c r="IXK51" s="51"/>
      <c r="IXL51" s="172"/>
      <c r="IXM51" s="171"/>
      <c r="IXN51" s="171"/>
      <c r="IXO51" s="51"/>
      <c r="IXP51" s="172"/>
      <c r="IXQ51" s="171"/>
      <c r="IXR51" s="171"/>
      <c r="IXS51" s="51"/>
      <c r="IXT51" s="172"/>
      <c r="IXU51" s="171"/>
      <c r="IXV51" s="171"/>
      <c r="IXW51" s="51"/>
      <c r="IXX51" s="172"/>
      <c r="IXY51" s="171"/>
      <c r="IXZ51" s="171"/>
      <c r="IYA51" s="51"/>
      <c r="IYB51" s="172"/>
      <c r="IYC51" s="171"/>
      <c r="IYD51" s="171"/>
      <c r="IYE51" s="51"/>
      <c r="IYF51" s="172"/>
      <c r="IYG51" s="171"/>
      <c r="IYH51" s="171"/>
      <c r="IYI51" s="51"/>
      <c r="IYJ51" s="172"/>
      <c r="IYK51" s="171"/>
      <c r="IYL51" s="171"/>
      <c r="IYM51" s="51"/>
      <c r="IYN51" s="172"/>
      <c r="IYO51" s="171"/>
      <c r="IYP51" s="171"/>
      <c r="IYQ51" s="51"/>
      <c r="IYR51" s="172"/>
      <c r="IYS51" s="171"/>
      <c r="IYT51" s="171"/>
      <c r="IYU51" s="51"/>
      <c r="IYV51" s="172"/>
      <c r="IYW51" s="171"/>
      <c r="IYX51" s="171"/>
      <c r="IYY51" s="51"/>
      <c r="IYZ51" s="172"/>
      <c r="IZA51" s="171"/>
      <c r="IZB51" s="171"/>
      <c r="IZC51" s="51"/>
      <c r="IZD51" s="172"/>
      <c r="IZE51" s="171"/>
      <c r="IZF51" s="171"/>
      <c r="IZG51" s="51"/>
      <c r="IZH51" s="172"/>
      <c r="IZI51" s="171"/>
      <c r="IZJ51" s="171"/>
      <c r="IZK51" s="51"/>
      <c r="IZL51" s="172"/>
      <c r="IZM51" s="171"/>
      <c r="IZN51" s="171"/>
      <c r="IZO51" s="51"/>
      <c r="IZP51" s="172"/>
      <c r="IZQ51" s="171"/>
      <c r="IZR51" s="171"/>
      <c r="IZS51" s="51"/>
      <c r="IZT51" s="172"/>
      <c r="IZU51" s="171"/>
      <c r="IZV51" s="171"/>
      <c r="IZW51" s="51"/>
      <c r="IZX51" s="172"/>
      <c r="IZY51" s="171"/>
      <c r="IZZ51" s="171"/>
      <c r="JAA51" s="51"/>
      <c r="JAB51" s="172"/>
      <c r="JAC51" s="171"/>
      <c r="JAD51" s="171"/>
      <c r="JAE51" s="51"/>
      <c r="JAF51" s="172"/>
      <c r="JAG51" s="171"/>
      <c r="JAH51" s="171"/>
      <c r="JAI51" s="51"/>
      <c r="JAJ51" s="172"/>
      <c r="JAK51" s="171"/>
      <c r="JAL51" s="171"/>
      <c r="JAM51" s="51"/>
      <c r="JAN51" s="172"/>
      <c r="JAO51" s="171"/>
      <c r="JAP51" s="171"/>
      <c r="JAQ51" s="51"/>
      <c r="JAR51" s="172"/>
      <c r="JAS51" s="171"/>
      <c r="JAT51" s="171"/>
      <c r="JAU51" s="51"/>
      <c r="JAV51" s="172"/>
      <c r="JAW51" s="171"/>
      <c r="JAX51" s="171"/>
      <c r="JAY51" s="51"/>
      <c r="JAZ51" s="172"/>
      <c r="JBA51" s="171"/>
      <c r="JBB51" s="171"/>
      <c r="JBC51" s="51"/>
      <c r="JBD51" s="172"/>
      <c r="JBE51" s="171"/>
      <c r="JBF51" s="171"/>
      <c r="JBG51" s="51"/>
      <c r="JBH51" s="172"/>
      <c r="JBI51" s="171"/>
      <c r="JBJ51" s="171"/>
      <c r="JBK51" s="51"/>
      <c r="JBL51" s="172"/>
      <c r="JBM51" s="171"/>
      <c r="JBN51" s="171"/>
      <c r="JBO51" s="51"/>
      <c r="JBP51" s="172"/>
      <c r="JBQ51" s="171"/>
      <c r="JBR51" s="171"/>
      <c r="JBS51" s="51"/>
      <c r="JBT51" s="172"/>
      <c r="JBU51" s="171"/>
      <c r="JBV51" s="171"/>
      <c r="JBW51" s="51"/>
      <c r="JBX51" s="172"/>
      <c r="JBY51" s="171"/>
      <c r="JBZ51" s="171"/>
      <c r="JCA51" s="51"/>
      <c r="JCB51" s="172"/>
      <c r="JCC51" s="171"/>
      <c r="JCD51" s="171"/>
      <c r="JCE51" s="51"/>
      <c r="JCF51" s="172"/>
      <c r="JCG51" s="171"/>
      <c r="JCH51" s="171"/>
      <c r="JCI51" s="51"/>
      <c r="JCJ51" s="172"/>
      <c r="JCK51" s="171"/>
      <c r="JCL51" s="171"/>
      <c r="JCM51" s="51"/>
      <c r="JCN51" s="172"/>
      <c r="JCO51" s="171"/>
      <c r="JCP51" s="171"/>
      <c r="JCQ51" s="51"/>
      <c r="JCR51" s="172"/>
      <c r="JCS51" s="171"/>
      <c r="JCT51" s="171"/>
      <c r="JCU51" s="51"/>
      <c r="JCV51" s="172"/>
      <c r="JCW51" s="171"/>
      <c r="JCX51" s="171"/>
      <c r="JCY51" s="51"/>
      <c r="JCZ51" s="172"/>
      <c r="JDA51" s="171"/>
      <c r="JDB51" s="171"/>
      <c r="JDC51" s="51"/>
      <c r="JDD51" s="172"/>
      <c r="JDE51" s="171"/>
      <c r="JDF51" s="171"/>
      <c r="JDG51" s="51"/>
      <c r="JDH51" s="172"/>
      <c r="JDI51" s="171"/>
      <c r="JDJ51" s="171"/>
      <c r="JDK51" s="51"/>
      <c r="JDL51" s="172"/>
      <c r="JDM51" s="171"/>
      <c r="JDN51" s="171"/>
      <c r="JDO51" s="51"/>
      <c r="JDP51" s="172"/>
      <c r="JDQ51" s="171"/>
      <c r="JDR51" s="171"/>
      <c r="JDS51" s="51"/>
      <c r="JDT51" s="172"/>
      <c r="JDU51" s="171"/>
      <c r="JDV51" s="171"/>
      <c r="JDW51" s="51"/>
      <c r="JDX51" s="172"/>
      <c r="JDY51" s="171"/>
      <c r="JDZ51" s="171"/>
      <c r="JEA51" s="51"/>
      <c r="JEB51" s="172"/>
      <c r="JEC51" s="171"/>
      <c r="JED51" s="171"/>
      <c r="JEE51" s="51"/>
      <c r="JEF51" s="172"/>
      <c r="JEG51" s="171"/>
      <c r="JEH51" s="171"/>
      <c r="JEI51" s="51"/>
      <c r="JEJ51" s="172"/>
      <c r="JEK51" s="171"/>
      <c r="JEL51" s="171"/>
      <c r="JEM51" s="51"/>
      <c r="JEN51" s="172"/>
      <c r="JEO51" s="171"/>
      <c r="JEP51" s="171"/>
      <c r="JEQ51" s="51"/>
      <c r="JER51" s="172"/>
      <c r="JES51" s="171"/>
      <c r="JET51" s="171"/>
      <c r="JEU51" s="51"/>
      <c r="JEV51" s="172"/>
      <c r="JEW51" s="171"/>
      <c r="JEX51" s="171"/>
      <c r="JEY51" s="51"/>
      <c r="JEZ51" s="172"/>
      <c r="JFA51" s="171"/>
      <c r="JFB51" s="171"/>
      <c r="JFC51" s="51"/>
      <c r="JFD51" s="172"/>
      <c r="JFE51" s="171"/>
      <c r="JFF51" s="171"/>
      <c r="JFG51" s="51"/>
      <c r="JFH51" s="172"/>
      <c r="JFI51" s="171"/>
      <c r="JFJ51" s="171"/>
      <c r="JFK51" s="51"/>
      <c r="JFL51" s="172"/>
      <c r="JFM51" s="171"/>
      <c r="JFN51" s="171"/>
      <c r="JFO51" s="51"/>
      <c r="JFP51" s="172"/>
      <c r="JFQ51" s="171"/>
      <c r="JFR51" s="171"/>
      <c r="JFS51" s="51"/>
      <c r="JFT51" s="172"/>
      <c r="JFU51" s="171"/>
      <c r="JFV51" s="171"/>
      <c r="JFW51" s="51"/>
      <c r="JFX51" s="172"/>
      <c r="JFY51" s="171"/>
      <c r="JFZ51" s="171"/>
      <c r="JGA51" s="51"/>
      <c r="JGB51" s="172"/>
      <c r="JGC51" s="171"/>
      <c r="JGD51" s="171"/>
      <c r="JGE51" s="51"/>
      <c r="JGF51" s="172"/>
      <c r="JGG51" s="171"/>
      <c r="JGH51" s="171"/>
      <c r="JGI51" s="51"/>
      <c r="JGJ51" s="172"/>
      <c r="JGK51" s="171"/>
      <c r="JGL51" s="171"/>
      <c r="JGM51" s="51"/>
      <c r="JGN51" s="172"/>
      <c r="JGO51" s="171"/>
      <c r="JGP51" s="171"/>
      <c r="JGQ51" s="51"/>
      <c r="JGR51" s="172"/>
      <c r="JGS51" s="171"/>
      <c r="JGT51" s="171"/>
      <c r="JGU51" s="51"/>
      <c r="JGV51" s="172"/>
      <c r="JGW51" s="171"/>
      <c r="JGX51" s="171"/>
      <c r="JGY51" s="51"/>
      <c r="JGZ51" s="172"/>
      <c r="JHA51" s="171"/>
      <c r="JHB51" s="171"/>
      <c r="JHC51" s="51"/>
      <c r="JHD51" s="172"/>
      <c r="JHE51" s="171"/>
      <c r="JHF51" s="171"/>
      <c r="JHG51" s="51"/>
      <c r="JHH51" s="172"/>
      <c r="JHI51" s="171"/>
      <c r="JHJ51" s="171"/>
      <c r="JHK51" s="51"/>
      <c r="JHL51" s="172"/>
      <c r="JHM51" s="171"/>
      <c r="JHN51" s="171"/>
      <c r="JHO51" s="51"/>
      <c r="JHP51" s="172"/>
      <c r="JHQ51" s="171"/>
      <c r="JHR51" s="171"/>
      <c r="JHS51" s="51"/>
      <c r="JHT51" s="172"/>
      <c r="JHU51" s="171"/>
      <c r="JHV51" s="171"/>
      <c r="JHW51" s="51"/>
      <c r="JHX51" s="172"/>
      <c r="JHY51" s="171"/>
      <c r="JHZ51" s="171"/>
      <c r="JIA51" s="51"/>
      <c r="JIB51" s="172"/>
      <c r="JIC51" s="171"/>
      <c r="JID51" s="171"/>
      <c r="JIE51" s="51"/>
      <c r="JIF51" s="172"/>
      <c r="JIG51" s="171"/>
      <c r="JIH51" s="171"/>
      <c r="JII51" s="51"/>
      <c r="JIJ51" s="172"/>
      <c r="JIK51" s="171"/>
      <c r="JIL51" s="171"/>
      <c r="JIM51" s="51"/>
      <c r="JIN51" s="172"/>
      <c r="JIO51" s="171"/>
      <c r="JIP51" s="171"/>
      <c r="JIQ51" s="51"/>
      <c r="JIR51" s="172"/>
      <c r="JIS51" s="171"/>
      <c r="JIT51" s="171"/>
      <c r="JIU51" s="51"/>
      <c r="JIV51" s="172"/>
      <c r="JIW51" s="171"/>
      <c r="JIX51" s="171"/>
      <c r="JIY51" s="51"/>
      <c r="JIZ51" s="172"/>
      <c r="JJA51" s="171"/>
      <c r="JJB51" s="171"/>
      <c r="JJC51" s="51"/>
      <c r="JJD51" s="172"/>
      <c r="JJE51" s="171"/>
      <c r="JJF51" s="171"/>
      <c r="JJG51" s="51"/>
      <c r="JJH51" s="172"/>
      <c r="JJI51" s="171"/>
      <c r="JJJ51" s="171"/>
      <c r="JJK51" s="51"/>
      <c r="JJL51" s="172"/>
      <c r="JJM51" s="171"/>
      <c r="JJN51" s="171"/>
      <c r="JJO51" s="51"/>
      <c r="JJP51" s="172"/>
      <c r="JJQ51" s="171"/>
      <c r="JJR51" s="171"/>
      <c r="JJS51" s="51"/>
      <c r="JJT51" s="172"/>
      <c r="JJU51" s="171"/>
      <c r="JJV51" s="171"/>
      <c r="JJW51" s="51"/>
      <c r="JJX51" s="172"/>
      <c r="JJY51" s="171"/>
      <c r="JJZ51" s="171"/>
      <c r="JKA51" s="51"/>
      <c r="JKB51" s="172"/>
      <c r="JKC51" s="171"/>
      <c r="JKD51" s="171"/>
      <c r="JKE51" s="51"/>
      <c r="JKF51" s="172"/>
      <c r="JKG51" s="171"/>
      <c r="JKH51" s="171"/>
      <c r="JKI51" s="51"/>
      <c r="JKJ51" s="172"/>
      <c r="JKK51" s="171"/>
      <c r="JKL51" s="171"/>
      <c r="JKM51" s="51"/>
      <c r="JKN51" s="172"/>
      <c r="JKO51" s="171"/>
      <c r="JKP51" s="171"/>
      <c r="JKQ51" s="51"/>
      <c r="JKR51" s="172"/>
      <c r="JKS51" s="171"/>
      <c r="JKT51" s="171"/>
      <c r="JKU51" s="51"/>
      <c r="JKV51" s="172"/>
      <c r="JKW51" s="171"/>
      <c r="JKX51" s="171"/>
      <c r="JKY51" s="51"/>
      <c r="JKZ51" s="172"/>
      <c r="JLA51" s="171"/>
      <c r="JLB51" s="171"/>
      <c r="JLC51" s="51"/>
      <c r="JLD51" s="172"/>
      <c r="JLE51" s="171"/>
      <c r="JLF51" s="171"/>
      <c r="JLG51" s="51"/>
      <c r="JLH51" s="172"/>
      <c r="JLI51" s="171"/>
      <c r="JLJ51" s="171"/>
      <c r="JLK51" s="51"/>
      <c r="JLL51" s="172"/>
      <c r="JLM51" s="171"/>
      <c r="JLN51" s="171"/>
      <c r="JLO51" s="51"/>
      <c r="JLP51" s="172"/>
      <c r="JLQ51" s="171"/>
      <c r="JLR51" s="171"/>
      <c r="JLS51" s="51"/>
      <c r="JLT51" s="172"/>
      <c r="JLU51" s="171"/>
      <c r="JLV51" s="171"/>
      <c r="JLW51" s="51"/>
      <c r="JLX51" s="172"/>
      <c r="JLY51" s="171"/>
      <c r="JLZ51" s="171"/>
      <c r="JMA51" s="51"/>
      <c r="JMB51" s="172"/>
      <c r="JMC51" s="171"/>
      <c r="JMD51" s="171"/>
      <c r="JME51" s="51"/>
      <c r="JMF51" s="172"/>
      <c r="JMG51" s="171"/>
      <c r="JMH51" s="171"/>
      <c r="JMI51" s="51"/>
      <c r="JMJ51" s="172"/>
      <c r="JMK51" s="171"/>
      <c r="JML51" s="171"/>
      <c r="JMM51" s="51"/>
      <c r="JMN51" s="172"/>
      <c r="JMO51" s="171"/>
      <c r="JMP51" s="171"/>
      <c r="JMQ51" s="51"/>
      <c r="JMR51" s="172"/>
      <c r="JMS51" s="171"/>
      <c r="JMT51" s="171"/>
      <c r="JMU51" s="51"/>
      <c r="JMV51" s="172"/>
      <c r="JMW51" s="171"/>
      <c r="JMX51" s="171"/>
      <c r="JMY51" s="51"/>
      <c r="JMZ51" s="172"/>
      <c r="JNA51" s="171"/>
      <c r="JNB51" s="171"/>
      <c r="JNC51" s="51"/>
      <c r="JND51" s="172"/>
      <c r="JNE51" s="171"/>
      <c r="JNF51" s="171"/>
      <c r="JNG51" s="51"/>
      <c r="JNH51" s="172"/>
      <c r="JNI51" s="171"/>
      <c r="JNJ51" s="171"/>
      <c r="JNK51" s="51"/>
      <c r="JNL51" s="172"/>
      <c r="JNM51" s="171"/>
      <c r="JNN51" s="171"/>
      <c r="JNO51" s="51"/>
      <c r="JNP51" s="172"/>
      <c r="JNQ51" s="171"/>
      <c r="JNR51" s="171"/>
      <c r="JNS51" s="51"/>
      <c r="JNT51" s="172"/>
      <c r="JNU51" s="171"/>
      <c r="JNV51" s="171"/>
      <c r="JNW51" s="51"/>
      <c r="JNX51" s="172"/>
      <c r="JNY51" s="171"/>
      <c r="JNZ51" s="171"/>
      <c r="JOA51" s="51"/>
      <c r="JOB51" s="172"/>
      <c r="JOC51" s="171"/>
      <c r="JOD51" s="171"/>
      <c r="JOE51" s="51"/>
      <c r="JOF51" s="172"/>
      <c r="JOG51" s="171"/>
      <c r="JOH51" s="171"/>
      <c r="JOI51" s="51"/>
      <c r="JOJ51" s="172"/>
      <c r="JOK51" s="171"/>
      <c r="JOL51" s="171"/>
      <c r="JOM51" s="51"/>
      <c r="JON51" s="172"/>
      <c r="JOO51" s="171"/>
      <c r="JOP51" s="171"/>
      <c r="JOQ51" s="51"/>
      <c r="JOR51" s="172"/>
      <c r="JOS51" s="171"/>
      <c r="JOT51" s="171"/>
      <c r="JOU51" s="51"/>
      <c r="JOV51" s="172"/>
      <c r="JOW51" s="171"/>
      <c r="JOX51" s="171"/>
      <c r="JOY51" s="51"/>
      <c r="JOZ51" s="172"/>
      <c r="JPA51" s="171"/>
      <c r="JPB51" s="171"/>
      <c r="JPC51" s="51"/>
      <c r="JPD51" s="172"/>
      <c r="JPE51" s="171"/>
      <c r="JPF51" s="171"/>
      <c r="JPG51" s="51"/>
      <c r="JPH51" s="172"/>
      <c r="JPI51" s="171"/>
      <c r="JPJ51" s="171"/>
      <c r="JPK51" s="51"/>
      <c r="JPL51" s="172"/>
      <c r="JPM51" s="171"/>
      <c r="JPN51" s="171"/>
      <c r="JPO51" s="51"/>
      <c r="JPP51" s="172"/>
      <c r="JPQ51" s="171"/>
      <c r="JPR51" s="171"/>
      <c r="JPS51" s="51"/>
      <c r="JPT51" s="172"/>
      <c r="JPU51" s="171"/>
      <c r="JPV51" s="171"/>
      <c r="JPW51" s="51"/>
      <c r="JPX51" s="172"/>
      <c r="JPY51" s="171"/>
      <c r="JPZ51" s="171"/>
      <c r="JQA51" s="51"/>
      <c r="JQB51" s="172"/>
      <c r="JQC51" s="171"/>
      <c r="JQD51" s="171"/>
      <c r="JQE51" s="51"/>
      <c r="JQF51" s="172"/>
      <c r="JQG51" s="171"/>
      <c r="JQH51" s="171"/>
      <c r="JQI51" s="51"/>
      <c r="JQJ51" s="172"/>
      <c r="JQK51" s="171"/>
      <c r="JQL51" s="171"/>
      <c r="JQM51" s="51"/>
      <c r="JQN51" s="172"/>
      <c r="JQO51" s="171"/>
      <c r="JQP51" s="171"/>
      <c r="JQQ51" s="51"/>
      <c r="JQR51" s="172"/>
      <c r="JQS51" s="171"/>
      <c r="JQT51" s="171"/>
      <c r="JQU51" s="51"/>
      <c r="JQV51" s="172"/>
      <c r="JQW51" s="171"/>
      <c r="JQX51" s="171"/>
      <c r="JQY51" s="51"/>
      <c r="JQZ51" s="172"/>
      <c r="JRA51" s="171"/>
      <c r="JRB51" s="171"/>
      <c r="JRC51" s="51"/>
      <c r="JRD51" s="172"/>
      <c r="JRE51" s="171"/>
      <c r="JRF51" s="171"/>
      <c r="JRG51" s="51"/>
      <c r="JRH51" s="172"/>
      <c r="JRI51" s="171"/>
      <c r="JRJ51" s="171"/>
      <c r="JRK51" s="51"/>
      <c r="JRL51" s="172"/>
      <c r="JRM51" s="171"/>
      <c r="JRN51" s="171"/>
      <c r="JRO51" s="51"/>
      <c r="JRP51" s="172"/>
      <c r="JRQ51" s="171"/>
      <c r="JRR51" s="171"/>
      <c r="JRS51" s="51"/>
      <c r="JRT51" s="172"/>
      <c r="JRU51" s="171"/>
      <c r="JRV51" s="171"/>
      <c r="JRW51" s="51"/>
      <c r="JRX51" s="172"/>
      <c r="JRY51" s="171"/>
      <c r="JRZ51" s="171"/>
      <c r="JSA51" s="51"/>
      <c r="JSB51" s="172"/>
      <c r="JSC51" s="171"/>
      <c r="JSD51" s="171"/>
      <c r="JSE51" s="51"/>
      <c r="JSF51" s="172"/>
      <c r="JSG51" s="171"/>
      <c r="JSH51" s="171"/>
      <c r="JSI51" s="51"/>
      <c r="JSJ51" s="172"/>
      <c r="JSK51" s="171"/>
      <c r="JSL51" s="171"/>
      <c r="JSM51" s="51"/>
      <c r="JSN51" s="172"/>
      <c r="JSO51" s="171"/>
      <c r="JSP51" s="171"/>
      <c r="JSQ51" s="51"/>
      <c r="JSR51" s="172"/>
      <c r="JSS51" s="171"/>
      <c r="JST51" s="171"/>
      <c r="JSU51" s="51"/>
      <c r="JSV51" s="172"/>
      <c r="JSW51" s="171"/>
      <c r="JSX51" s="171"/>
      <c r="JSY51" s="51"/>
      <c r="JSZ51" s="172"/>
      <c r="JTA51" s="171"/>
      <c r="JTB51" s="171"/>
      <c r="JTC51" s="51"/>
      <c r="JTD51" s="172"/>
      <c r="JTE51" s="171"/>
      <c r="JTF51" s="171"/>
      <c r="JTG51" s="51"/>
      <c r="JTH51" s="172"/>
      <c r="JTI51" s="171"/>
      <c r="JTJ51" s="171"/>
      <c r="JTK51" s="51"/>
      <c r="JTL51" s="172"/>
      <c r="JTM51" s="171"/>
      <c r="JTN51" s="171"/>
      <c r="JTO51" s="51"/>
      <c r="JTP51" s="172"/>
      <c r="JTQ51" s="171"/>
      <c r="JTR51" s="171"/>
      <c r="JTS51" s="51"/>
      <c r="JTT51" s="172"/>
      <c r="JTU51" s="171"/>
      <c r="JTV51" s="171"/>
      <c r="JTW51" s="51"/>
      <c r="JTX51" s="172"/>
      <c r="JTY51" s="171"/>
      <c r="JTZ51" s="171"/>
      <c r="JUA51" s="51"/>
      <c r="JUB51" s="172"/>
      <c r="JUC51" s="171"/>
      <c r="JUD51" s="171"/>
      <c r="JUE51" s="51"/>
      <c r="JUF51" s="172"/>
      <c r="JUG51" s="171"/>
      <c r="JUH51" s="171"/>
      <c r="JUI51" s="51"/>
      <c r="JUJ51" s="172"/>
      <c r="JUK51" s="171"/>
      <c r="JUL51" s="171"/>
      <c r="JUM51" s="51"/>
      <c r="JUN51" s="172"/>
      <c r="JUO51" s="171"/>
      <c r="JUP51" s="171"/>
      <c r="JUQ51" s="51"/>
      <c r="JUR51" s="172"/>
      <c r="JUS51" s="171"/>
      <c r="JUT51" s="171"/>
      <c r="JUU51" s="51"/>
      <c r="JUV51" s="172"/>
      <c r="JUW51" s="171"/>
      <c r="JUX51" s="171"/>
      <c r="JUY51" s="51"/>
      <c r="JUZ51" s="172"/>
      <c r="JVA51" s="171"/>
      <c r="JVB51" s="171"/>
      <c r="JVC51" s="51"/>
      <c r="JVD51" s="172"/>
      <c r="JVE51" s="171"/>
      <c r="JVF51" s="171"/>
      <c r="JVG51" s="51"/>
      <c r="JVH51" s="172"/>
      <c r="JVI51" s="171"/>
      <c r="JVJ51" s="171"/>
      <c r="JVK51" s="51"/>
      <c r="JVL51" s="172"/>
      <c r="JVM51" s="171"/>
      <c r="JVN51" s="171"/>
      <c r="JVO51" s="51"/>
      <c r="JVP51" s="172"/>
      <c r="JVQ51" s="171"/>
      <c r="JVR51" s="171"/>
      <c r="JVS51" s="51"/>
      <c r="JVT51" s="172"/>
      <c r="JVU51" s="171"/>
      <c r="JVV51" s="171"/>
      <c r="JVW51" s="51"/>
      <c r="JVX51" s="172"/>
      <c r="JVY51" s="171"/>
      <c r="JVZ51" s="171"/>
      <c r="JWA51" s="51"/>
      <c r="JWB51" s="172"/>
      <c r="JWC51" s="171"/>
      <c r="JWD51" s="171"/>
      <c r="JWE51" s="51"/>
      <c r="JWF51" s="172"/>
      <c r="JWG51" s="171"/>
      <c r="JWH51" s="171"/>
      <c r="JWI51" s="51"/>
      <c r="JWJ51" s="172"/>
      <c r="JWK51" s="171"/>
      <c r="JWL51" s="171"/>
      <c r="JWM51" s="51"/>
      <c r="JWN51" s="172"/>
      <c r="JWO51" s="171"/>
      <c r="JWP51" s="171"/>
      <c r="JWQ51" s="51"/>
      <c r="JWR51" s="172"/>
      <c r="JWS51" s="171"/>
      <c r="JWT51" s="171"/>
      <c r="JWU51" s="51"/>
      <c r="JWV51" s="172"/>
      <c r="JWW51" s="171"/>
      <c r="JWX51" s="171"/>
      <c r="JWY51" s="51"/>
      <c r="JWZ51" s="172"/>
      <c r="JXA51" s="171"/>
      <c r="JXB51" s="171"/>
      <c r="JXC51" s="51"/>
      <c r="JXD51" s="172"/>
      <c r="JXE51" s="171"/>
      <c r="JXF51" s="171"/>
      <c r="JXG51" s="51"/>
      <c r="JXH51" s="172"/>
      <c r="JXI51" s="171"/>
      <c r="JXJ51" s="171"/>
      <c r="JXK51" s="51"/>
      <c r="JXL51" s="172"/>
      <c r="JXM51" s="171"/>
      <c r="JXN51" s="171"/>
      <c r="JXO51" s="51"/>
      <c r="JXP51" s="172"/>
      <c r="JXQ51" s="171"/>
      <c r="JXR51" s="171"/>
      <c r="JXS51" s="51"/>
      <c r="JXT51" s="172"/>
      <c r="JXU51" s="171"/>
      <c r="JXV51" s="171"/>
      <c r="JXW51" s="51"/>
      <c r="JXX51" s="172"/>
      <c r="JXY51" s="171"/>
      <c r="JXZ51" s="171"/>
      <c r="JYA51" s="51"/>
      <c r="JYB51" s="172"/>
      <c r="JYC51" s="171"/>
      <c r="JYD51" s="171"/>
      <c r="JYE51" s="51"/>
      <c r="JYF51" s="172"/>
      <c r="JYG51" s="171"/>
      <c r="JYH51" s="171"/>
      <c r="JYI51" s="51"/>
      <c r="JYJ51" s="172"/>
      <c r="JYK51" s="171"/>
      <c r="JYL51" s="171"/>
      <c r="JYM51" s="51"/>
      <c r="JYN51" s="172"/>
      <c r="JYO51" s="171"/>
      <c r="JYP51" s="171"/>
      <c r="JYQ51" s="51"/>
      <c r="JYR51" s="172"/>
      <c r="JYS51" s="171"/>
      <c r="JYT51" s="171"/>
      <c r="JYU51" s="51"/>
      <c r="JYV51" s="172"/>
      <c r="JYW51" s="171"/>
      <c r="JYX51" s="171"/>
      <c r="JYY51" s="51"/>
      <c r="JYZ51" s="172"/>
      <c r="JZA51" s="171"/>
      <c r="JZB51" s="171"/>
      <c r="JZC51" s="51"/>
      <c r="JZD51" s="172"/>
      <c r="JZE51" s="171"/>
      <c r="JZF51" s="171"/>
      <c r="JZG51" s="51"/>
      <c r="JZH51" s="172"/>
      <c r="JZI51" s="171"/>
      <c r="JZJ51" s="171"/>
      <c r="JZK51" s="51"/>
      <c r="JZL51" s="172"/>
      <c r="JZM51" s="171"/>
      <c r="JZN51" s="171"/>
      <c r="JZO51" s="51"/>
      <c r="JZP51" s="172"/>
      <c r="JZQ51" s="171"/>
      <c r="JZR51" s="171"/>
      <c r="JZS51" s="51"/>
      <c r="JZT51" s="172"/>
      <c r="JZU51" s="171"/>
      <c r="JZV51" s="171"/>
      <c r="JZW51" s="51"/>
      <c r="JZX51" s="172"/>
      <c r="JZY51" s="171"/>
      <c r="JZZ51" s="171"/>
      <c r="KAA51" s="51"/>
      <c r="KAB51" s="172"/>
      <c r="KAC51" s="171"/>
      <c r="KAD51" s="171"/>
      <c r="KAE51" s="51"/>
      <c r="KAF51" s="172"/>
      <c r="KAG51" s="171"/>
      <c r="KAH51" s="171"/>
      <c r="KAI51" s="51"/>
      <c r="KAJ51" s="172"/>
      <c r="KAK51" s="171"/>
      <c r="KAL51" s="171"/>
      <c r="KAM51" s="51"/>
      <c r="KAN51" s="172"/>
      <c r="KAO51" s="171"/>
      <c r="KAP51" s="171"/>
      <c r="KAQ51" s="51"/>
      <c r="KAR51" s="172"/>
      <c r="KAS51" s="171"/>
      <c r="KAT51" s="171"/>
      <c r="KAU51" s="51"/>
      <c r="KAV51" s="172"/>
      <c r="KAW51" s="171"/>
      <c r="KAX51" s="171"/>
      <c r="KAY51" s="51"/>
      <c r="KAZ51" s="172"/>
      <c r="KBA51" s="171"/>
      <c r="KBB51" s="171"/>
      <c r="KBC51" s="51"/>
      <c r="KBD51" s="172"/>
      <c r="KBE51" s="171"/>
      <c r="KBF51" s="171"/>
      <c r="KBG51" s="51"/>
      <c r="KBH51" s="172"/>
      <c r="KBI51" s="171"/>
      <c r="KBJ51" s="171"/>
      <c r="KBK51" s="51"/>
      <c r="KBL51" s="172"/>
      <c r="KBM51" s="171"/>
      <c r="KBN51" s="171"/>
      <c r="KBO51" s="51"/>
      <c r="KBP51" s="172"/>
      <c r="KBQ51" s="171"/>
      <c r="KBR51" s="171"/>
      <c r="KBS51" s="51"/>
      <c r="KBT51" s="172"/>
      <c r="KBU51" s="171"/>
      <c r="KBV51" s="171"/>
      <c r="KBW51" s="51"/>
      <c r="KBX51" s="172"/>
      <c r="KBY51" s="171"/>
      <c r="KBZ51" s="171"/>
      <c r="KCA51" s="51"/>
      <c r="KCB51" s="172"/>
      <c r="KCC51" s="171"/>
      <c r="KCD51" s="171"/>
      <c r="KCE51" s="51"/>
      <c r="KCF51" s="172"/>
      <c r="KCG51" s="171"/>
      <c r="KCH51" s="171"/>
      <c r="KCI51" s="51"/>
      <c r="KCJ51" s="172"/>
      <c r="KCK51" s="171"/>
      <c r="KCL51" s="171"/>
      <c r="KCM51" s="51"/>
      <c r="KCN51" s="172"/>
      <c r="KCO51" s="171"/>
      <c r="KCP51" s="171"/>
      <c r="KCQ51" s="51"/>
      <c r="KCR51" s="172"/>
      <c r="KCS51" s="171"/>
      <c r="KCT51" s="171"/>
      <c r="KCU51" s="51"/>
      <c r="KCV51" s="172"/>
      <c r="KCW51" s="171"/>
      <c r="KCX51" s="171"/>
      <c r="KCY51" s="51"/>
      <c r="KCZ51" s="172"/>
      <c r="KDA51" s="171"/>
      <c r="KDB51" s="171"/>
      <c r="KDC51" s="51"/>
      <c r="KDD51" s="172"/>
      <c r="KDE51" s="171"/>
      <c r="KDF51" s="171"/>
      <c r="KDG51" s="51"/>
      <c r="KDH51" s="172"/>
      <c r="KDI51" s="171"/>
      <c r="KDJ51" s="171"/>
      <c r="KDK51" s="51"/>
      <c r="KDL51" s="172"/>
      <c r="KDM51" s="171"/>
      <c r="KDN51" s="171"/>
      <c r="KDO51" s="51"/>
      <c r="KDP51" s="172"/>
      <c r="KDQ51" s="171"/>
      <c r="KDR51" s="171"/>
      <c r="KDS51" s="51"/>
      <c r="KDT51" s="172"/>
      <c r="KDU51" s="171"/>
      <c r="KDV51" s="171"/>
      <c r="KDW51" s="51"/>
      <c r="KDX51" s="172"/>
      <c r="KDY51" s="171"/>
      <c r="KDZ51" s="171"/>
      <c r="KEA51" s="51"/>
      <c r="KEB51" s="172"/>
      <c r="KEC51" s="171"/>
      <c r="KED51" s="171"/>
      <c r="KEE51" s="51"/>
      <c r="KEF51" s="172"/>
      <c r="KEG51" s="171"/>
      <c r="KEH51" s="171"/>
      <c r="KEI51" s="51"/>
      <c r="KEJ51" s="172"/>
      <c r="KEK51" s="171"/>
      <c r="KEL51" s="171"/>
      <c r="KEM51" s="51"/>
      <c r="KEN51" s="172"/>
      <c r="KEO51" s="171"/>
      <c r="KEP51" s="171"/>
      <c r="KEQ51" s="51"/>
      <c r="KER51" s="172"/>
      <c r="KES51" s="171"/>
      <c r="KET51" s="171"/>
      <c r="KEU51" s="51"/>
      <c r="KEV51" s="172"/>
      <c r="KEW51" s="171"/>
      <c r="KEX51" s="171"/>
      <c r="KEY51" s="51"/>
      <c r="KEZ51" s="172"/>
      <c r="KFA51" s="171"/>
      <c r="KFB51" s="171"/>
      <c r="KFC51" s="51"/>
      <c r="KFD51" s="172"/>
      <c r="KFE51" s="171"/>
      <c r="KFF51" s="171"/>
      <c r="KFG51" s="51"/>
      <c r="KFH51" s="172"/>
      <c r="KFI51" s="171"/>
      <c r="KFJ51" s="171"/>
      <c r="KFK51" s="51"/>
      <c r="KFL51" s="172"/>
      <c r="KFM51" s="171"/>
      <c r="KFN51" s="171"/>
      <c r="KFO51" s="51"/>
      <c r="KFP51" s="172"/>
      <c r="KFQ51" s="171"/>
      <c r="KFR51" s="171"/>
      <c r="KFS51" s="51"/>
      <c r="KFT51" s="172"/>
      <c r="KFU51" s="171"/>
      <c r="KFV51" s="171"/>
      <c r="KFW51" s="51"/>
      <c r="KFX51" s="172"/>
      <c r="KFY51" s="171"/>
      <c r="KFZ51" s="171"/>
      <c r="KGA51" s="51"/>
      <c r="KGB51" s="172"/>
      <c r="KGC51" s="171"/>
      <c r="KGD51" s="171"/>
      <c r="KGE51" s="51"/>
      <c r="KGF51" s="172"/>
      <c r="KGG51" s="171"/>
      <c r="KGH51" s="171"/>
      <c r="KGI51" s="51"/>
      <c r="KGJ51" s="172"/>
      <c r="KGK51" s="171"/>
      <c r="KGL51" s="171"/>
      <c r="KGM51" s="51"/>
      <c r="KGN51" s="172"/>
      <c r="KGO51" s="171"/>
      <c r="KGP51" s="171"/>
      <c r="KGQ51" s="51"/>
      <c r="KGR51" s="172"/>
      <c r="KGS51" s="171"/>
      <c r="KGT51" s="171"/>
      <c r="KGU51" s="51"/>
      <c r="KGV51" s="172"/>
      <c r="KGW51" s="171"/>
      <c r="KGX51" s="171"/>
      <c r="KGY51" s="51"/>
      <c r="KGZ51" s="172"/>
      <c r="KHA51" s="171"/>
      <c r="KHB51" s="171"/>
      <c r="KHC51" s="51"/>
      <c r="KHD51" s="172"/>
      <c r="KHE51" s="171"/>
      <c r="KHF51" s="171"/>
      <c r="KHG51" s="51"/>
      <c r="KHH51" s="172"/>
      <c r="KHI51" s="171"/>
      <c r="KHJ51" s="171"/>
      <c r="KHK51" s="51"/>
      <c r="KHL51" s="172"/>
      <c r="KHM51" s="171"/>
      <c r="KHN51" s="171"/>
      <c r="KHO51" s="51"/>
      <c r="KHP51" s="172"/>
      <c r="KHQ51" s="171"/>
      <c r="KHR51" s="171"/>
      <c r="KHS51" s="51"/>
      <c r="KHT51" s="172"/>
      <c r="KHU51" s="171"/>
      <c r="KHV51" s="171"/>
      <c r="KHW51" s="51"/>
      <c r="KHX51" s="172"/>
      <c r="KHY51" s="171"/>
      <c r="KHZ51" s="171"/>
      <c r="KIA51" s="51"/>
      <c r="KIB51" s="172"/>
      <c r="KIC51" s="171"/>
      <c r="KID51" s="171"/>
      <c r="KIE51" s="51"/>
      <c r="KIF51" s="172"/>
      <c r="KIG51" s="171"/>
      <c r="KIH51" s="171"/>
      <c r="KII51" s="51"/>
      <c r="KIJ51" s="172"/>
      <c r="KIK51" s="171"/>
      <c r="KIL51" s="171"/>
      <c r="KIM51" s="51"/>
      <c r="KIN51" s="172"/>
      <c r="KIO51" s="171"/>
      <c r="KIP51" s="171"/>
      <c r="KIQ51" s="51"/>
      <c r="KIR51" s="172"/>
      <c r="KIS51" s="171"/>
      <c r="KIT51" s="171"/>
      <c r="KIU51" s="51"/>
      <c r="KIV51" s="172"/>
      <c r="KIW51" s="171"/>
      <c r="KIX51" s="171"/>
      <c r="KIY51" s="51"/>
      <c r="KIZ51" s="172"/>
      <c r="KJA51" s="171"/>
      <c r="KJB51" s="171"/>
      <c r="KJC51" s="51"/>
      <c r="KJD51" s="172"/>
      <c r="KJE51" s="171"/>
      <c r="KJF51" s="171"/>
      <c r="KJG51" s="51"/>
      <c r="KJH51" s="172"/>
      <c r="KJI51" s="171"/>
      <c r="KJJ51" s="171"/>
      <c r="KJK51" s="51"/>
      <c r="KJL51" s="172"/>
      <c r="KJM51" s="171"/>
      <c r="KJN51" s="171"/>
      <c r="KJO51" s="51"/>
      <c r="KJP51" s="172"/>
      <c r="KJQ51" s="171"/>
      <c r="KJR51" s="171"/>
      <c r="KJS51" s="51"/>
      <c r="KJT51" s="172"/>
      <c r="KJU51" s="171"/>
      <c r="KJV51" s="171"/>
      <c r="KJW51" s="51"/>
      <c r="KJX51" s="172"/>
      <c r="KJY51" s="171"/>
      <c r="KJZ51" s="171"/>
      <c r="KKA51" s="51"/>
      <c r="KKB51" s="172"/>
      <c r="KKC51" s="171"/>
      <c r="KKD51" s="171"/>
      <c r="KKE51" s="51"/>
      <c r="KKF51" s="172"/>
      <c r="KKG51" s="171"/>
      <c r="KKH51" s="171"/>
      <c r="KKI51" s="51"/>
      <c r="KKJ51" s="172"/>
      <c r="KKK51" s="171"/>
      <c r="KKL51" s="171"/>
      <c r="KKM51" s="51"/>
      <c r="KKN51" s="172"/>
      <c r="KKO51" s="171"/>
      <c r="KKP51" s="171"/>
      <c r="KKQ51" s="51"/>
      <c r="KKR51" s="172"/>
      <c r="KKS51" s="171"/>
      <c r="KKT51" s="171"/>
      <c r="KKU51" s="51"/>
      <c r="KKV51" s="172"/>
      <c r="KKW51" s="171"/>
      <c r="KKX51" s="171"/>
      <c r="KKY51" s="51"/>
      <c r="KKZ51" s="172"/>
      <c r="KLA51" s="171"/>
      <c r="KLB51" s="171"/>
      <c r="KLC51" s="51"/>
      <c r="KLD51" s="172"/>
      <c r="KLE51" s="171"/>
      <c r="KLF51" s="171"/>
      <c r="KLG51" s="51"/>
      <c r="KLH51" s="172"/>
      <c r="KLI51" s="171"/>
      <c r="KLJ51" s="171"/>
      <c r="KLK51" s="51"/>
      <c r="KLL51" s="172"/>
      <c r="KLM51" s="171"/>
      <c r="KLN51" s="171"/>
      <c r="KLO51" s="51"/>
      <c r="KLP51" s="172"/>
      <c r="KLQ51" s="171"/>
      <c r="KLR51" s="171"/>
      <c r="KLS51" s="51"/>
      <c r="KLT51" s="172"/>
      <c r="KLU51" s="171"/>
      <c r="KLV51" s="171"/>
      <c r="KLW51" s="51"/>
      <c r="KLX51" s="172"/>
      <c r="KLY51" s="171"/>
      <c r="KLZ51" s="171"/>
      <c r="KMA51" s="51"/>
      <c r="KMB51" s="172"/>
      <c r="KMC51" s="171"/>
      <c r="KMD51" s="171"/>
      <c r="KME51" s="51"/>
      <c r="KMF51" s="172"/>
      <c r="KMG51" s="171"/>
      <c r="KMH51" s="171"/>
      <c r="KMI51" s="51"/>
      <c r="KMJ51" s="172"/>
      <c r="KMK51" s="171"/>
      <c r="KML51" s="171"/>
      <c r="KMM51" s="51"/>
      <c r="KMN51" s="172"/>
      <c r="KMO51" s="171"/>
      <c r="KMP51" s="171"/>
      <c r="KMQ51" s="51"/>
      <c r="KMR51" s="172"/>
      <c r="KMS51" s="171"/>
      <c r="KMT51" s="171"/>
      <c r="KMU51" s="51"/>
      <c r="KMV51" s="172"/>
      <c r="KMW51" s="171"/>
      <c r="KMX51" s="171"/>
      <c r="KMY51" s="51"/>
      <c r="KMZ51" s="172"/>
      <c r="KNA51" s="171"/>
      <c r="KNB51" s="171"/>
      <c r="KNC51" s="51"/>
      <c r="KND51" s="172"/>
      <c r="KNE51" s="171"/>
      <c r="KNF51" s="171"/>
      <c r="KNG51" s="51"/>
      <c r="KNH51" s="172"/>
      <c r="KNI51" s="171"/>
      <c r="KNJ51" s="171"/>
      <c r="KNK51" s="51"/>
      <c r="KNL51" s="172"/>
      <c r="KNM51" s="171"/>
      <c r="KNN51" s="171"/>
      <c r="KNO51" s="51"/>
      <c r="KNP51" s="172"/>
      <c r="KNQ51" s="171"/>
      <c r="KNR51" s="171"/>
      <c r="KNS51" s="51"/>
      <c r="KNT51" s="172"/>
      <c r="KNU51" s="171"/>
      <c r="KNV51" s="171"/>
      <c r="KNW51" s="51"/>
      <c r="KNX51" s="172"/>
      <c r="KNY51" s="171"/>
      <c r="KNZ51" s="171"/>
      <c r="KOA51" s="51"/>
      <c r="KOB51" s="172"/>
      <c r="KOC51" s="171"/>
      <c r="KOD51" s="171"/>
      <c r="KOE51" s="51"/>
      <c r="KOF51" s="172"/>
      <c r="KOG51" s="171"/>
      <c r="KOH51" s="171"/>
      <c r="KOI51" s="51"/>
      <c r="KOJ51" s="172"/>
      <c r="KOK51" s="171"/>
      <c r="KOL51" s="171"/>
      <c r="KOM51" s="51"/>
      <c r="KON51" s="172"/>
      <c r="KOO51" s="171"/>
      <c r="KOP51" s="171"/>
      <c r="KOQ51" s="51"/>
      <c r="KOR51" s="172"/>
      <c r="KOS51" s="171"/>
      <c r="KOT51" s="171"/>
      <c r="KOU51" s="51"/>
      <c r="KOV51" s="172"/>
      <c r="KOW51" s="171"/>
      <c r="KOX51" s="171"/>
      <c r="KOY51" s="51"/>
      <c r="KOZ51" s="172"/>
      <c r="KPA51" s="171"/>
      <c r="KPB51" s="171"/>
      <c r="KPC51" s="51"/>
      <c r="KPD51" s="172"/>
      <c r="KPE51" s="171"/>
      <c r="KPF51" s="171"/>
      <c r="KPG51" s="51"/>
      <c r="KPH51" s="172"/>
      <c r="KPI51" s="171"/>
      <c r="KPJ51" s="171"/>
      <c r="KPK51" s="51"/>
      <c r="KPL51" s="172"/>
      <c r="KPM51" s="171"/>
      <c r="KPN51" s="171"/>
      <c r="KPO51" s="51"/>
      <c r="KPP51" s="172"/>
      <c r="KPQ51" s="171"/>
      <c r="KPR51" s="171"/>
      <c r="KPS51" s="51"/>
      <c r="KPT51" s="172"/>
      <c r="KPU51" s="171"/>
      <c r="KPV51" s="171"/>
      <c r="KPW51" s="51"/>
      <c r="KPX51" s="172"/>
      <c r="KPY51" s="171"/>
      <c r="KPZ51" s="171"/>
      <c r="KQA51" s="51"/>
      <c r="KQB51" s="172"/>
      <c r="KQC51" s="171"/>
      <c r="KQD51" s="171"/>
      <c r="KQE51" s="51"/>
      <c r="KQF51" s="172"/>
      <c r="KQG51" s="171"/>
      <c r="KQH51" s="171"/>
      <c r="KQI51" s="51"/>
      <c r="KQJ51" s="172"/>
      <c r="KQK51" s="171"/>
      <c r="KQL51" s="171"/>
      <c r="KQM51" s="51"/>
      <c r="KQN51" s="172"/>
      <c r="KQO51" s="171"/>
      <c r="KQP51" s="171"/>
      <c r="KQQ51" s="51"/>
      <c r="KQR51" s="172"/>
      <c r="KQS51" s="171"/>
      <c r="KQT51" s="171"/>
      <c r="KQU51" s="51"/>
      <c r="KQV51" s="172"/>
      <c r="KQW51" s="171"/>
      <c r="KQX51" s="171"/>
      <c r="KQY51" s="51"/>
      <c r="KQZ51" s="172"/>
      <c r="KRA51" s="171"/>
      <c r="KRB51" s="171"/>
      <c r="KRC51" s="51"/>
      <c r="KRD51" s="172"/>
      <c r="KRE51" s="171"/>
      <c r="KRF51" s="171"/>
      <c r="KRG51" s="51"/>
      <c r="KRH51" s="172"/>
      <c r="KRI51" s="171"/>
      <c r="KRJ51" s="171"/>
      <c r="KRK51" s="51"/>
      <c r="KRL51" s="172"/>
      <c r="KRM51" s="171"/>
      <c r="KRN51" s="171"/>
      <c r="KRO51" s="51"/>
      <c r="KRP51" s="172"/>
      <c r="KRQ51" s="171"/>
      <c r="KRR51" s="171"/>
      <c r="KRS51" s="51"/>
      <c r="KRT51" s="172"/>
      <c r="KRU51" s="171"/>
      <c r="KRV51" s="171"/>
      <c r="KRW51" s="51"/>
      <c r="KRX51" s="172"/>
      <c r="KRY51" s="171"/>
      <c r="KRZ51" s="171"/>
      <c r="KSA51" s="51"/>
      <c r="KSB51" s="172"/>
      <c r="KSC51" s="171"/>
      <c r="KSD51" s="171"/>
      <c r="KSE51" s="51"/>
      <c r="KSF51" s="172"/>
      <c r="KSG51" s="171"/>
      <c r="KSH51" s="171"/>
      <c r="KSI51" s="51"/>
      <c r="KSJ51" s="172"/>
      <c r="KSK51" s="171"/>
      <c r="KSL51" s="171"/>
      <c r="KSM51" s="51"/>
      <c r="KSN51" s="172"/>
      <c r="KSO51" s="171"/>
      <c r="KSP51" s="171"/>
      <c r="KSQ51" s="51"/>
      <c r="KSR51" s="172"/>
      <c r="KSS51" s="171"/>
      <c r="KST51" s="171"/>
      <c r="KSU51" s="51"/>
      <c r="KSV51" s="172"/>
      <c r="KSW51" s="171"/>
      <c r="KSX51" s="171"/>
      <c r="KSY51" s="51"/>
      <c r="KSZ51" s="172"/>
      <c r="KTA51" s="171"/>
      <c r="KTB51" s="171"/>
      <c r="KTC51" s="51"/>
      <c r="KTD51" s="172"/>
      <c r="KTE51" s="171"/>
      <c r="KTF51" s="171"/>
      <c r="KTG51" s="51"/>
      <c r="KTH51" s="172"/>
      <c r="KTI51" s="171"/>
      <c r="KTJ51" s="171"/>
      <c r="KTK51" s="51"/>
      <c r="KTL51" s="172"/>
      <c r="KTM51" s="171"/>
      <c r="KTN51" s="171"/>
      <c r="KTO51" s="51"/>
      <c r="KTP51" s="172"/>
      <c r="KTQ51" s="171"/>
      <c r="KTR51" s="171"/>
      <c r="KTS51" s="51"/>
      <c r="KTT51" s="172"/>
      <c r="KTU51" s="171"/>
      <c r="KTV51" s="171"/>
      <c r="KTW51" s="51"/>
      <c r="KTX51" s="172"/>
      <c r="KTY51" s="171"/>
      <c r="KTZ51" s="171"/>
      <c r="KUA51" s="51"/>
      <c r="KUB51" s="172"/>
      <c r="KUC51" s="171"/>
      <c r="KUD51" s="171"/>
      <c r="KUE51" s="51"/>
      <c r="KUF51" s="172"/>
      <c r="KUG51" s="171"/>
      <c r="KUH51" s="171"/>
      <c r="KUI51" s="51"/>
      <c r="KUJ51" s="172"/>
      <c r="KUK51" s="171"/>
      <c r="KUL51" s="171"/>
      <c r="KUM51" s="51"/>
      <c r="KUN51" s="172"/>
      <c r="KUO51" s="171"/>
      <c r="KUP51" s="171"/>
      <c r="KUQ51" s="51"/>
      <c r="KUR51" s="172"/>
      <c r="KUS51" s="171"/>
      <c r="KUT51" s="171"/>
      <c r="KUU51" s="51"/>
      <c r="KUV51" s="172"/>
      <c r="KUW51" s="171"/>
      <c r="KUX51" s="171"/>
      <c r="KUY51" s="51"/>
      <c r="KUZ51" s="172"/>
      <c r="KVA51" s="171"/>
      <c r="KVB51" s="171"/>
      <c r="KVC51" s="51"/>
      <c r="KVD51" s="172"/>
      <c r="KVE51" s="171"/>
      <c r="KVF51" s="171"/>
      <c r="KVG51" s="51"/>
      <c r="KVH51" s="172"/>
      <c r="KVI51" s="171"/>
      <c r="KVJ51" s="171"/>
      <c r="KVK51" s="51"/>
      <c r="KVL51" s="172"/>
      <c r="KVM51" s="171"/>
      <c r="KVN51" s="171"/>
      <c r="KVO51" s="51"/>
      <c r="KVP51" s="172"/>
      <c r="KVQ51" s="171"/>
      <c r="KVR51" s="171"/>
      <c r="KVS51" s="51"/>
      <c r="KVT51" s="172"/>
      <c r="KVU51" s="171"/>
      <c r="KVV51" s="171"/>
      <c r="KVW51" s="51"/>
      <c r="KVX51" s="172"/>
      <c r="KVY51" s="171"/>
      <c r="KVZ51" s="171"/>
      <c r="KWA51" s="51"/>
      <c r="KWB51" s="172"/>
      <c r="KWC51" s="171"/>
      <c r="KWD51" s="171"/>
      <c r="KWE51" s="51"/>
      <c r="KWF51" s="172"/>
      <c r="KWG51" s="171"/>
      <c r="KWH51" s="171"/>
      <c r="KWI51" s="51"/>
      <c r="KWJ51" s="172"/>
      <c r="KWK51" s="171"/>
      <c r="KWL51" s="171"/>
      <c r="KWM51" s="51"/>
      <c r="KWN51" s="172"/>
      <c r="KWO51" s="171"/>
      <c r="KWP51" s="171"/>
      <c r="KWQ51" s="51"/>
      <c r="KWR51" s="172"/>
      <c r="KWS51" s="171"/>
      <c r="KWT51" s="171"/>
      <c r="KWU51" s="51"/>
      <c r="KWV51" s="172"/>
      <c r="KWW51" s="171"/>
      <c r="KWX51" s="171"/>
      <c r="KWY51" s="51"/>
      <c r="KWZ51" s="172"/>
      <c r="KXA51" s="171"/>
      <c r="KXB51" s="171"/>
      <c r="KXC51" s="51"/>
      <c r="KXD51" s="172"/>
      <c r="KXE51" s="171"/>
      <c r="KXF51" s="171"/>
      <c r="KXG51" s="51"/>
      <c r="KXH51" s="172"/>
      <c r="KXI51" s="171"/>
      <c r="KXJ51" s="171"/>
      <c r="KXK51" s="51"/>
      <c r="KXL51" s="172"/>
      <c r="KXM51" s="171"/>
      <c r="KXN51" s="171"/>
      <c r="KXO51" s="51"/>
      <c r="KXP51" s="172"/>
      <c r="KXQ51" s="171"/>
      <c r="KXR51" s="171"/>
      <c r="KXS51" s="51"/>
      <c r="KXT51" s="172"/>
      <c r="KXU51" s="171"/>
      <c r="KXV51" s="171"/>
      <c r="KXW51" s="51"/>
      <c r="KXX51" s="172"/>
      <c r="KXY51" s="171"/>
      <c r="KXZ51" s="171"/>
      <c r="KYA51" s="51"/>
      <c r="KYB51" s="172"/>
      <c r="KYC51" s="171"/>
      <c r="KYD51" s="171"/>
      <c r="KYE51" s="51"/>
      <c r="KYF51" s="172"/>
      <c r="KYG51" s="171"/>
      <c r="KYH51" s="171"/>
      <c r="KYI51" s="51"/>
      <c r="KYJ51" s="172"/>
      <c r="KYK51" s="171"/>
      <c r="KYL51" s="171"/>
      <c r="KYM51" s="51"/>
      <c r="KYN51" s="172"/>
      <c r="KYO51" s="171"/>
      <c r="KYP51" s="171"/>
      <c r="KYQ51" s="51"/>
      <c r="KYR51" s="172"/>
      <c r="KYS51" s="171"/>
      <c r="KYT51" s="171"/>
      <c r="KYU51" s="51"/>
      <c r="KYV51" s="172"/>
      <c r="KYW51" s="171"/>
      <c r="KYX51" s="171"/>
      <c r="KYY51" s="51"/>
      <c r="KYZ51" s="172"/>
      <c r="KZA51" s="171"/>
      <c r="KZB51" s="171"/>
      <c r="KZC51" s="51"/>
      <c r="KZD51" s="172"/>
      <c r="KZE51" s="171"/>
      <c r="KZF51" s="171"/>
      <c r="KZG51" s="51"/>
      <c r="KZH51" s="172"/>
      <c r="KZI51" s="171"/>
      <c r="KZJ51" s="171"/>
      <c r="KZK51" s="51"/>
      <c r="KZL51" s="172"/>
      <c r="KZM51" s="171"/>
      <c r="KZN51" s="171"/>
      <c r="KZO51" s="51"/>
      <c r="KZP51" s="172"/>
      <c r="KZQ51" s="171"/>
      <c r="KZR51" s="171"/>
      <c r="KZS51" s="51"/>
      <c r="KZT51" s="172"/>
      <c r="KZU51" s="171"/>
      <c r="KZV51" s="171"/>
      <c r="KZW51" s="51"/>
      <c r="KZX51" s="172"/>
      <c r="KZY51" s="171"/>
      <c r="KZZ51" s="171"/>
      <c r="LAA51" s="51"/>
      <c r="LAB51" s="172"/>
      <c r="LAC51" s="171"/>
      <c r="LAD51" s="171"/>
      <c r="LAE51" s="51"/>
      <c r="LAF51" s="172"/>
      <c r="LAG51" s="171"/>
      <c r="LAH51" s="171"/>
      <c r="LAI51" s="51"/>
      <c r="LAJ51" s="172"/>
      <c r="LAK51" s="171"/>
      <c r="LAL51" s="171"/>
      <c r="LAM51" s="51"/>
      <c r="LAN51" s="172"/>
      <c r="LAO51" s="171"/>
      <c r="LAP51" s="171"/>
      <c r="LAQ51" s="51"/>
      <c r="LAR51" s="172"/>
      <c r="LAS51" s="171"/>
      <c r="LAT51" s="171"/>
      <c r="LAU51" s="51"/>
      <c r="LAV51" s="172"/>
      <c r="LAW51" s="171"/>
      <c r="LAX51" s="171"/>
      <c r="LAY51" s="51"/>
      <c r="LAZ51" s="172"/>
      <c r="LBA51" s="171"/>
      <c r="LBB51" s="171"/>
      <c r="LBC51" s="51"/>
      <c r="LBD51" s="172"/>
      <c r="LBE51" s="171"/>
      <c r="LBF51" s="171"/>
      <c r="LBG51" s="51"/>
      <c r="LBH51" s="172"/>
      <c r="LBI51" s="171"/>
      <c r="LBJ51" s="171"/>
      <c r="LBK51" s="51"/>
      <c r="LBL51" s="172"/>
      <c r="LBM51" s="171"/>
      <c r="LBN51" s="171"/>
      <c r="LBO51" s="51"/>
      <c r="LBP51" s="172"/>
      <c r="LBQ51" s="171"/>
      <c r="LBR51" s="171"/>
      <c r="LBS51" s="51"/>
      <c r="LBT51" s="172"/>
      <c r="LBU51" s="171"/>
      <c r="LBV51" s="171"/>
      <c r="LBW51" s="51"/>
      <c r="LBX51" s="172"/>
      <c r="LBY51" s="171"/>
      <c r="LBZ51" s="171"/>
      <c r="LCA51" s="51"/>
      <c r="LCB51" s="172"/>
      <c r="LCC51" s="171"/>
      <c r="LCD51" s="171"/>
      <c r="LCE51" s="51"/>
      <c r="LCF51" s="172"/>
      <c r="LCG51" s="171"/>
      <c r="LCH51" s="171"/>
      <c r="LCI51" s="51"/>
      <c r="LCJ51" s="172"/>
      <c r="LCK51" s="171"/>
      <c r="LCL51" s="171"/>
      <c r="LCM51" s="51"/>
      <c r="LCN51" s="172"/>
      <c r="LCO51" s="171"/>
      <c r="LCP51" s="171"/>
      <c r="LCQ51" s="51"/>
      <c r="LCR51" s="172"/>
      <c r="LCS51" s="171"/>
      <c r="LCT51" s="171"/>
      <c r="LCU51" s="51"/>
      <c r="LCV51" s="172"/>
      <c r="LCW51" s="171"/>
      <c r="LCX51" s="171"/>
      <c r="LCY51" s="51"/>
      <c r="LCZ51" s="172"/>
      <c r="LDA51" s="171"/>
      <c r="LDB51" s="171"/>
      <c r="LDC51" s="51"/>
      <c r="LDD51" s="172"/>
      <c r="LDE51" s="171"/>
      <c r="LDF51" s="171"/>
      <c r="LDG51" s="51"/>
      <c r="LDH51" s="172"/>
      <c r="LDI51" s="171"/>
      <c r="LDJ51" s="171"/>
      <c r="LDK51" s="51"/>
      <c r="LDL51" s="172"/>
      <c r="LDM51" s="171"/>
      <c r="LDN51" s="171"/>
      <c r="LDO51" s="51"/>
      <c r="LDP51" s="172"/>
      <c r="LDQ51" s="171"/>
      <c r="LDR51" s="171"/>
      <c r="LDS51" s="51"/>
      <c r="LDT51" s="172"/>
      <c r="LDU51" s="171"/>
      <c r="LDV51" s="171"/>
      <c r="LDW51" s="51"/>
      <c r="LDX51" s="172"/>
      <c r="LDY51" s="171"/>
      <c r="LDZ51" s="171"/>
      <c r="LEA51" s="51"/>
      <c r="LEB51" s="172"/>
      <c r="LEC51" s="171"/>
      <c r="LED51" s="171"/>
      <c r="LEE51" s="51"/>
      <c r="LEF51" s="172"/>
      <c r="LEG51" s="171"/>
      <c r="LEH51" s="171"/>
      <c r="LEI51" s="51"/>
      <c r="LEJ51" s="172"/>
      <c r="LEK51" s="171"/>
      <c r="LEL51" s="171"/>
      <c r="LEM51" s="51"/>
      <c r="LEN51" s="172"/>
      <c r="LEO51" s="171"/>
      <c r="LEP51" s="171"/>
      <c r="LEQ51" s="51"/>
      <c r="LER51" s="172"/>
      <c r="LES51" s="171"/>
      <c r="LET51" s="171"/>
      <c r="LEU51" s="51"/>
      <c r="LEV51" s="172"/>
      <c r="LEW51" s="171"/>
      <c r="LEX51" s="171"/>
      <c r="LEY51" s="51"/>
      <c r="LEZ51" s="172"/>
      <c r="LFA51" s="171"/>
      <c r="LFB51" s="171"/>
      <c r="LFC51" s="51"/>
      <c r="LFD51" s="172"/>
      <c r="LFE51" s="171"/>
      <c r="LFF51" s="171"/>
      <c r="LFG51" s="51"/>
      <c r="LFH51" s="172"/>
      <c r="LFI51" s="171"/>
      <c r="LFJ51" s="171"/>
      <c r="LFK51" s="51"/>
      <c r="LFL51" s="172"/>
      <c r="LFM51" s="171"/>
      <c r="LFN51" s="171"/>
      <c r="LFO51" s="51"/>
      <c r="LFP51" s="172"/>
      <c r="LFQ51" s="171"/>
      <c r="LFR51" s="171"/>
      <c r="LFS51" s="51"/>
      <c r="LFT51" s="172"/>
      <c r="LFU51" s="171"/>
      <c r="LFV51" s="171"/>
      <c r="LFW51" s="51"/>
      <c r="LFX51" s="172"/>
      <c r="LFY51" s="171"/>
      <c r="LFZ51" s="171"/>
      <c r="LGA51" s="51"/>
      <c r="LGB51" s="172"/>
      <c r="LGC51" s="171"/>
      <c r="LGD51" s="171"/>
      <c r="LGE51" s="51"/>
      <c r="LGF51" s="172"/>
      <c r="LGG51" s="171"/>
      <c r="LGH51" s="171"/>
      <c r="LGI51" s="51"/>
      <c r="LGJ51" s="172"/>
      <c r="LGK51" s="171"/>
      <c r="LGL51" s="171"/>
      <c r="LGM51" s="51"/>
      <c r="LGN51" s="172"/>
      <c r="LGO51" s="171"/>
      <c r="LGP51" s="171"/>
      <c r="LGQ51" s="51"/>
      <c r="LGR51" s="172"/>
      <c r="LGS51" s="171"/>
      <c r="LGT51" s="171"/>
      <c r="LGU51" s="51"/>
      <c r="LGV51" s="172"/>
      <c r="LGW51" s="171"/>
      <c r="LGX51" s="171"/>
      <c r="LGY51" s="51"/>
      <c r="LGZ51" s="172"/>
      <c r="LHA51" s="171"/>
      <c r="LHB51" s="171"/>
      <c r="LHC51" s="51"/>
      <c r="LHD51" s="172"/>
      <c r="LHE51" s="171"/>
      <c r="LHF51" s="171"/>
      <c r="LHG51" s="51"/>
      <c r="LHH51" s="172"/>
      <c r="LHI51" s="171"/>
      <c r="LHJ51" s="171"/>
      <c r="LHK51" s="51"/>
      <c r="LHL51" s="172"/>
      <c r="LHM51" s="171"/>
      <c r="LHN51" s="171"/>
      <c r="LHO51" s="51"/>
      <c r="LHP51" s="172"/>
      <c r="LHQ51" s="171"/>
      <c r="LHR51" s="171"/>
      <c r="LHS51" s="51"/>
      <c r="LHT51" s="172"/>
      <c r="LHU51" s="171"/>
      <c r="LHV51" s="171"/>
      <c r="LHW51" s="51"/>
      <c r="LHX51" s="172"/>
      <c r="LHY51" s="171"/>
      <c r="LHZ51" s="171"/>
      <c r="LIA51" s="51"/>
      <c r="LIB51" s="172"/>
      <c r="LIC51" s="171"/>
      <c r="LID51" s="171"/>
      <c r="LIE51" s="51"/>
      <c r="LIF51" s="172"/>
      <c r="LIG51" s="171"/>
      <c r="LIH51" s="171"/>
      <c r="LII51" s="51"/>
      <c r="LIJ51" s="172"/>
      <c r="LIK51" s="171"/>
      <c r="LIL51" s="171"/>
      <c r="LIM51" s="51"/>
      <c r="LIN51" s="172"/>
      <c r="LIO51" s="171"/>
      <c r="LIP51" s="171"/>
      <c r="LIQ51" s="51"/>
      <c r="LIR51" s="172"/>
      <c r="LIS51" s="171"/>
      <c r="LIT51" s="171"/>
      <c r="LIU51" s="51"/>
      <c r="LIV51" s="172"/>
      <c r="LIW51" s="171"/>
      <c r="LIX51" s="171"/>
      <c r="LIY51" s="51"/>
      <c r="LIZ51" s="172"/>
      <c r="LJA51" s="171"/>
      <c r="LJB51" s="171"/>
      <c r="LJC51" s="51"/>
      <c r="LJD51" s="172"/>
      <c r="LJE51" s="171"/>
      <c r="LJF51" s="171"/>
      <c r="LJG51" s="51"/>
      <c r="LJH51" s="172"/>
      <c r="LJI51" s="171"/>
      <c r="LJJ51" s="171"/>
      <c r="LJK51" s="51"/>
      <c r="LJL51" s="172"/>
      <c r="LJM51" s="171"/>
      <c r="LJN51" s="171"/>
      <c r="LJO51" s="51"/>
      <c r="LJP51" s="172"/>
      <c r="LJQ51" s="171"/>
      <c r="LJR51" s="171"/>
      <c r="LJS51" s="51"/>
      <c r="LJT51" s="172"/>
      <c r="LJU51" s="171"/>
      <c r="LJV51" s="171"/>
      <c r="LJW51" s="51"/>
      <c r="LJX51" s="172"/>
      <c r="LJY51" s="171"/>
      <c r="LJZ51" s="171"/>
      <c r="LKA51" s="51"/>
      <c r="LKB51" s="172"/>
      <c r="LKC51" s="171"/>
      <c r="LKD51" s="171"/>
      <c r="LKE51" s="51"/>
      <c r="LKF51" s="172"/>
      <c r="LKG51" s="171"/>
      <c r="LKH51" s="171"/>
      <c r="LKI51" s="51"/>
      <c r="LKJ51" s="172"/>
      <c r="LKK51" s="171"/>
      <c r="LKL51" s="171"/>
      <c r="LKM51" s="51"/>
      <c r="LKN51" s="172"/>
      <c r="LKO51" s="171"/>
      <c r="LKP51" s="171"/>
      <c r="LKQ51" s="51"/>
      <c r="LKR51" s="172"/>
      <c r="LKS51" s="171"/>
      <c r="LKT51" s="171"/>
      <c r="LKU51" s="51"/>
      <c r="LKV51" s="172"/>
      <c r="LKW51" s="171"/>
      <c r="LKX51" s="171"/>
      <c r="LKY51" s="51"/>
      <c r="LKZ51" s="172"/>
      <c r="LLA51" s="171"/>
      <c r="LLB51" s="171"/>
      <c r="LLC51" s="51"/>
      <c r="LLD51" s="172"/>
      <c r="LLE51" s="171"/>
      <c r="LLF51" s="171"/>
      <c r="LLG51" s="51"/>
      <c r="LLH51" s="172"/>
      <c r="LLI51" s="171"/>
      <c r="LLJ51" s="171"/>
      <c r="LLK51" s="51"/>
      <c r="LLL51" s="172"/>
      <c r="LLM51" s="171"/>
      <c r="LLN51" s="171"/>
      <c r="LLO51" s="51"/>
      <c r="LLP51" s="172"/>
      <c r="LLQ51" s="171"/>
      <c r="LLR51" s="171"/>
      <c r="LLS51" s="51"/>
      <c r="LLT51" s="172"/>
      <c r="LLU51" s="171"/>
      <c r="LLV51" s="171"/>
      <c r="LLW51" s="51"/>
      <c r="LLX51" s="172"/>
      <c r="LLY51" s="171"/>
      <c r="LLZ51" s="171"/>
      <c r="LMA51" s="51"/>
      <c r="LMB51" s="172"/>
      <c r="LMC51" s="171"/>
      <c r="LMD51" s="171"/>
      <c r="LME51" s="51"/>
      <c r="LMF51" s="172"/>
      <c r="LMG51" s="171"/>
      <c r="LMH51" s="171"/>
      <c r="LMI51" s="51"/>
      <c r="LMJ51" s="172"/>
      <c r="LMK51" s="171"/>
      <c r="LML51" s="171"/>
      <c r="LMM51" s="51"/>
      <c r="LMN51" s="172"/>
      <c r="LMO51" s="171"/>
      <c r="LMP51" s="171"/>
      <c r="LMQ51" s="51"/>
      <c r="LMR51" s="172"/>
      <c r="LMS51" s="171"/>
      <c r="LMT51" s="171"/>
      <c r="LMU51" s="51"/>
      <c r="LMV51" s="172"/>
      <c r="LMW51" s="171"/>
      <c r="LMX51" s="171"/>
      <c r="LMY51" s="51"/>
      <c r="LMZ51" s="172"/>
      <c r="LNA51" s="171"/>
      <c r="LNB51" s="171"/>
      <c r="LNC51" s="51"/>
      <c r="LND51" s="172"/>
      <c r="LNE51" s="171"/>
      <c r="LNF51" s="171"/>
      <c r="LNG51" s="51"/>
      <c r="LNH51" s="172"/>
      <c r="LNI51" s="171"/>
      <c r="LNJ51" s="171"/>
      <c r="LNK51" s="51"/>
      <c r="LNL51" s="172"/>
      <c r="LNM51" s="171"/>
      <c r="LNN51" s="171"/>
      <c r="LNO51" s="51"/>
      <c r="LNP51" s="172"/>
      <c r="LNQ51" s="171"/>
      <c r="LNR51" s="171"/>
      <c r="LNS51" s="51"/>
      <c r="LNT51" s="172"/>
      <c r="LNU51" s="171"/>
      <c r="LNV51" s="171"/>
      <c r="LNW51" s="51"/>
      <c r="LNX51" s="172"/>
      <c r="LNY51" s="171"/>
      <c r="LNZ51" s="171"/>
      <c r="LOA51" s="51"/>
      <c r="LOB51" s="172"/>
      <c r="LOC51" s="171"/>
      <c r="LOD51" s="171"/>
      <c r="LOE51" s="51"/>
      <c r="LOF51" s="172"/>
      <c r="LOG51" s="171"/>
      <c r="LOH51" s="171"/>
      <c r="LOI51" s="51"/>
      <c r="LOJ51" s="172"/>
      <c r="LOK51" s="171"/>
      <c r="LOL51" s="171"/>
      <c r="LOM51" s="51"/>
      <c r="LON51" s="172"/>
      <c r="LOO51" s="171"/>
      <c r="LOP51" s="171"/>
      <c r="LOQ51" s="51"/>
      <c r="LOR51" s="172"/>
      <c r="LOS51" s="171"/>
      <c r="LOT51" s="171"/>
      <c r="LOU51" s="51"/>
      <c r="LOV51" s="172"/>
      <c r="LOW51" s="171"/>
      <c r="LOX51" s="171"/>
      <c r="LOY51" s="51"/>
      <c r="LOZ51" s="172"/>
      <c r="LPA51" s="171"/>
      <c r="LPB51" s="171"/>
      <c r="LPC51" s="51"/>
      <c r="LPD51" s="172"/>
      <c r="LPE51" s="171"/>
      <c r="LPF51" s="171"/>
      <c r="LPG51" s="51"/>
      <c r="LPH51" s="172"/>
      <c r="LPI51" s="171"/>
      <c r="LPJ51" s="171"/>
      <c r="LPK51" s="51"/>
      <c r="LPL51" s="172"/>
      <c r="LPM51" s="171"/>
      <c r="LPN51" s="171"/>
      <c r="LPO51" s="51"/>
      <c r="LPP51" s="172"/>
      <c r="LPQ51" s="171"/>
      <c r="LPR51" s="171"/>
      <c r="LPS51" s="51"/>
      <c r="LPT51" s="172"/>
      <c r="LPU51" s="171"/>
      <c r="LPV51" s="171"/>
      <c r="LPW51" s="51"/>
      <c r="LPX51" s="172"/>
      <c r="LPY51" s="171"/>
      <c r="LPZ51" s="171"/>
      <c r="LQA51" s="51"/>
      <c r="LQB51" s="172"/>
      <c r="LQC51" s="171"/>
      <c r="LQD51" s="171"/>
      <c r="LQE51" s="51"/>
      <c r="LQF51" s="172"/>
      <c r="LQG51" s="171"/>
      <c r="LQH51" s="171"/>
      <c r="LQI51" s="51"/>
      <c r="LQJ51" s="172"/>
      <c r="LQK51" s="171"/>
      <c r="LQL51" s="171"/>
      <c r="LQM51" s="51"/>
      <c r="LQN51" s="172"/>
      <c r="LQO51" s="171"/>
      <c r="LQP51" s="171"/>
      <c r="LQQ51" s="51"/>
      <c r="LQR51" s="172"/>
      <c r="LQS51" s="171"/>
      <c r="LQT51" s="171"/>
      <c r="LQU51" s="51"/>
      <c r="LQV51" s="172"/>
      <c r="LQW51" s="171"/>
      <c r="LQX51" s="171"/>
      <c r="LQY51" s="51"/>
      <c r="LQZ51" s="172"/>
      <c r="LRA51" s="171"/>
      <c r="LRB51" s="171"/>
      <c r="LRC51" s="51"/>
      <c r="LRD51" s="172"/>
      <c r="LRE51" s="171"/>
      <c r="LRF51" s="171"/>
      <c r="LRG51" s="51"/>
      <c r="LRH51" s="172"/>
      <c r="LRI51" s="171"/>
      <c r="LRJ51" s="171"/>
      <c r="LRK51" s="51"/>
      <c r="LRL51" s="172"/>
      <c r="LRM51" s="171"/>
      <c r="LRN51" s="171"/>
      <c r="LRO51" s="51"/>
      <c r="LRP51" s="172"/>
      <c r="LRQ51" s="171"/>
      <c r="LRR51" s="171"/>
      <c r="LRS51" s="51"/>
      <c r="LRT51" s="172"/>
      <c r="LRU51" s="171"/>
      <c r="LRV51" s="171"/>
      <c r="LRW51" s="51"/>
      <c r="LRX51" s="172"/>
      <c r="LRY51" s="171"/>
      <c r="LRZ51" s="171"/>
      <c r="LSA51" s="51"/>
      <c r="LSB51" s="172"/>
      <c r="LSC51" s="171"/>
      <c r="LSD51" s="171"/>
      <c r="LSE51" s="51"/>
      <c r="LSF51" s="172"/>
      <c r="LSG51" s="171"/>
      <c r="LSH51" s="171"/>
      <c r="LSI51" s="51"/>
      <c r="LSJ51" s="172"/>
      <c r="LSK51" s="171"/>
      <c r="LSL51" s="171"/>
      <c r="LSM51" s="51"/>
      <c r="LSN51" s="172"/>
      <c r="LSO51" s="171"/>
      <c r="LSP51" s="171"/>
      <c r="LSQ51" s="51"/>
      <c r="LSR51" s="172"/>
      <c r="LSS51" s="171"/>
      <c r="LST51" s="171"/>
      <c r="LSU51" s="51"/>
      <c r="LSV51" s="172"/>
      <c r="LSW51" s="171"/>
      <c r="LSX51" s="171"/>
      <c r="LSY51" s="51"/>
      <c r="LSZ51" s="172"/>
      <c r="LTA51" s="171"/>
      <c r="LTB51" s="171"/>
      <c r="LTC51" s="51"/>
      <c r="LTD51" s="172"/>
      <c r="LTE51" s="171"/>
      <c r="LTF51" s="171"/>
      <c r="LTG51" s="51"/>
      <c r="LTH51" s="172"/>
      <c r="LTI51" s="171"/>
      <c r="LTJ51" s="171"/>
      <c r="LTK51" s="51"/>
      <c r="LTL51" s="172"/>
      <c r="LTM51" s="171"/>
      <c r="LTN51" s="171"/>
      <c r="LTO51" s="51"/>
      <c r="LTP51" s="172"/>
      <c r="LTQ51" s="171"/>
      <c r="LTR51" s="171"/>
      <c r="LTS51" s="51"/>
      <c r="LTT51" s="172"/>
      <c r="LTU51" s="171"/>
      <c r="LTV51" s="171"/>
      <c r="LTW51" s="51"/>
      <c r="LTX51" s="172"/>
      <c r="LTY51" s="171"/>
      <c r="LTZ51" s="171"/>
      <c r="LUA51" s="51"/>
      <c r="LUB51" s="172"/>
      <c r="LUC51" s="171"/>
      <c r="LUD51" s="171"/>
      <c r="LUE51" s="51"/>
      <c r="LUF51" s="172"/>
      <c r="LUG51" s="171"/>
      <c r="LUH51" s="171"/>
      <c r="LUI51" s="51"/>
      <c r="LUJ51" s="172"/>
      <c r="LUK51" s="171"/>
      <c r="LUL51" s="171"/>
      <c r="LUM51" s="51"/>
      <c r="LUN51" s="172"/>
      <c r="LUO51" s="171"/>
      <c r="LUP51" s="171"/>
      <c r="LUQ51" s="51"/>
      <c r="LUR51" s="172"/>
      <c r="LUS51" s="171"/>
      <c r="LUT51" s="171"/>
      <c r="LUU51" s="51"/>
      <c r="LUV51" s="172"/>
      <c r="LUW51" s="171"/>
      <c r="LUX51" s="171"/>
      <c r="LUY51" s="51"/>
      <c r="LUZ51" s="172"/>
      <c r="LVA51" s="171"/>
      <c r="LVB51" s="171"/>
      <c r="LVC51" s="51"/>
      <c r="LVD51" s="172"/>
      <c r="LVE51" s="171"/>
      <c r="LVF51" s="171"/>
      <c r="LVG51" s="51"/>
      <c r="LVH51" s="172"/>
      <c r="LVI51" s="171"/>
      <c r="LVJ51" s="171"/>
      <c r="LVK51" s="51"/>
      <c r="LVL51" s="172"/>
      <c r="LVM51" s="171"/>
      <c r="LVN51" s="171"/>
      <c r="LVO51" s="51"/>
      <c r="LVP51" s="172"/>
      <c r="LVQ51" s="171"/>
      <c r="LVR51" s="171"/>
      <c r="LVS51" s="51"/>
      <c r="LVT51" s="172"/>
      <c r="LVU51" s="171"/>
      <c r="LVV51" s="171"/>
      <c r="LVW51" s="51"/>
      <c r="LVX51" s="172"/>
      <c r="LVY51" s="171"/>
      <c r="LVZ51" s="171"/>
      <c r="LWA51" s="51"/>
      <c r="LWB51" s="172"/>
      <c r="LWC51" s="171"/>
      <c r="LWD51" s="171"/>
      <c r="LWE51" s="51"/>
      <c r="LWF51" s="172"/>
      <c r="LWG51" s="171"/>
      <c r="LWH51" s="171"/>
      <c r="LWI51" s="51"/>
      <c r="LWJ51" s="172"/>
      <c r="LWK51" s="171"/>
      <c r="LWL51" s="171"/>
      <c r="LWM51" s="51"/>
      <c r="LWN51" s="172"/>
      <c r="LWO51" s="171"/>
      <c r="LWP51" s="171"/>
      <c r="LWQ51" s="51"/>
      <c r="LWR51" s="172"/>
      <c r="LWS51" s="171"/>
      <c r="LWT51" s="171"/>
      <c r="LWU51" s="51"/>
      <c r="LWV51" s="172"/>
      <c r="LWW51" s="171"/>
      <c r="LWX51" s="171"/>
      <c r="LWY51" s="51"/>
      <c r="LWZ51" s="172"/>
      <c r="LXA51" s="171"/>
      <c r="LXB51" s="171"/>
      <c r="LXC51" s="51"/>
      <c r="LXD51" s="172"/>
      <c r="LXE51" s="171"/>
      <c r="LXF51" s="171"/>
      <c r="LXG51" s="51"/>
      <c r="LXH51" s="172"/>
      <c r="LXI51" s="171"/>
      <c r="LXJ51" s="171"/>
      <c r="LXK51" s="51"/>
      <c r="LXL51" s="172"/>
      <c r="LXM51" s="171"/>
      <c r="LXN51" s="171"/>
      <c r="LXO51" s="51"/>
      <c r="LXP51" s="172"/>
      <c r="LXQ51" s="171"/>
      <c r="LXR51" s="171"/>
      <c r="LXS51" s="51"/>
      <c r="LXT51" s="172"/>
      <c r="LXU51" s="171"/>
      <c r="LXV51" s="171"/>
      <c r="LXW51" s="51"/>
      <c r="LXX51" s="172"/>
      <c r="LXY51" s="171"/>
      <c r="LXZ51" s="171"/>
      <c r="LYA51" s="51"/>
      <c r="LYB51" s="172"/>
      <c r="LYC51" s="171"/>
      <c r="LYD51" s="171"/>
      <c r="LYE51" s="51"/>
      <c r="LYF51" s="172"/>
      <c r="LYG51" s="171"/>
      <c r="LYH51" s="171"/>
      <c r="LYI51" s="51"/>
      <c r="LYJ51" s="172"/>
      <c r="LYK51" s="171"/>
      <c r="LYL51" s="171"/>
      <c r="LYM51" s="51"/>
      <c r="LYN51" s="172"/>
      <c r="LYO51" s="171"/>
      <c r="LYP51" s="171"/>
      <c r="LYQ51" s="51"/>
      <c r="LYR51" s="172"/>
      <c r="LYS51" s="171"/>
      <c r="LYT51" s="171"/>
      <c r="LYU51" s="51"/>
      <c r="LYV51" s="172"/>
      <c r="LYW51" s="171"/>
      <c r="LYX51" s="171"/>
      <c r="LYY51" s="51"/>
      <c r="LYZ51" s="172"/>
      <c r="LZA51" s="171"/>
      <c r="LZB51" s="171"/>
      <c r="LZC51" s="51"/>
      <c r="LZD51" s="172"/>
      <c r="LZE51" s="171"/>
      <c r="LZF51" s="171"/>
      <c r="LZG51" s="51"/>
      <c r="LZH51" s="172"/>
      <c r="LZI51" s="171"/>
      <c r="LZJ51" s="171"/>
      <c r="LZK51" s="51"/>
      <c r="LZL51" s="172"/>
      <c r="LZM51" s="171"/>
      <c r="LZN51" s="171"/>
      <c r="LZO51" s="51"/>
      <c r="LZP51" s="172"/>
      <c r="LZQ51" s="171"/>
      <c r="LZR51" s="171"/>
      <c r="LZS51" s="51"/>
      <c r="LZT51" s="172"/>
      <c r="LZU51" s="171"/>
      <c r="LZV51" s="171"/>
      <c r="LZW51" s="51"/>
      <c r="LZX51" s="172"/>
      <c r="LZY51" s="171"/>
      <c r="LZZ51" s="171"/>
      <c r="MAA51" s="51"/>
      <c r="MAB51" s="172"/>
      <c r="MAC51" s="171"/>
      <c r="MAD51" s="171"/>
      <c r="MAE51" s="51"/>
      <c r="MAF51" s="172"/>
      <c r="MAG51" s="171"/>
      <c r="MAH51" s="171"/>
      <c r="MAI51" s="51"/>
      <c r="MAJ51" s="172"/>
      <c r="MAK51" s="171"/>
      <c r="MAL51" s="171"/>
      <c r="MAM51" s="51"/>
      <c r="MAN51" s="172"/>
      <c r="MAO51" s="171"/>
      <c r="MAP51" s="171"/>
      <c r="MAQ51" s="51"/>
      <c r="MAR51" s="172"/>
      <c r="MAS51" s="171"/>
      <c r="MAT51" s="171"/>
      <c r="MAU51" s="51"/>
      <c r="MAV51" s="172"/>
      <c r="MAW51" s="171"/>
      <c r="MAX51" s="171"/>
      <c r="MAY51" s="51"/>
      <c r="MAZ51" s="172"/>
      <c r="MBA51" s="171"/>
      <c r="MBB51" s="171"/>
      <c r="MBC51" s="51"/>
      <c r="MBD51" s="172"/>
      <c r="MBE51" s="171"/>
      <c r="MBF51" s="171"/>
      <c r="MBG51" s="51"/>
      <c r="MBH51" s="172"/>
      <c r="MBI51" s="171"/>
      <c r="MBJ51" s="171"/>
      <c r="MBK51" s="51"/>
      <c r="MBL51" s="172"/>
      <c r="MBM51" s="171"/>
      <c r="MBN51" s="171"/>
      <c r="MBO51" s="51"/>
      <c r="MBP51" s="172"/>
      <c r="MBQ51" s="171"/>
      <c r="MBR51" s="171"/>
      <c r="MBS51" s="51"/>
      <c r="MBT51" s="172"/>
      <c r="MBU51" s="171"/>
      <c r="MBV51" s="171"/>
      <c r="MBW51" s="51"/>
      <c r="MBX51" s="172"/>
      <c r="MBY51" s="171"/>
      <c r="MBZ51" s="171"/>
      <c r="MCA51" s="51"/>
      <c r="MCB51" s="172"/>
      <c r="MCC51" s="171"/>
      <c r="MCD51" s="171"/>
      <c r="MCE51" s="51"/>
      <c r="MCF51" s="172"/>
      <c r="MCG51" s="171"/>
      <c r="MCH51" s="171"/>
      <c r="MCI51" s="51"/>
      <c r="MCJ51" s="172"/>
      <c r="MCK51" s="171"/>
      <c r="MCL51" s="171"/>
      <c r="MCM51" s="51"/>
      <c r="MCN51" s="172"/>
      <c r="MCO51" s="171"/>
      <c r="MCP51" s="171"/>
      <c r="MCQ51" s="51"/>
      <c r="MCR51" s="172"/>
      <c r="MCS51" s="171"/>
      <c r="MCT51" s="171"/>
      <c r="MCU51" s="51"/>
      <c r="MCV51" s="172"/>
      <c r="MCW51" s="171"/>
      <c r="MCX51" s="171"/>
      <c r="MCY51" s="51"/>
      <c r="MCZ51" s="172"/>
      <c r="MDA51" s="171"/>
      <c r="MDB51" s="171"/>
      <c r="MDC51" s="51"/>
      <c r="MDD51" s="172"/>
      <c r="MDE51" s="171"/>
      <c r="MDF51" s="171"/>
      <c r="MDG51" s="51"/>
      <c r="MDH51" s="172"/>
      <c r="MDI51" s="171"/>
      <c r="MDJ51" s="171"/>
      <c r="MDK51" s="51"/>
      <c r="MDL51" s="172"/>
      <c r="MDM51" s="171"/>
      <c r="MDN51" s="171"/>
      <c r="MDO51" s="51"/>
      <c r="MDP51" s="172"/>
      <c r="MDQ51" s="171"/>
      <c r="MDR51" s="171"/>
      <c r="MDS51" s="51"/>
      <c r="MDT51" s="172"/>
      <c r="MDU51" s="171"/>
      <c r="MDV51" s="171"/>
      <c r="MDW51" s="51"/>
      <c r="MDX51" s="172"/>
      <c r="MDY51" s="171"/>
      <c r="MDZ51" s="171"/>
      <c r="MEA51" s="51"/>
      <c r="MEB51" s="172"/>
      <c r="MEC51" s="171"/>
      <c r="MED51" s="171"/>
      <c r="MEE51" s="51"/>
      <c r="MEF51" s="172"/>
      <c r="MEG51" s="171"/>
      <c r="MEH51" s="171"/>
      <c r="MEI51" s="51"/>
      <c r="MEJ51" s="172"/>
      <c r="MEK51" s="171"/>
      <c r="MEL51" s="171"/>
      <c r="MEM51" s="51"/>
      <c r="MEN51" s="172"/>
      <c r="MEO51" s="171"/>
      <c r="MEP51" s="171"/>
      <c r="MEQ51" s="51"/>
      <c r="MER51" s="172"/>
      <c r="MES51" s="171"/>
      <c r="MET51" s="171"/>
      <c r="MEU51" s="51"/>
      <c r="MEV51" s="172"/>
      <c r="MEW51" s="171"/>
      <c r="MEX51" s="171"/>
      <c r="MEY51" s="51"/>
      <c r="MEZ51" s="172"/>
      <c r="MFA51" s="171"/>
      <c r="MFB51" s="171"/>
      <c r="MFC51" s="51"/>
      <c r="MFD51" s="172"/>
      <c r="MFE51" s="171"/>
      <c r="MFF51" s="171"/>
      <c r="MFG51" s="51"/>
      <c r="MFH51" s="172"/>
      <c r="MFI51" s="171"/>
      <c r="MFJ51" s="171"/>
      <c r="MFK51" s="51"/>
      <c r="MFL51" s="172"/>
      <c r="MFM51" s="171"/>
      <c r="MFN51" s="171"/>
      <c r="MFO51" s="51"/>
      <c r="MFP51" s="172"/>
      <c r="MFQ51" s="171"/>
      <c r="MFR51" s="171"/>
      <c r="MFS51" s="51"/>
      <c r="MFT51" s="172"/>
      <c r="MFU51" s="171"/>
      <c r="MFV51" s="171"/>
      <c r="MFW51" s="51"/>
      <c r="MFX51" s="172"/>
      <c r="MFY51" s="171"/>
      <c r="MFZ51" s="171"/>
      <c r="MGA51" s="51"/>
      <c r="MGB51" s="172"/>
      <c r="MGC51" s="171"/>
      <c r="MGD51" s="171"/>
      <c r="MGE51" s="51"/>
      <c r="MGF51" s="172"/>
      <c r="MGG51" s="171"/>
      <c r="MGH51" s="171"/>
      <c r="MGI51" s="51"/>
      <c r="MGJ51" s="172"/>
      <c r="MGK51" s="171"/>
      <c r="MGL51" s="171"/>
      <c r="MGM51" s="51"/>
      <c r="MGN51" s="172"/>
      <c r="MGO51" s="171"/>
      <c r="MGP51" s="171"/>
      <c r="MGQ51" s="51"/>
      <c r="MGR51" s="172"/>
      <c r="MGS51" s="171"/>
      <c r="MGT51" s="171"/>
      <c r="MGU51" s="51"/>
      <c r="MGV51" s="172"/>
      <c r="MGW51" s="171"/>
      <c r="MGX51" s="171"/>
      <c r="MGY51" s="51"/>
      <c r="MGZ51" s="172"/>
      <c r="MHA51" s="171"/>
      <c r="MHB51" s="171"/>
      <c r="MHC51" s="51"/>
      <c r="MHD51" s="172"/>
      <c r="MHE51" s="171"/>
      <c r="MHF51" s="171"/>
      <c r="MHG51" s="51"/>
      <c r="MHH51" s="172"/>
      <c r="MHI51" s="171"/>
      <c r="MHJ51" s="171"/>
      <c r="MHK51" s="51"/>
      <c r="MHL51" s="172"/>
      <c r="MHM51" s="171"/>
      <c r="MHN51" s="171"/>
      <c r="MHO51" s="51"/>
      <c r="MHP51" s="172"/>
      <c r="MHQ51" s="171"/>
      <c r="MHR51" s="171"/>
      <c r="MHS51" s="51"/>
      <c r="MHT51" s="172"/>
      <c r="MHU51" s="171"/>
      <c r="MHV51" s="171"/>
      <c r="MHW51" s="51"/>
      <c r="MHX51" s="172"/>
      <c r="MHY51" s="171"/>
      <c r="MHZ51" s="171"/>
      <c r="MIA51" s="51"/>
      <c r="MIB51" s="172"/>
      <c r="MIC51" s="171"/>
      <c r="MID51" s="171"/>
      <c r="MIE51" s="51"/>
      <c r="MIF51" s="172"/>
      <c r="MIG51" s="171"/>
      <c r="MIH51" s="171"/>
      <c r="MII51" s="51"/>
      <c r="MIJ51" s="172"/>
      <c r="MIK51" s="171"/>
      <c r="MIL51" s="171"/>
      <c r="MIM51" s="51"/>
      <c r="MIN51" s="172"/>
      <c r="MIO51" s="171"/>
      <c r="MIP51" s="171"/>
      <c r="MIQ51" s="51"/>
      <c r="MIR51" s="172"/>
      <c r="MIS51" s="171"/>
      <c r="MIT51" s="171"/>
      <c r="MIU51" s="51"/>
      <c r="MIV51" s="172"/>
      <c r="MIW51" s="171"/>
      <c r="MIX51" s="171"/>
      <c r="MIY51" s="51"/>
      <c r="MIZ51" s="172"/>
      <c r="MJA51" s="171"/>
      <c r="MJB51" s="171"/>
      <c r="MJC51" s="51"/>
      <c r="MJD51" s="172"/>
      <c r="MJE51" s="171"/>
      <c r="MJF51" s="171"/>
      <c r="MJG51" s="51"/>
      <c r="MJH51" s="172"/>
      <c r="MJI51" s="171"/>
      <c r="MJJ51" s="171"/>
      <c r="MJK51" s="51"/>
      <c r="MJL51" s="172"/>
      <c r="MJM51" s="171"/>
      <c r="MJN51" s="171"/>
      <c r="MJO51" s="51"/>
      <c r="MJP51" s="172"/>
      <c r="MJQ51" s="171"/>
      <c r="MJR51" s="171"/>
      <c r="MJS51" s="51"/>
      <c r="MJT51" s="172"/>
      <c r="MJU51" s="171"/>
      <c r="MJV51" s="171"/>
      <c r="MJW51" s="51"/>
      <c r="MJX51" s="172"/>
      <c r="MJY51" s="171"/>
      <c r="MJZ51" s="171"/>
      <c r="MKA51" s="51"/>
      <c r="MKB51" s="172"/>
      <c r="MKC51" s="171"/>
      <c r="MKD51" s="171"/>
      <c r="MKE51" s="51"/>
      <c r="MKF51" s="172"/>
      <c r="MKG51" s="171"/>
      <c r="MKH51" s="171"/>
      <c r="MKI51" s="51"/>
      <c r="MKJ51" s="172"/>
      <c r="MKK51" s="171"/>
      <c r="MKL51" s="171"/>
      <c r="MKM51" s="51"/>
      <c r="MKN51" s="172"/>
      <c r="MKO51" s="171"/>
      <c r="MKP51" s="171"/>
      <c r="MKQ51" s="51"/>
      <c r="MKR51" s="172"/>
      <c r="MKS51" s="171"/>
      <c r="MKT51" s="171"/>
      <c r="MKU51" s="51"/>
      <c r="MKV51" s="172"/>
      <c r="MKW51" s="171"/>
      <c r="MKX51" s="171"/>
      <c r="MKY51" s="51"/>
      <c r="MKZ51" s="172"/>
      <c r="MLA51" s="171"/>
      <c r="MLB51" s="171"/>
      <c r="MLC51" s="51"/>
      <c r="MLD51" s="172"/>
      <c r="MLE51" s="171"/>
      <c r="MLF51" s="171"/>
      <c r="MLG51" s="51"/>
      <c r="MLH51" s="172"/>
      <c r="MLI51" s="171"/>
      <c r="MLJ51" s="171"/>
      <c r="MLK51" s="51"/>
      <c r="MLL51" s="172"/>
      <c r="MLM51" s="171"/>
      <c r="MLN51" s="171"/>
      <c r="MLO51" s="51"/>
      <c r="MLP51" s="172"/>
      <c r="MLQ51" s="171"/>
      <c r="MLR51" s="171"/>
      <c r="MLS51" s="51"/>
      <c r="MLT51" s="172"/>
      <c r="MLU51" s="171"/>
      <c r="MLV51" s="171"/>
      <c r="MLW51" s="51"/>
      <c r="MLX51" s="172"/>
      <c r="MLY51" s="171"/>
      <c r="MLZ51" s="171"/>
      <c r="MMA51" s="51"/>
      <c r="MMB51" s="172"/>
      <c r="MMC51" s="171"/>
      <c r="MMD51" s="171"/>
      <c r="MME51" s="51"/>
      <c r="MMF51" s="172"/>
      <c r="MMG51" s="171"/>
      <c r="MMH51" s="171"/>
      <c r="MMI51" s="51"/>
      <c r="MMJ51" s="172"/>
      <c r="MMK51" s="171"/>
      <c r="MML51" s="171"/>
      <c r="MMM51" s="51"/>
      <c r="MMN51" s="172"/>
      <c r="MMO51" s="171"/>
      <c r="MMP51" s="171"/>
      <c r="MMQ51" s="51"/>
      <c r="MMR51" s="172"/>
      <c r="MMS51" s="171"/>
      <c r="MMT51" s="171"/>
      <c r="MMU51" s="51"/>
      <c r="MMV51" s="172"/>
      <c r="MMW51" s="171"/>
      <c r="MMX51" s="171"/>
      <c r="MMY51" s="51"/>
      <c r="MMZ51" s="172"/>
      <c r="MNA51" s="171"/>
      <c r="MNB51" s="171"/>
      <c r="MNC51" s="51"/>
      <c r="MND51" s="172"/>
      <c r="MNE51" s="171"/>
      <c r="MNF51" s="171"/>
      <c r="MNG51" s="51"/>
      <c r="MNH51" s="172"/>
      <c r="MNI51" s="171"/>
      <c r="MNJ51" s="171"/>
      <c r="MNK51" s="51"/>
      <c r="MNL51" s="172"/>
      <c r="MNM51" s="171"/>
      <c r="MNN51" s="171"/>
      <c r="MNO51" s="51"/>
      <c r="MNP51" s="172"/>
      <c r="MNQ51" s="171"/>
      <c r="MNR51" s="171"/>
      <c r="MNS51" s="51"/>
      <c r="MNT51" s="172"/>
      <c r="MNU51" s="171"/>
      <c r="MNV51" s="171"/>
      <c r="MNW51" s="51"/>
      <c r="MNX51" s="172"/>
      <c r="MNY51" s="171"/>
      <c r="MNZ51" s="171"/>
      <c r="MOA51" s="51"/>
      <c r="MOB51" s="172"/>
      <c r="MOC51" s="171"/>
      <c r="MOD51" s="171"/>
      <c r="MOE51" s="51"/>
      <c r="MOF51" s="172"/>
      <c r="MOG51" s="171"/>
      <c r="MOH51" s="171"/>
      <c r="MOI51" s="51"/>
      <c r="MOJ51" s="172"/>
      <c r="MOK51" s="171"/>
      <c r="MOL51" s="171"/>
      <c r="MOM51" s="51"/>
      <c r="MON51" s="172"/>
      <c r="MOO51" s="171"/>
      <c r="MOP51" s="171"/>
      <c r="MOQ51" s="51"/>
      <c r="MOR51" s="172"/>
      <c r="MOS51" s="171"/>
      <c r="MOT51" s="171"/>
      <c r="MOU51" s="51"/>
      <c r="MOV51" s="172"/>
      <c r="MOW51" s="171"/>
      <c r="MOX51" s="171"/>
      <c r="MOY51" s="51"/>
      <c r="MOZ51" s="172"/>
      <c r="MPA51" s="171"/>
      <c r="MPB51" s="171"/>
      <c r="MPC51" s="51"/>
      <c r="MPD51" s="172"/>
      <c r="MPE51" s="171"/>
      <c r="MPF51" s="171"/>
      <c r="MPG51" s="51"/>
      <c r="MPH51" s="172"/>
      <c r="MPI51" s="171"/>
      <c r="MPJ51" s="171"/>
      <c r="MPK51" s="51"/>
      <c r="MPL51" s="172"/>
      <c r="MPM51" s="171"/>
      <c r="MPN51" s="171"/>
      <c r="MPO51" s="51"/>
      <c r="MPP51" s="172"/>
      <c r="MPQ51" s="171"/>
      <c r="MPR51" s="171"/>
      <c r="MPS51" s="51"/>
      <c r="MPT51" s="172"/>
      <c r="MPU51" s="171"/>
      <c r="MPV51" s="171"/>
      <c r="MPW51" s="51"/>
      <c r="MPX51" s="172"/>
      <c r="MPY51" s="171"/>
      <c r="MPZ51" s="171"/>
      <c r="MQA51" s="51"/>
      <c r="MQB51" s="172"/>
      <c r="MQC51" s="171"/>
      <c r="MQD51" s="171"/>
      <c r="MQE51" s="51"/>
      <c r="MQF51" s="172"/>
      <c r="MQG51" s="171"/>
      <c r="MQH51" s="171"/>
      <c r="MQI51" s="51"/>
      <c r="MQJ51" s="172"/>
      <c r="MQK51" s="171"/>
      <c r="MQL51" s="171"/>
      <c r="MQM51" s="51"/>
      <c r="MQN51" s="172"/>
      <c r="MQO51" s="171"/>
      <c r="MQP51" s="171"/>
      <c r="MQQ51" s="51"/>
      <c r="MQR51" s="172"/>
      <c r="MQS51" s="171"/>
      <c r="MQT51" s="171"/>
      <c r="MQU51" s="51"/>
      <c r="MQV51" s="172"/>
      <c r="MQW51" s="171"/>
      <c r="MQX51" s="171"/>
      <c r="MQY51" s="51"/>
      <c r="MQZ51" s="172"/>
      <c r="MRA51" s="171"/>
      <c r="MRB51" s="171"/>
      <c r="MRC51" s="51"/>
      <c r="MRD51" s="172"/>
      <c r="MRE51" s="171"/>
      <c r="MRF51" s="171"/>
      <c r="MRG51" s="51"/>
      <c r="MRH51" s="172"/>
      <c r="MRI51" s="171"/>
      <c r="MRJ51" s="171"/>
      <c r="MRK51" s="51"/>
      <c r="MRL51" s="172"/>
      <c r="MRM51" s="171"/>
      <c r="MRN51" s="171"/>
      <c r="MRO51" s="51"/>
      <c r="MRP51" s="172"/>
      <c r="MRQ51" s="171"/>
      <c r="MRR51" s="171"/>
      <c r="MRS51" s="51"/>
      <c r="MRT51" s="172"/>
      <c r="MRU51" s="171"/>
      <c r="MRV51" s="171"/>
      <c r="MRW51" s="51"/>
      <c r="MRX51" s="172"/>
      <c r="MRY51" s="171"/>
      <c r="MRZ51" s="171"/>
      <c r="MSA51" s="51"/>
      <c r="MSB51" s="172"/>
      <c r="MSC51" s="171"/>
      <c r="MSD51" s="171"/>
      <c r="MSE51" s="51"/>
      <c r="MSF51" s="172"/>
      <c r="MSG51" s="171"/>
      <c r="MSH51" s="171"/>
      <c r="MSI51" s="51"/>
      <c r="MSJ51" s="172"/>
      <c r="MSK51" s="171"/>
      <c r="MSL51" s="171"/>
      <c r="MSM51" s="51"/>
      <c r="MSN51" s="172"/>
      <c r="MSO51" s="171"/>
      <c r="MSP51" s="171"/>
      <c r="MSQ51" s="51"/>
      <c r="MSR51" s="172"/>
      <c r="MSS51" s="171"/>
      <c r="MST51" s="171"/>
      <c r="MSU51" s="51"/>
      <c r="MSV51" s="172"/>
      <c r="MSW51" s="171"/>
      <c r="MSX51" s="171"/>
      <c r="MSY51" s="51"/>
      <c r="MSZ51" s="172"/>
      <c r="MTA51" s="171"/>
      <c r="MTB51" s="171"/>
      <c r="MTC51" s="51"/>
      <c r="MTD51" s="172"/>
      <c r="MTE51" s="171"/>
      <c r="MTF51" s="171"/>
      <c r="MTG51" s="51"/>
      <c r="MTH51" s="172"/>
      <c r="MTI51" s="171"/>
      <c r="MTJ51" s="171"/>
      <c r="MTK51" s="51"/>
      <c r="MTL51" s="172"/>
      <c r="MTM51" s="171"/>
      <c r="MTN51" s="171"/>
      <c r="MTO51" s="51"/>
      <c r="MTP51" s="172"/>
      <c r="MTQ51" s="171"/>
      <c r="MTR51" s="171"/>
      <c r="MTS51" s="51"/>
      <c r="MTT51" s="172"/>
      <c r="MTU51" s="171"/>
      <c r="MTV51" s="171"/>
      <c r="MTW51" s="51"/>
      <c r="MTX51" s="172"/>
      <c r="MTY51" s="171"/>
      <c r="MTZ51" s="171"/>
      <c r="MUA51" s="51"/>
      <c r="MUB51" s="172"/>
      <c r="MUC51" s="171"/>
      <c r="MUD51" s="171"/>
      <c r="MUE51" s="51"/>
      <c r="MUF51" s="172"/>
      <c r="MUG51" s="171"/>
      <c r="MUH51" s="171"/>
      <c r="MUI51" s="51"/>
      <c r="MUJ51" s="172"/>
      <c r="MUK51" s="171"/>
      <c r="MUL51" s="171"/>
      <c r="MUM51" s="51"/>
      <c r="MUN51" s="172"/>
      <c r="MUO51" s="171"/>
      <c r="MUP51" s="171"/>
      <c r="MUQ51" s="51"/>
      <c r="MUR51" s="172"/>
      <c r="MUS51" s="171"/>
      <c r="MUT51" s="171"/>
      <c r="MUU51" s="51"/>
      <c r="MUV51" s="172"/>
      <c r="MUW51" s="171"/>
      <c r="MUX51" s="171"/>
      <c r="MUY51" s="51"/>
      <c r="MUZ51" s="172"/>
      <c r="MVA51" s="171"/>
      <c r="MVB51" s="171"/>
      <c r="MVC51" s="51"/>
      <c r="MVD51" s="172"/>
      <c r="MVE51" s="171"/>
      <c r="MVF51" s="171"/>
      <c r="MVG51" s="51"/>
      <c r="MVH51" s="172"/>
      <c r="MVI51" s="171"/>
      <c r="MVJ51" s="171"/>
      <c r="MVK51" s="51"/>
      <c r="MVL51" s="172"/>
      <c r="MVM51" s="171"/>
      <c r="MVN51" s="171"/>
      <c r="MVO51" s="51"/>
      <c r="MVP51" s="172"/>
      <c r="MVQ51" s="171"/>
      <c r="MVR51" s="171"/>
      <c r="MVS51" s="51"/>
      <c r="MVT51" s="172"/>
      <c r="MVU51" s="171"/>
      <c r="MVV51" s="171"/>
      <c r="MVW51" s="51"/>
      <c r="MVX51" s="172"/>
      <c r="MVY51" s="171"/>
      <c r="MVZ51" s="171"/>
      <c r="MWA51" s="51"/>
      <c r="MWB51" s="172"/>
      <c r="MWC51" s="171"/>
      <c r="MWD51" s="171"/>
      <c r="MWE51" s="51"/>
      <c r="MWF51" s="172"/>
      <c r="MWG51" s="171"/>
      <c r="MWH51" s="171"/>
      <c r="MWI51" s="51"/>
      <c r="MWJ51" s="172"/>
      <c r="MWK51" s="171"/>
      <c r="MWL51" s="171"/>
      <c r="MWM51" s="51"/>
      <c r="MWN51" s="172"/>
      <c r="MWO51" s="171"/>
      <c r="MWP51" s="171"/>
      <c r="MWQ51" s="51"/>
      <c r="MWR51" s="172"/>
      <c r="MWS51" s="171"/>
      <c r="MWT51" s="171"/>
      <c r="MWU51" s="51"/>
      <c r="MWV51" s="172"/>
      <c r="MWW51" s="171"/>
      <c r="MWX51" s="171"/>
      <c r="MWY51" s="51"/>
      <c r="MWZ51" s="172"/>
      <c r="MXA51" s="171"/>
      <c r="MXB51" s="171"/>
      <c r="MXC51" s="51"/>
      <c r="MXD51" s="172"/>
      <c r="MXE51" s="171"/>
      <c r="MXF51" s="171"/>
      <c r="MXG51" s="51"/>
      <c r="MXH51" s="172"/>
      <c r="MXI51" s="171"/>
      <c r="MXJ51" s="171"/>
      <c r="MXK51" s="51"/>
      <c r="MXL51" s="172"/>
      <c r="MXM51" s="171"/>
      <c r="MXN51" s="171"/>
      <c r="MXO51" s="51"/>
      <c r="MXP51" s="172"/>
      <c r="MXQ51" s="171"/>
      <c r="MXR51" s="171"/>
      <c r="MXS51" s="51"/>
      <c r="MXT51" s="172"/>
      <c r="MXU51" s="171"/>
      <c r="MXV51" s="171"/>
      <c r="MXW51" s="51"/>
      <c r="MXX51" s="172"/>
      <c r="MXY51" s="171"/>
      <c r="MXZ51" s="171"/>
      <c r="MYA51" s="51"/>
      <c r="MYB51" s="172"/>
      <c r="MYC51" s="171"/>
      <c r="MYD51" s="171"/>
      <c r="MYE51" s="51"/>
      <c r="MYF51" s="172"/>
      <c r="MYG51" s="171"/>
      <c r="MYH51" s="171"/>
      <c r="MYI51" s="51"/>
      <c r="MYJ51" s="172"/>
      <c r="MYK51" s="171"/>
      <c r="MYL51" s="171"/>
      <c r="MYM51" s="51"/>
      <c r="MYN51" s="172"/>
      <c r="MYO51" s="171"/>
      <c r="MYP51" s="171"/>
      <c r="MYQ51" s="51"/>
      <c r="MYR51" s="172"/>
      <c r="MYS51" s="171"/>
      <c r="MYT51" s="171"/>
      <c r="MYU51" s="51"/>
      <c r="MYV51" s="172"/>
      <c r="MYW51" s="171"/>
      <c r="MYX51" s="171"/>
      <c r="MYY51" s="51"/>
      <c r="MYZ51" s="172"/>
      <c r="MZA51" s="171"/>
      <c r="MZB51" s="171"/>
      <c r="MZC51" s="51"/>
      <c r="MZD51" s="172"/>
      <c r="MZE51" s="171"/>
      <c r="MZF51" s="171"/>
      <c r="MZG51" s="51"/>
      <c r="MZH51" s="172"/>
      <c r="MZI51" s="171"/>
      <c r="MZJ51" s="171"/>
      <c r="MZK51" s="51"/>
      <c r="MZL51" s="172"/>
      <c r="MZM51" s="171"/>
      <c r="MZN51" s="171"/>
      <c r="MZO51" s="51"/>
      <c r="MZP51" s="172"/>
      <c r="MZQ51" s="171"/>
      <c r="MZR51" s="171"/>
      <c r="MZS51" s="51"/>
      <c r="MZT51" s="172"/>
      <c r="MZU51" s="171"/>
      <c r="MZV51" s="171"/>
      <c r="MZW51" s="51"/>
      <c r="MZX51" s="172"/>
      <c r="MZY51" s="171"/>
      <c r="MZZ51" s="171"/>
      <c r="NAA51" s="51"/>
      <c r="NAB51" s="172"/>
      <c r="NAC51" s="171"/>
      <c r="NAD51" s="171"/>
      <c r="NAE51" s="51"/>
      <c r="NAF51" s="172"/>
      <c r="NAG51" s="171"/>
      <c r="NAH51" s="171"/>
      <c r="NAI51" s="51"/>
      <c r="NAJ51" s="172"/>
      <c r="NAK51" s="171"/>
      <c r="NAL51" s="171"/>
      <c r="NAM51" s="51"/>
      <c r="NAN51" s="172"/>
      <c r="NAO51" s="171"/>
      <c r="NAP51" s="171"/>
      <c r="NAQ51" s="51"/>
      <c r="NAR51" s="172"/>
      <c r="NAS51" s="171"/>
      <c r="NAT51" s="171"/>
      <c r="NAU51" s="51"/>
      <c r="NAV51" s="172"/>
      <c r="NAW51" s="171"/>
      <c r="NAX51" s="171"/>
      <c r="NAY51" s="51"/>
      <c r="NAZ51" s="172"/>
      <c r="NBA51" s="171"/>
      <c r="NBB51" s="171"/>
      <c r="NBC51" s="51"/>
      <c r="NBD51" s="172"/>
      <c r="NBE51" s="171"/>
      <c r="NBF51" s="171"/>
      <c r="NBG51" s="51"/>
      <c r="NBH51" s="172"/>
      <c r="NBI51" s="171"/>
      <c r="NBJ51" s="171"/>
      <c r="NBK51" s="51"/>
      <c r="NBL51" s="172"/>
      <c r="NBM51" s="171"/>
      <c r="NBN51" s="171"/>
      <c r="NBO51" s="51"/>
      <c r="NBP51" s="172"/>
      <c r="NBQ51" s="171"/>
      <c r="NBR51" s="171"/>
      <c r="NBS51" s="51"/>
      <c r="NBT51" s="172"/>
      <c r="NBU51" s="171"/>
      <c r="NBV51" s="171"/>
      <c r="NBW51" s="51"/>
      <c r="NBX51" s="172"/>
      <c r="NBY51" s="171"/>
      <c r="NBZ51" s="171"/>
      <c r="NCA51" s="51"/>
      <c r="NCB51" s="172"/>
      <c r="NCC51" s="171"/>
      <c r="NCD51" s="171"/>
      <c r="NCE51" s="51"/>
      <c r="NCF51" s="172"/>
      <c r="NCG51" s="171"/>
      <c r="NCH51" s="171"/>
      <c r="NCI51" s="51"/>
      <c r="NCJ51" s="172"/>
      <c r="NCK51" s="171"/>
      <c r="NCL51" s="171"/>
      <c r="NCM51" s="51"/>
      <c r="NCN51" s="172"/>
      <c r="NCO51" s="171"/>
      <c r="NCP51" s="171"/>
      <c r="NCQ51" s="51"/>
      <c r="NCR51" s="172"/>
      <c r="NCS51" s="171"/>
      <c r="NCT51" s="171"/>
      <c r="NCU51" s="51"/>
      <c r="NCV51" s="172"/>
      <c r="NCW51" s="171"/>
      <c r="NCX51" s="171"/>
      <c r="NCY51" s="51"/>
      <c r="NCZ51" s="172"/>
      <c r="NDA51" s="171"/>
      <c r="NDB51" s="171"/>
      <c r="NDC51" s="51"/>
      <c r="NDD51" s="172"/>
      <c r="NDE51" s="171"/>
      <c r="NDF51" s="171"/>
      <c r="NDG51" s="51"/>
      <c r="NDH51" s="172"/>
      <c r="NDI51" s="171"/>
      <c r="NDJ51" s="171"/>
      <c r="NDK51" s="51"/>
      <c r="NDL51" s="172"/>
      <c r="NDM51" s="171"/>
      <c r="NDN51" s="171"/>
      <c r="NDO51" s="51"/>
      <c r="NDP51" s="172"/>
      <c r="NDQ51" s="171"/>
      <c r="NDR51" s="171"/>
      <c r="NDS51" s="51"/>
      <c r="NDT51" s="172"/>
      <c r="NDU51" s="171"/>
      <c r="NDV51" s="171"/>
      <c r="NDW51" s="51"/>
      <c r="NDX51" s="172"/>
      <c r="NDY51" s="171"/>
      <c r="NDZ51" s="171"/>
      <c r="NEA51" s="51"/>
      <c r="NEB51" s="172"/>
      <c r="NEC51" s="171"/>
      <c r="NED51" s="171"/>
      <c r="NEE51" s="51"/>
      <c r="NEF51" s="172"/>
      <c r="NEG51" s="171"/>
      <c r="NEH51" s="171"/>
      <c r="NEI51" s="51"/>
      <c r="NEJ51" s="172"/>
      <c r="NEK51" s="171"/>
      <c r="NEL51" s="171"/>
      <c r="NEM51" s="51"/>
      <c r="NEN51" s="172"/>
      <c r="NEO51" s="171"/>
      <c r="NEP51" s="171"/>
      <c r="NEQ51" s="51"/>
      <c r="NER51" s="172"/>
      <c r="NES51" s="171"/>
      <c r="NET51" s="171"/>
      <c r="NEU51" s="51"/>
      <c r="NEV51" s="172"/>
      <c r="NEW51" s="171"/>
      <c r="NEX51" s="171"/>
      <c r="NEY51" s="51"/>
      <c r="NEZ51" s="172"/>
      <c r="NFA51" s="171"/>
      <c r="NFB51" s="171"/>
      <c r="NFC51" s="51"/>
      <c r="NFD51" s="172"/>
      <c r="NFE51" s="171"/>
      <c r="NFF51" s="171"/>
      <c r="NFG51" s="51"/>
      <c r="NFH51" s="172"/>
      <c r="NFI51" s="171"/>
      <c r="NFJ51" s="171"/>
      <c r="NFK51" s="51"/>
      <c r="NFL51" s="172"/>
      <c r="NFM51" s="171"/>
      <c r="NFN51" s="171"/>
      <c r="NFO51" s="51"/>
      <c r="NFP51" s="172"/>
      <c r="NFQ51" s="171"/>
      <c r="NFR51" s="171"/>
      <c r="NFS51" s="51"/>
      <c r="NFT51" s="172"/>
      <c r="NFU51" s="171"/>
      <c r="NFV51" s="171"/>
      <c r="NFW51" s="51"/>
      <c r="NFX51" s="172"/>
      <c r="NFY51" s="171"/>
      <c r="NFZ51" s="171"/>
      <c r="NGA51" s="51"/>
      <c r="NGB51" s="172"/>
      <c r="NGC51" s="171"/>
      <c r="NGD51" s="171"/>
      <c r="NGE51" s="51"/>
      <c r="NGF51" s="172"/>
      <c r="NGG51" s="171"/>
      <c r="NGH51" s="171"/>
      <c r="NGI51" s="51"/>
      <c r="NGJ51" s="172"/>
      <c r="NGK51" s="171"/>
      <c r="NGL51" s="171"/>
      <c r="NGM51" s="51"/>
      <c r="NGN51" s="172"/>
      <c r="NGO51" s="171"/>
      <c r="NGP51" s="171"/>
      <c r="NGQ51" s="51"/>
      <c r="NGR51" s="172"/>
      <c r="NGS51" s="171"/>
      <c r="NGT51" s="171"/>
      <c r="NGU51" s="51"/>
      <c r="NGV51" s="172"/>
      <c r="NGW51" s="171"/>
      <c r="NGX51" s="171"/>
      <c r="NGY51" s="51"/>
      <c r="NGZ51" s="172"/>
      <c r="NHA51" s="171"/>
      <c r="NHB51" s="171"/>
      <c r="NHC51" s="51"/>
      <c r="NHD51" s="172"/>
      <c r="NHE51" s="171"/>
      <c r="NHF51" s="171"/>
      <c r="NHG51" s="51"/>
      <c r="NHH51" s="172"/>
      <c r="NHI51" s="171"/>
      <c r="NHJ51" s="171"/>
      <c r="NHK51" s="51"/>
      <c r="NHL51" s="172"/>
      <c r="NHM51" s="171"/>
      <c r="NHN51" s="171"/>
      <c r="NHO51" s="51"/>
      <c r="NHP51" s="172"/>
      <c r="NHQ51" s="171"/>
      <c r="NHR51" s="171"/>
      <c r="NHS51" s="51"/>
      <c r="NHT51" s="172"/>
      <c r="NHU51" s="171"/>
      <c r="NHV51" s="171"/>
      <c r="NHW51" s="51"/>
      <c r="NHX51" s="172"/>
      <c r="NHY51" s="171"/>
      <c r="NHZ51" s="171"/>
      <c r="NIA51" s="51"/>
      <c r="NIB51" s="172"/>
      <c r="NIC51" s="171"/>
      <c r="NID51" s="171"/>
      <c r="NIE51" s="51"/>
      <c r="NIF51" s="172"/>
      <c r="NIG51" s="171"/>
      <c r="NIH51" s="171"/>
      <c r="NII51" s="51"/>
      <c r="NIJ51" s="172"/>
      <c r="NIK51" s="171"/>
      <c r="NIL51" s="171"/>
      <c r="NIM51" s="51"/>
      <c r="NIN51" s="172"/>
      <c r="NIO51" s="171"/>
      <c r="NIP51" s="171"/>
      <c r="NIQ51" s="51"/>
      <c r="NIR51" s="172"/>
      <c r="NIS51" s="171"/>
      <c r="NIT51" s="171"/>
      <c r="NIU51" s="51"/>
      <c r="NIV51" s="172"/>
      <c r="NIW51" s="171"/>
      <c r="NIX51" s="171"/>
      <c r="NIY51" s="51"/>
      <c r="NIZ51" s="172"/>
      <c r="NJA51" s="171"/>
      <c r="NJB51" s="171"/>
      <c r="NJC51" s="51"/>
      <c r="NJD51" s="172"/>
      <c r="NJE51" s="171"/>
      <c r="NJF51" s="171"/>
      <c r="NJG51" s="51"/>
      <c r="NJH51" s="172"/>
      <c r="NJI51" s="171"/>
      <c r="NJJ51" s="171"/>
      <c r="NJK51" s="51"/>
      <c r="NJL51" s="172"/>
      <c r="NJM51" s="171"/>
      <c r="NJN51" s="171"/>
      <c r="NJO51" s="51"/>
      <c r="NJP51" s="172"/>
      <c r="NJQ51" s="171"/>
      <c r="NJR51" s="171"/>
      <c r="NJS51" s="51"/>
      <c r="NJT51" s="172"/>
      <c r="NJU51" s="171"/>
      <c r="NJV51" s="171"/>
      <c r="NJW51" s="51"/>
      <c r="NJX51" s="172"/>
      <c r="NJY51" s="171"/>
      <c r="NJZ51" s="171"/>
      <c r="NKA51" s="51"/>
      <c r="NKB51" s="172"/>
      <c r="NKC51" s="171"/>
      <c r="NKD51" s="171"/>
      <c r="NKE51" s="51"/>
      <c r="NKF51" s="172"/>
      <c r="NKG51" s="171"/>
      <c r="NKH51" s="171"/>
      <c r="NKI51" s="51"/>
      <c r="NKJ51" s="172"/>
      <c r="NKK51" s="171"/>
      <c r="NKL51" s="171"/>
      <c r="NKM51" s="51"/>
      <c r="NKN51" s="172"/>
      <c r="NKO51" s="171"/>
      <c r="NKP51" s="171"/>
      <c r="NKQ51" s="51"/>
      <c r="NKR51" s="172"/>
      <c r="NKS51" s="171"/>
      <c r="NKT51" s="171"/>
      <c r="NKU51" s="51"/>
      <c r="NKV51" s="172"/>
      <c r="NKW51" s="171"/>
      <c r="NKX51" s="171"/>
      <c r="NKY51" s="51"/>
      <c r="NKZ51" s="172"/>
      <c r="NLA51" s="171"/>
      <c r="NLB51" s="171"/>
      <c r="NLC51" s="51"/>
      <c r="NLD51" s="172"/>
      <c r="NLE51" s="171"/>
      <c r="NLF51" s="171"/>
      <c r="NLG51" s="51"/>
      <c r="NLH51" s="172"/>
      <c r="NLI51" s="171"/>
      <c r="NLJ51" s="171"/>
      <c r="NLK51" s="51"/>
      <c r="NLL51" s="172"/>
      <c r="NLM51" s="171"/>
      <c r="NLN51" s="171"/>
      <c r="NLO51" s="51"/>
      <c r="NLP51" s="172"/>
      <c r="NLQ51" s="171"/>
      <c r="NLR51" s="171"/>
      <c r="NLS51" s="51"/>
      <c r="NLT51" s="172"/>
      <c r="NLU51" s="171"/>
      <c r="NLV51" s="171"/>
      <c r="NLW51" s="51"/>
      <c r="NLX51" s="172"/>
      <c r="NLY51" s="171"/>
      <c r="NLZ51" s="171"/>
      <c r="NMA51" s="51"/>
      <c r="NMB51" s="172"/>
      <c r="NMC51" s="171"/>
      <c r="NMD51" s="171"/>
      <c r="NME51" s="51"/>
      <c r="NMF51" s="172"/>
      <c r="NMG51" s="171"/>
      <c r="NMH51" s="171"/>
      <c r="NMI51" s="51"/>
      <c r="NMJ51" s="172"/>
      <c r="NMK51" s="171"/>
      <c r="NML51" s="171"/>
      <c r="NMM51" s="51"/>
      <c r="NMN51" s="172"/>
      <c r="NMO51" s="171"/>
      <c r="NMP51" s="171"/>
      <c r="NMQ51" s="51"/>
      <c r="NMR51" s="172"/>
      <c r="NMS51" s="171"/>
      <c r="NMT51" s="171"/>
      <c r="NMU51" s="51"/>
      <c r="NMV51" s="172"/>
      <c r="NMW51" s="171"/>
      <c r="NMX51" s="171"/>
      <c r="NMY51" s="51"/>
      <c r="NMZ51" s="172"/>
      <c r="NNA51" s="171"/>
      <c r="NNB51" s="171"/>
      <c r="NNC51" s="51"/>
      <c r="NND51" s="172"/>
      <c r="NNE51" s="171"/>
      <c r="NNF51" s="171"/>
      <c r="NNG51" s="51"/>
      <c r="NNH51" s="172"/>
      <c r="NNI51" s="171"/>
      <c r="NNJ51" s="171"/>
      <c r="NNK51" s="51"/>
      <c r="NNL51" s="172"/>
      <c r="NNM51" s="171"/>
      <c r="NNN51" s="171"/>
      <c r="NNO51" s="51"/>
      <c r="NNP51" s="172"/>
      <c r="NNQ51" s="171"/>
      <c r="NNR51" s="171"/>
      <c r="NNS51" s="51"/>
      <c r="NNT51" s="172"/>
      <c r="NNU51" s="171"/>
      <c r="NNV51" s="171"/>
      <c r="NNW51" s="51"/>
      <c r="NNX51" s="172"/>
      <c r="NNY51" s="171"/>
      <c r="NNZ51" s="171"/>
      <c r="NOA51" s="51"/>
      <c r="NOB51" s="172"/>
      <c r="NOC51" s="171"/>
      <c r="NOD51" s="171"/>
      <c r="NOE51" s="51"/>
      <c r="NOF51" s="172"/>
      <c r="NOG51" s="171"/>
      <c r="NOH51" s="171"/>
      <c r="NOI51" s="51"/>
      <c r="NOJ51" s="172"/>
      <c r="NOK51" s="171"/>
      <c r="NOL51" s="171"/>
      <c r="NOM51" s="51"/>
      <c r="NON51" s="172"/>
      <c r="NOO51" s="171"/>
      <c r="NOP51" s="171"/>
      <c r="NOQ51" s="51"/>
      <c r="NOR51" s="172"/>
      <c r="NOS51" s="171"/>
      <c r="NOT51" s="171"/>
      <c r="NOU51" s="51"/>
      <c r="NOV51" s="172"/>
      <c r="NOW51" s="171"/>
      <c r="NOX51" s="171"/>
      <c r="NOY51" s="51"/>
      <c r="NOZ51" s="172"/>
      <c r="NPA51" s="171"/>
      <c r="NPB51" s="171"/>
      <c r="NPC51" s="51"/>
      <c r="NPD51" s="172"/>
      <c r="NPE51" s="171"/>
      <c r="NPF51" s="171"/>
      <c r="NPG51" s="51"/>
      <c r="NPH51" s="172"/>
      <c r="NPI51" s="171"/>
      <c r="NPJ51" s="171"/>
      <c r="NPK51" s="51"/>
      <c r="NPL51" s="172"/>
      <c r="NPM51" s="171"/>
      <c r="NPN51" s="171"/>
      <c r="NPO51" s="51"/>
      <c r="NPP51" s="172"/>
      <c r="NPQ51" s="171"/>
      <c r="NPR51" s="171"/>
      <c r="NPS51" s="51"/>
      <c r="NPT51" s="172"/>
      <c r="NPU51" s="171"/>
      <c r="NPV51" s="171"/>
      <c r="NPW51" s="51"/>
      <c r="NPX51" s="172"/>
      <c r="NPY51" s="171"/>
      <c r="NPZ51" s="171"/>
      <c r="NQA51" s="51"/>
      <c r="NQB51" s="172"/>
      <c r="NQC51" s="171"/>
      <c r="NQD51" s="171"/>
      <c r="NQE51" s="51"/>
      <c r="NQF51" s="172"/>
      <c r="NQG51" s="171"/>
      <c r="NQH51" s="171"/>
      <c r="NQI51" s="51"/>
      <c r="NQJ51" s="172"/>
      <c r="NQK51" s="171"/>
      <c r="NQL51" s="171"/>
      <c r="NQM51" s="51"/>
      <c r="NQN51" s="172"/>
      <c r="NQO51" s="171"/>
      <c r="NQP51" s="171"/>
      <c r="NQQ51" s="51"/>
      <c r="NQR51" s="172"/>
      <c r="NQS51" s="171"/>
      <c r="NQT51" s="171"/>
      <c r="NQU51" s="51"/>
      <c r="NQV51" s="172"/>
      <c r="NQW51" s="171"/>
      <c r="NQX51" s="171"/>
      <c r="NQY51" s="51"/>
      <c r="NQZ51" s="172"/>
      <c r="NRA51" s="171"/>
      <c r="NRB51" s="171"/>
      <c r="NRC51" s="51"/>
      <c r="NRD51" s="172"/>
      <c r="NRE51" s="171"/>
      <c r="NRF51" s="171"/>
      <c r="NRG51" s="51"/>
      <c r="NRH51" s="172"/>
      <c r="NRI51" s="171"/>
      <c r="NRJ51" s="171"/>
      <c r="NRK51" s="51"/>
      <c r="NRL51" s="172"/>
      <c r="NRM51" s="171"/>
      <c r="NRN51" s="171"/>
      <c r="NRO51" s="51"/>
      <c r="NRP51" s="172"/>
      <c r="NRQ51" s="171"/>
      <c r="NRR51" s="171"/>
      <c r="NRS51" s="51"/>
      <c r="NRT51" s="172"/>
      <c r="NRU51" s="171"/>
      <c r="NRV51" s="171"/>
      <c r="NRW51" s="51"/>
      <c r="NRX51" s="172"/>
      <c r="NRY51" s="171"/>
      <c r="NRZ51" s="171"/>
      <c r="NSA51" s="51"/>
      <c r="NSB51" s="172"/>
      <c r="NSC51" s="171"/>
      <c r="NSD51" s="171"/>
      <c r="NSE51" s="51"/>
      <c r="NSF51" s="172"/>
      <c r="NSG51" s="171"/>
      <c r="NSH51" s="171"/>
      <c r="NSI51" s="51"/>
      <c r="NSJ51" s="172"/>
      <c r="NSK51" s="171"/>
      <c r="NSL51" s="171"/>
      <c r="NSM51" s="51"/>
      <c r="NSN51" s="172"/>
      <c r="NSO51" s="171"/>
      <c r="NSP51" s="171"/>
      <c r="NSQ51" s="51"/>
      <c r="NSR51" s="172"/>
      <c r="NSS51" s="171"/>
      <c r="NST51" s="171"/>
      <c r="NSU51" s="51"/>
      <c r="NSV51" s="172"/>
      <c r="NSW51" s="171"/>
      <c r="NSX51" s="171"/>
      <c r="NSY51" s="51"/>
      <c r="NSZ51" s="172"/>
      <c r="NTA51" s="171"/>
      <c r="NTB51" s="171"/>
      <c r="NTC51" s="51"/>
      <c r="NTD51" s="172"/>
      <c r="NTE51" s="171"/>
      <c r="NTF51" s="171"/>
      <c r="NTG51" s="51"/>
      <c r="NTH51" s="172"/>
      <c r="NTI51" s="171"/>
      <c r="NTJ51" s="171"/>
      <c r="NTK51" s="51"/>
      <c r="NTL51" s="172"/>
      <c r="NTM51" s="171"/>
      <c r="NTN51" s="171"/>
      <c r="NTO51" s="51"/>
      <c r="NTP51" s="172"/>
      <c r="NTQ51" s="171"/>
      <c r="NTR51" s="171"/>
      <c r="NTS51" s="51"/>
      <c r="NTT51" s="172"/>
      <c r="NTU51" s="171"/>
      <c r="NTV51" s="171"/>
      <c r="NTW51" s="51"/>
      <c r="NTX51" s="172"/>
      <c r="NTY51" s="171"/>
      <c r="NTZ51" s="171"/>
      <c r="NUA51" s="51"/>
      <c r="NUB51" s="172"/>
      <c r="NUC51" s="171"/>
      <c r="NUD51" s="171"/>
      <c r="NUE51" s="51"/>
      <c r="NUF51" s="172"/>
      <c r="NUG51" s="171"/>
      <c r="NUH51" s="171"/>
      <c r="NUI51" s="51"/>
      <c r="NUJ51" s="172"/>
      <c r="NUK51" s="171"/>
      <c r="NUL51" s="171"/>
      <c r="NUM51" s="51"/>
      <c r="NUN51" s="172"/>
      <c r="NUO51" s="171"/>
      <c r="NUP51" s="171"/>
      <c r="NUQ51" s="51"/>
      <c r="NUR51" s="172"/>
      <c r="NUS51" s="171"/>
      <c r="NUT51" s="171"/>
      <c r="NUU51" s="51"/>
      <c r="NUV51" s="172"/>
      <c r="NUW51" s="171"/>
      <c r="NUX51" s="171"/>
      <c r="NUY51" s="51"/>
      <c r="NUZ51" s="172"/>
      <c r="NVA51" s="171"/>
      <c r="NVB51" s="171"/>
      <c r="NVC51" s="51"/>
      <c r="NVD51" s="172"/>
      <c r="NVE51" s="171"/>
      <c r="NVF51" s="171"/>
      <c r="NVG51" s="51"/>
      <c r="NVH51" s="172"/>
      <c r="NVI51" s="171"/>
      <c r="NVJ51" s="171"/>
      <c r="NVK51" s="51"/>
      <c r="NVL51" s="172"/>
      <c r="NVM51" s="171"/>
      <c r="NVN51" s="171"/>
      <c r="NVO51" s="51"/>
      <c r="NVP51" s="172"/>
      <c r="NVQ51" s="171"/>
      <c r="NVR51" s="171"/>
      <c r="NVS51" s="51"/>
      <c r="NVT51" s="172"/>
      <c r="NVU51" s="171"/>
      <c r="NVV51" s="171"/>
      <c r="NVW51" s="51"/>
      <c r="NVX51" s="172"/>
      <c r="NVY51" s="171"/>
      <c r="NVZ51" s="171"/>
      <c r="NWA51" s="51"/>
      <c r="NWB51" s="172"/>
      <c r="NWC51" s="171"/>
      <c r="NWD51" s="171"/>
      <c r="NWE51" s="51"/>
      <c r="NWF51" s="172"/>
      <c r="NWG51" s="171"/>
      <c r="NWH51" s="171"/>
      <c r="NWI51" s="51"/>
      <c r="NWJ51" s="172"/>
      <c r="NWK51" s="171"/>
      <c r="NWL51" s="171"/>
      <c r="NWM51" s="51"/>
      <c r="NWN51" s="172"/>
      <c r="NWO51" s="171"/>
      <c r="NWP51" s="171"/>
      <c r="NWQ51" s="51"/>
      <c r="NWR51" s="172"/>
      <c r="NWS51" s="171"/>
      <c r="NWT51" s="171"/>
      <c r="NWU51" s="51"/>
      <c r="NWV51" s="172"/>
      <c r="NWW51" s="171"/>
      <c r="NWX51" s="171"/>
      <c r="NWY51" s="51"/>
      <c r="NWZ51" s="172"/>
      <c r="NXA51" s="171"/>
      <c r="NXB51" s="171"/>
      <c r="NXC51" s="51"/>
      <c r="NXD51" s="172"/>
      <c r="NXE51" s="171"/>
      <c r="NXF51" s="171"/>
      <c r="NXG51" s="51"/>
      <c r="NXH51" s="172"/>
      <c r="NXI51" s="171"/>
      <c r="NXJ51" s="171"/>
      <c r="NXK51" s="51"/>
      <c r="NXL51" s="172"/>
      <c r="NXM51" s="171"/>
      <c r="NXN51" s="171"/>
      <c r="NXO51" s="51"/>
      <c r="NXP51" s="172"/>
      <c r="NXQ51" s="171"/>
      <c r="NXR51" s="171"/>
      <c r="NXS51" s="51"/>
      <c r="NXT51" s="172"/>
      <c r="NXU51" s="171"/>
      <c r="NXV51" s="171"/>
      <c r="NXW51" s="51"/>
      <c r="NXX51" s="172"/>
      <c r="NXY51" s="171"/>
      <c r="NXZ51" s="171"/>
      <c r="NYA51" s="51"/>
      <c r="NYB51" s="172"/>
      <c r="NYC51" s="171"/>
      <c r="NYD51" s="171"/>
      <c r="NYE51" s="51"/>
      <c r="NYF51" s="172"/>
      <c r="NYG51" s="171"/>
      <c r="NYH51" s="171"/>
      <c r="NYI51" s="51"/>
      <c r="NYJ51" s="172"/>
      <c r="NYK51" s="171"/>
      <c r="NYL51" s="171"/>
      <c r="NYM51" s="51"/>
      <c r="NYN51" s="172"/>
      <c r="NYO51" s="171"/>
      <c r="NYP51" s="171"/>
      <c r="NYQ51" s="51"/>
      <c r="NYR51" s="172"/>
      <c r="NYS51" s="171"/>
      <c r="NYT51" s="171"/>
      <c r="NYU51" s="51"/>
      <c r="NYV51" s="172"/>
      <c r="NYW51" s="171"/>
      <c r="NYX51" s="171"/>
      <c r="NYY51" s="51"/>
      <c r="NYZ51" s="172"/>
      <c r="NZA51" s="171"/>
      <c r="NZB51" s="171"/>
      <c r="NZC51" s="51"/>
      <c r="NZD51" s="172"/>
      <c r="NZE51" s="171"/>
      <c r="NZF51" s="171"/>
      <c r="NZG51" s="51"/>
      <c r="NZH51" s="172"/>
      <c r="NZI51" s="171"/>
      <c r="NZJ51" s="171"/>
      <c r="NZK51" s="51"/>
      <c r="NZL51" s="172"/>
      <c r="NZM51" s="171"/>
      <c r="NZN51" s="171"/>
      <c r="NZO51" s="51"/>
      <c r="NZP51" s="172"/>
      <c r="NZQ51" s="171"/>
      <c r="NZR51" s="171"/>
      <c r="NZS51" s="51"/>
      <c r="NZT51" s="172"/>
      <c r="NZU51" s="171"/>
      <c r="NZV51" s="171"/>
      <c r="NZW51" s="51"/>
      <c r="NZX51" s="172"/>
      <c r="NZY51" s="171"/>
      <c r="NZZ51" s="171"/>
      <c r="OAA51" s="51"/>
      <c r="OAB51" s="172"/>
      <c r="OAC51" s="171"/>
      <c r="OAD51" s="171"/>
      <c r="OAE51" s="51"/>
      <c r="OAF51" s="172"/>
      <c r="OAG51" s="171"/>
      <c r="OAH51" s="171"/>
      <c r="OAI51" s="51"/>
      <c r="OAJ51" s="172"/>
      <c r="OAK51" s="171"/>
      <c r="OAL51" s="171"/>
      <c r="OAM51" s="51"/>
      <c r="OAN51" s="172"/>
      <c r="OAO51" s="171"/>
      <c r="OAP51" s="171"/>
      <c r="OAQ51" s="51"/>
      <c r="OAR51" s="172"/>
      <c r="OAS51" s="171"/>
      <c r="OAT51" s="171"/>
      <c r="OAU51" s="51"/>
      <c r="OAV51" s="172"/>
      <c r="OAW51" s="171"/>
      <c r="OAX51" s="171"/>
      <c r="OAY51" s="51"/>
      <c r="OAZ51" s="172"/>
      <c r="OBA51" s="171"/>
      <c r="OBB51" s="171"/>
      <c r="OBC51" s="51"/>
      <c r="OBD51" s="172"/>
      <c r="OBE51" s="171"/>
      <c r="OBF51" s="171"/>
      <c r="OBG51" s="51"/>
      <c r="OBH51" s="172"/>
      <c r="OBI51" s="171"/>
      <c r="OBJ51" s="171"/>
      <c r="OBK51" s="51"/>
      <c r="OBL51" s="172"/>
      <c r="OBM51" s="171"/>
      <c r="OBN51" s="171"/>
      <c r="OBO51" s="51"/>
      <c r="OBP51" s="172"/>
      <c r="OBQ51" s="171"/>
      <c r="OBR51" s="171"/>
      <c r="OBS51" s="51"/>
      <c r="OBT51" s="172"/>
      <c r="OBU51" s="171"/>
      <c r="OBV51" s="171"/>
      <c r="OBW51" s="51"/>
      <c r="OBX51" s="172"/>
      <c r="OBY51" s="171"/>
      <c r="OBZ51" s="171"/>
      <c r="OCA51" s="51"/>
      <c r="OCB51" s="172"/>
      <c r="OCC51" s="171"/>
      <c r="OCD51" s="171"/>
      <c r="OCE51" s="51"/>
      <c r="OCF51" s="172"/>
      <c r="OCG51" s="171"/>
      <c r="OCH51" s="171"/>
      <c r="OCI51" s="51"/>
      <c r="OCJ51" s="172"/>
      <c r="OCK51" s="171"/>
      <c r="OCL51" s="171"/>
      <c r="OCM51" s="51"/>
      <c r="OCN51" s="172"/>
      <c r="OCO51" s="171"/>
      <c r="OCP51" s="171"/>
      <c r="OCQ51" s="51"/>
      <c r="OCR51" s="172"/>
      <c r="OCS51" s="171"/>
      <c r="OCT51" s="171"/>
      <c r="OCU51" s="51"/>
      <c r="OCV51" s="172"/>
      <c r="OCW51" s="171"/>
      <c r="OCX51" s="171"/>
      <c r="OCY51" s="51"/>
      <c r="OCZ51" s="172"/>
      <c r="ODA51" s="171"/>
      <c r="ODB51" s="171"/>
      <c r="ODC51" s="51"/>
      <c r="ODD51" s="172"/>
      <c r="ODE51" s="171"/>
      <c r="ODF51" s="171"/>
      <c r="ODG51" s="51"/>
      <c r="ODH51" s="172"/>
      <c r="ODI51" s="171"/>
      <c r="ODJ51" s="171"/>
      <c r="ODK51" s="51"/>
      <c r="ODL51" s="172"/>
      <c r="ODM51" s="171"/>
      <c r="ODN51" s="171"/>
      <c r="ODO51" s="51"/>
      <c r="ODP51" s="172"/>
      <c r="ODQ51" s="171"/>
      <c r="ODR51" s="171"/>
      <c r="ODS51" s="51"/>
      <c r="ODT51" s="172"/>
      <c r="ODU51" s="171"/>
      <c r="ODV51" s="171"/>
      <c r="ODW51" s="51"/>
      <c r="ODX51" s="172"/>
      <c r="ODY51" s="171"/>
      <c r="ODZ51" s="171"/>
      <c r="OEA51" s="51"/>
      <c r="OEB51" s="172"/>
      <c r="OEC51" s="171"/>
      <c r="OED51" s="171"/>
      <c r="OEE51" s="51"/>
      <c r="OEF51" s="172"/>
      <c r="OEG51" s="171"/>
      <c r="OEH51" s="171"/>
      <c r="OEI51" s="51"/>
      <c r="OEJ51" s="172"/>
      <c r="OEK51" s="171"/>
      <c r="OEL51" s="171"/>
      <c r="OEM51" s="51"/>
      <c r="OEN51" s="172"/>
      <c r="OEO51" s="171"/>
      <c r="OEP51" s="171"/>
      <c r="OEQ51" s="51"/>
      <c r="OER51" s="172"/>
      <c r="OES51" s="171"/>
      <c r="OET51" s="171"/>
      <c r="OEU51" s="51"/>
      <c r="OEV51" s="172"/>
      <c r="OEW51" s="171"/>
      <c r="OEX51" s="171"/>
      <c r="OEY51" s="51"/>
      <c r="OEZ51" s="172"/>
      <c r="OFA51" s="171"/>
      <c r="OFB51" s="171"/>
      <c r="OFC51" s="51"/>
      <c r="OFD51" s="172"/>
      <c r="OFE51" s="171"/>
      <c r="OFF51" s="171"/>
      <c r="OFG51" s="51"/>
      <c r="OFH51" s="172"/>
      <c r="OFI51" s="171"/>
      <c r="OFJ51" s="171"/>
      <c r="OFK51" s="51"/>
      <c r="OFL51" s="172"/>
      <c r="OFM51" s="171"/>
      <c r="OFN51" s="171"/>
      <c r="OFO51" s="51"/>
      <c r="OFP51" s="172"/>
      <c r="OFQ51" s="171"/>
      <c r="OFR51" s="171"/>
      <c r="OFS51" s="51"/>
      <c r="OFT51" s="172"/>
      <c r="OFU51" s="171"/>
      <c r="OFV51" s="171"/>
      <c r="OFW51" s="51"/>
      <c r="OFX51" s="172"/>
      <c r="OFY51" s="171"/>
      <c r="OFZ51" s="171"/>
      <c r="OGA51" s="51"/>
      <c r="OGB51" s="172"/>
      <c r="OGC51" s="171"/>
      <c r="OGD51" s="171"/>
      <c r="OGE51" s="51"/>
      <c r="OGF51" s="172"/>
      <c r="OGG51" s="171"/>
      <c r="OGH51" s="171"/>
      <c r="OGI51" s="51"/>
      <c r="OGJ51" s="172"/>
      <c r="OGK51" s="171"/>
      <c r="OGL51" s="171"/>
      <c r="OGM51" s="51"/>
      <c r="OGN51" s="172"/>
      <c r="OGO51" s="171"/>
      <c r="OGP51" s="171"/>
      <c r="OGQ51" s="51"/>
      <c r="OGR51" s="172"/>
      <c r="OGS51" s="171"/>
      <c r="OGT51" s="171"/>
      <c r="OGU51" s="51"/>
      <c r="OGV51" s="172"/>
      <c r="OGW51" s="171"/>
      <c r="OGX51" s="171"/>
      <c r="OGY51" s="51"/>
      <c r="OGZ51" s="172"/>
      <c r="OHA51" s="171"/>
      <c r="OHB51" s="171"/>
      <c r="OHC51" s="51"/>
      <c r="OHD51" s="172"/>
      <c r="OHE51" s="171"/>
      <c r="OHF51" s="171"/>
      <c r="OHG51" s="51"/>
      <c r="OHH51" s="172"/>
      <c r="OHI51" s="171"/>
      <c r="OHJ51" s="171"/>
      <c r="OHK51" s="51"/>
      <c r="OHL51" s="172"/>
      <c r="OHM51" s="171"/>
      <c r="OHN51" s="171"/>
      <c r="OHO51" s="51"/>
      <c r="OHP51" s="172"/>
      <c r="OHQ51" s="171"/>
      <c r="OHR51" s="171"/>
      <c r="OHS51" s="51"/>
      <c r="OHT51" s="172"/>
      <c r="OHU51" s="171"/>
      <c r="OHV51" s="171"/>
      <c r="OHW51" s="51"/>
      <c r="OHX51" s="172"/>
      <c r="OHY51" s="171"/>
      <c r="OHZ51" s="171"/>
      <c r="OIA51" s="51"/>
      <c r="OIB51" s="172"/>
      <c r="OIC51" s="171"/>
      <c r="OID51" s="171"/>
      <c r="OIE51" s="51"/>
      <c r="OIF51" s="172"/>
      <c r="OIG51" s="171"/>
      <c r="OIH51" s="171"/>
      <c r="OII51" s="51"/>
      <c r="OIJ51" s="172"/>
      <c r="OIK51" s="171"/>
      <c r="OIL51" s="171"/>
      <c r="OIM51" s="51"/>
      <c r="OIN51" s="172"/>
      <c r="OIO51" s="171"/>
      <c r="OIP51" s="171"/>
      <c r="OIQ51" s="51"/>
      <c r="OIR51" s="172"/>
      <c r="OIS51" s="171"/>
      <c r="OIT51" s="171"/>
      <c r="OIU51" s="51"/>
      <c r="OIV51" s="172"/>
      <c r="OIW51" s="171"/>
      <c r="OIX51" s="171"/>
      <c r="OIY51" s="51"/>
      <c r="OIZ51" s="172"/>
      <c r="OJA51" s="171"/>
      <c r="OJB51" s="171"/>
      <c r="OJC51" s="51"/>
      <c r="OJD51" s="172"/>
      <c r="OJE51" s="171"/>
      <c r="OJF51" s="171"/>
      <c r="OJG51" s="51"/>
      <c r="OJH51" s="172"/>
      <c r="OJI51" s="171"/>
      <c r="OJJ51" s="171"/>
      <c r="OJK51" s="51"/>
      <c r="OJL51" s="172"/>
      <c r="OJM51" s="171"/>
      <c r="OJN51" s="171"/>
      <c r="OJO51" s="51"/>
      <c r="OJP51" s="172"/>
      <c r="OJQ51" s="171"/>
      <c r="OJR51" s="171"/>
      <c r="OJS51" s="51"/>
      <c r="OJT51" s="172"/>
      <c r="OJU51" s="171"/>
      <c r="OJV51" s="171"/>
      <c r="OJW51" s="51"/>
      <c r="OJX51" s="172"/>
      <c r="OJY51" s="171"/>
      <c r="OJZ51" s="171"/>
      <c r="OKA51" s="51"/>
      <c r="OKB51" s="172"/>
      <c r="OKC51" s="171"/>
      <c r="OKD51" s="171"/>
      <c r="OKE51" s="51"/>
      <c r="OKF51" s="172"/>
      <c r="OKG51" s="171"/>
      <c r="OKH51" s="171"/>
      <c r="OKI51" s="51"/>
      <c r="OKJ51" s="172"/>
      <c r="OKK51" s="171"/>
      <c r="OKL51" s="171"/>
      <c r="OKM51" s="51"/>
      <c r="OKN51" s="172"/>
      <c r="OKO51" s="171"/>
      <c r="OKP51" s="171"/>
      <c r="OKQ51" s="51"/>
      <c r="OKR51" s="172"/>
      <c r="OKS51" s="171"/>
      <c r="OKT51" s="171"/>
      <c r="OKU51" s="51"/>
      <c r="OKV51" s="172"/>
      <c r="OKW51" s="171"/>
      <c r="OKX51" s="171"/>
      <c r="OKY51" s="51"/>
      <c r="OKZ51" s="172"/>
      <c r="OLA51" s="171"/>
      <c r="OLB51" s="171"/>
      <c r="OLC51" s="51"/>
      <c r="OLD51" s="172"/>
      <c r="OLE51" s="171"/>
      <c r="OLF51" s="171"/>
      <c r="OLG51" s="51"/>
      <c r="OLH51" s="172"/>
      <c r="OLI51" s="171"/>
      <c r="OLJ51" s="171"/>
      <c r="OLK51" s="51"/>
      <c r="OLL51" s="172"/>
      <c r="OLM51" s="171"/>
      <c r="OLN51" s="171"/>
      <c r="OLO51" s="51"/>
      <c r="OLP51" s="172"/>
      <c r="OLQ51" s="171"/>
      <c r="OLR51" s="171"/>
      <c r="OLS51" s="51"/>
      <c r="OLT51" s="172"/>
      <c r="OLU51" s="171"/>
      <c r="OLV51" s="171"/>
      <c r="OLW51" s="51"/>
      <c r="OLX51" s="172"/>
      <c r="OLY51" s="171"/>
      <c r="OLZ51" s="171"/>
      <c r="OMA51" s="51"/>
      <c r="OMB51" s="172"/>
      <c r="OMC51" s="171"/>
      <c r="OMD51" s="171"/>
      <c r="OME51" s="51"/>
      <c r="OMF51" s="172"/>
      <c r="OMG51" s="171"/>
      <c r="OMH51" s="171"/>
      <c r="OMI51" s="51"/>
      <c r="OMJ51" s="172"/>
      <c r="OMK51" s="171"/>
      <c r="OML51" s="171"/>
      <c r="OMM51" s="51"/>
      <c r="OMN51" s="172"/>
      <c r="OMO51" s="171"/>
      <c r="OMP51" s="171"/>
      <c r="OMQ51" s="51"/>
      <c r="OMR51" s="172"/>
      <c r="OMS51" s="171"/>
      <c r="OMT51" s="171"/>
      <c r="OMU51" s="51"/>
      <c r="OMV51" s="172"/>
      <c r="OMW51" s="171"/>
      <c r="OMX51" s="171"/>
      <c r="OMY51" s="51"/>
      <c r="OMZ51" s="172"/>
      <c r="ONA51" s="171"/>
      <c r="ONB51" s="171"/>
      <c r="ONC51" s="51"/>
      <c r="OND51" s="172"/>
      <c r="ONE51" s="171"/>
      <c r="ONF51" s="171"/>
      <c r="ONG51" s="51"/>
      <c r="ONH51" s="172"/>
      <c r="ONI51" s="171"/>
      <c r="ONJ51" s="171"/>
      <c r="ONK51" s="51"/>
      <c r="ONL51" s="172"/>
      <c r="ONM51" s="171"/>
      <c r="ONN51" s="171"/>
      <c r="ONO51" s="51"/>
      <c r="ONP51" s="172"/>
      <c r="ONQ51" s="171"/>
      <c r="ONR51" s="171"/>
      <c r="ONS51" s="51"/>
      <c r="ONT51" s="172"/>
      <c r="ONU51" s="171"/>
      <c r="ONV51" s="171"/>
      <c r="ONW51" s="51"/>
      <c r="ONX51" s="172"/>
      <c r="ONY51" s="171"/>
      <c r="ONZ51" s="171"/>
      <c r="OOA51" s="51"/>
      <c r="OOB51" s="172"/>
      <c r="OOC51" s="171"/>
      <c r="OOD51" s="171"/>
      <c r="OOE51" s="51"/>
      <c r="OOF51" s="172"/>
      <c r="OOG51" s="171"/>
      <c r="OOH51" s="171"/>
      <c r="OOI51" s="51"/>
      <c r="OOJ51" s="172"/>
      <c r="OOK51" s="171"/>
      <c r="OOL51" s="171"/>
      <c r="OOM51" s="51"/>
      <c r="OON51" s="172"/>
      <c r="OOO51" s="171"/>
      <c r="OOP51" s="171"/>
      <c r="OOQ51" s="51"/>
      <c r="OOR51" s="172"/>
      <c r="OOS51" s="171"/>
      <c r="OOT51" s="171"/>
      <c r="OOU51" s="51"/>
      <c r="OOV51" s="172"/>
      <c r="OOW51" s="171"/>
      <c r="OOX51" s="171"/>
      <c r="OOY51" s="51"/>
      <c r="OOZ51" s="172"/>
      <c r="OPA51" s="171"/>
      <c r="OPB51" s="171"/>
      <c r="OPC51" s="51"/>
      <c r="OPD51" s="172"/>
      <c r="OPE51" s="171"/>
      <c r="OPF51" s="171"/>
      <c r="OPG51" s="51"/>
      <c r="OPH51" s="172"/>
      <c r="OPI51" s="171"/>
      <c r="OPJ51" s="171"/>
      <c r="OPK51" s="51"/>
      <c r="OPL51" s="172"/>
      <c r="OPM51" s="171"/>
      <c r="OPN51" s="171"/>
      <c r="OPO51" s="51"/>
      <c r="OPP51" s="172"/>
      <c r="OPQ51" s="171"/>
      <c r="OPR51" s="171"/>
      <c r="OPS51" s="51"/>
      <c r="OPT51" s="172"/>
      <c r="OPU51" s="171"/>
      <c r="OPV51" s="171"/>
      <c r="OPW51" s="51"/>
      <c r="OPX51" s="172"/>
      <c r="OPY51" s="171"/>
      <c r="OPZ51" s="171"/>
      <c r="OQA51" s="51"/>
      <c r="OQB51" s="172"/>
      <c r="OQC51" s="171"/>
      <c r="OQD51" s="171"/>
      <c r="OQE51" s="51"/>
      <c r="OQF51" s="172"/>
      <c r="OQG51" s="171"/>
      <c r="OQH51" s="171"/>
      <c r="OQI51" s="51"/>
      <c r="OQJ51" s="172"/>
      <c r="OQK51" s="171"/>
      <c r="OQL51" s="171"/>
      <c r="OQM51" s="51"/>
      <c r="OQN51" s="172"/>
      <c r="OQO51" s="171"/>
      <c r="OQP51" s="171"/>
      <c r="OQQ51" s="51"/>
      <c r="OQR51" s="172"/>
      <c r="OQS51" s="171"/>
      <c r="OQT51" s="171"/>
      <c r="OQU51" s="51"/>
      <c r="OQV51" s="172"/>
      <c r="OQW51" s="171"/>
      <c r="OQX51" s="171"/>
      <c r="OQY51" s="51"/>
      <c r="OQZ51" s="172"/>
      <c r="ORA51" s="171"/>
      <c r="ORB51" s="171"/>
      <c r="ORC51" s="51"/>
      <c r="ORD51" s="172"/>
      <c r="ORE51" s="171"/>
      <c r="ORF51" s="171"/>
      <c r="ORG51" s="51"/>
      <c r="ORH51" s="172"/>
      <c r="ORI51" s="171"/>
      <c r="ORJ51" s="171"/>
      <c r="ORK51" s="51"/>
      <c r="ORL51" s="172"/>
      <c r="ORM51" s="171"/>
      <c r="ORN51" s="171"/>
      <c r="ORO51" s="51"/>
      <c r="ORP51" s="172"/>
      <c r="ORQ51" s="171"/>
      <c r="ORR51" s="171"/>
      <c r="ORS51" s="51"/>
      <c r="ORT51" s="172"/>
      <c r="ORU51" s="171"/>
      <c r="ORV51" s="171"/>
      <c r="ORW51" s="51"/>
      <c r="ORX51" s="172"/>
      <c r="ORY51" s="171"/>
      <c r="ORZ51" s="171"/>
      <c r="OSA51" s="51"/>
      <c r="OSB51" s="172"/>
      <c r="OSC51" s="171"/>
      <c r="OSD51" s="171"/>
      <c r="OSE51" s="51"/>
      <c r="OSF51" s="172"/>
      <c r="OSG51" s="171"/>
      <c r="OSH51" s="171"/>
      <c r="OSI51" s="51"/>
      <c r="OSJ51" s="172"/>
      <c r="OSK51" s="171"/>
      <c r="OSL51" s="171"/>
      <c r="OSM51" s="51"/>
      <c r="OSN51" s="172"/>
      <c r="OSO51" s="171"/>
      <c r="OSP51" s="171"/>
      <c r="OSQ51" s="51"/>
      <c r="OSR51" s="172"/>
      <c r="OSS51" s="171"/>
      <c r="OST51" s="171"/>
      <c r="OSU51" s="51"/>
      <c r="OSV51" s="172"/>
      <c r="OSW51" s="171"/>
      <c r="OSX51" s="171"/>
      <c r="OSY51" s="51"/>
      <c r="OSZ51" s="172"/>
      <c r="OTA51" s="171"/>
      <c r="OTB51" s="171"/>
      <c r="OTC51" s="51"/>
      <c r="OTD51" s="172"/>
      <c r="OTE51" s="171"/>
      <c r="OTF51" s="171"/>
      <c r="OTG51" s="51"/>
      <c r="OTH51" s="172"/>
      <c r="OTI51" s="171"/>
      <c r="OTJ51" s="171"/>
      <c r="OTK51" s="51"/>
      <c r="OTL51" s="172"/>
      <c r="OTM51" s="171"/>
      <c r="OTN51" s="171"/>
      <c r="OTO51" s="51"/>
      <c r="OTP51" s="172"/>
      <c r="OTQ51" s="171"/>
      <c r="OTR51" s="171"/>
      <c r="OTS51" s="51"/>
      <c r="OTT51" s="172"/>
      <c r="OTU51" s="171"/>
      <c r="OTV51" s="171"/>
      <c r="OTW51" s="51"/>
      <c r="OTX51" s="172"/>
      <c r="OTY51" s="171"/>
      <c r="OTZ51" s="171"/>
      <c r="OUA51" s="51"/>
      <c r="OUB51" s="172"/>
      <c r="OUC51" s="171"/>
      <c r="OUD51" s="171"/>
      <c r="OUE51" s="51"/>
      <c r="OUF51" s="172"/>
      <c r="OUG51" s="171"/>
      <c r="OUH51" s="171"/>
      <c r="OUI51" s="51"/>
      <c r="OUJ51" s="172"/>
      <c r="OUK51" s="171"/>
      <c r="OUL51" s="171"/>
      <c r="OUM51" s="51"/>
      <c r="OUN51" s="172"/>
      <c r="OUO51" s="171"/>
      <c r="OUP51" s="171"/>
      <c r="OUQ51" s="51"/>
      <c r="OUR51" s="172"/>
      <c r="OUS51" s="171"/>
      <c r="OUT51" s="171"/>
      <c r="OUU51" s="51"/>
      <c r="OUV51" s="172"/>
      <c r="OUW51" s="171"/>
      <c r="OUX51" s="171"/>
      <c r="OUY51" s="51"/>
      <c r="OUZ51" s="172"/>
      <c r="OVA51" s="171"/>
      <c r="OVB51" s="171"/>
      <c r="OVC51" s="51"/>
      <c r="OVD51" s="172"/>
      <c r="OVE51" s="171"/>
      <c r="OVF51" s="171"/>
      <c r="OVG51" s="51"/>
      <c r="OVH51" s="172"/>
      <c r="OVI51" s="171"/>
      <c r="OVJ51" s="171"/>
      <c r="OVK51" s="51"/>
      <c r="OVL51" s="172"/>
      <c r="OVM51" s="171"/>
      <c r="OVN51" s="171"/>
      <c r="OVO51" s="51"/>
      <c r="OVP51" s="172"/>
      <c r="OVQ51" s="171"/>
      <c r="OVR51" s="171"/>
      <c r="OVS51" s="51"/>
      <c r="OVT51" s="172"/>
      <c r="OVU51" s="171"/>
      <c r="OVV51" s="171"/>
      <c r="OVW51" s="51"/>
      <c r="OVX51" s="172"/>
      <c r="OVY51" s="171"/>
      <c r="OVZ51" s="171"/>
      <c r="OWA51" s="51"/>
      <c r="OWB51" s="172"/>
      <c r="OWC51" s="171"/>
      <c r="OWD51" s="171"/>
      <c r="OWE51" s="51"/>
      <c r="OWF51" s="172"/>
      <c r="OWG51" s="171"/>
      <c r="OWH51" s="171"/>
      <c r="OWI51" s="51"/>
      <c r="OWJ51" s="172"/>
      <c r="OWK51" s="171"/>
      <c r="OWL51" s="171"/>
      <c r="OWM51" s="51"/>
      <c r="OWN51" s="172"/>
      <c r="OWO51" s="171"/>
      <c r="OWP51" s="171"/>
      <c r="OWQ51" s="51"/>
      <c r="OWR51" s="172"/>
      <c r="OWS51" s="171"/>
      <c r="OWT51" s="171"/>
      <c r="OWU51" s="51"/>
      <c r="OWV51" s="172"/>
      <c r="OWW51" s="171"/>
      <c r="OWX51" s="171"/>
      <c r="OWY51" s="51"/>
      <c r="OWZ51" s="172"/>
      <c r="OXA51" s="171"/>
      <c r="OXB51" s="171"/>
      <c r="OXC51" s="51"/>
      <c r="OXD51" s="172"/>
      <c r="OXE51" s="171"/>
      <c r="OXF51" s="171"/>
      <c r="OXG51" s="51"/>
      <c r="OXH51" s="172"/>
      <c r="OXI51" s="171"/>
      <c r="OXJ51" s="171"/>
      <c r="OXK51" s="51"/>
      <c r="OXL51" s="172"/>
      <c r="OXM51" s="171"/>
      <c r="OXN51" s="171"/>
      <c r="OXO51" s="51"/>
      <c r="OXP51" s="172"/>
      <c r="OXQ51" s="171"/>
      <c r="OXR51" s="171"/>
      <c r="OXS51" s="51"/>
      <c r="OXT51" s="172"/>
      <c r="OXU51" s="171"/>
      <c r="OXV51" s="171"/>
      <c r="OXW51" s="51"/>
      <c r="OXX51" s="172"/>
      <c r="OXY51" s="171"/>
      <c r="OXZ51" s="171"/>
      <c r="OYA51" s="51"/>
      <c r="OYB51" s="172"/>
      <c r="OYC51" s="171"/>
      <c r="OYD51" s="171"/>
      <c r="OYE51" s="51"/>
      <c r="OYF51" s="172"/>
      <c r="OYG51" s="171"/>
      <c r="OYH51" s="171"/>
      <c r="OYI51" s="51"/>
      <c r="OYJ51" s="172"/>
      <c r="OYK51" s="171"/>
      <c r="OYL51" s="171"/>
      <c r="OYM51" s="51"/>
      <c r="OYN51" s="172"/>
      <c r="OYO51" s="171"/>
      <c r="OYP51" s="171"/>
      <c r="OYQ51" s="51"/>
      <c r="OYR51" s="172"/>
      <c r="OYS51" s="171"/>
      <c r="OYT51" s="171"/>
      <c r="OYU51" s="51"/>
      <c r="OYV51" s="172"/>
      <c r="OYW51" s="171"/>
      <c r="OYX51" s="171"/>
      <c r="OYY51" s="51"/>
      <c r="OYZ51" s="172"/>
      <c r="OZA51" s="171"/>
      <c r="OZB51" s="171"/>
      <c r="OZC51" s="51"/>
      <c r="OZD51" s="172"/>
      <c r="OZE51" s="171"/>
      <c r="OZF51" s="171"/>
      <c r="OZG51" s="51"/>
      <c r="OZH51" s="172"/>
      <c r="OZI51" s="171"/>
      <c r="OZJ51" s="171"/>
      <c r="OZK51" s="51"/>
      <c r="OZL51" s="172"/>
      <c r="OZM51" s="171"/>
      <c r="OZN51" s="171"/>
      <c r="OZO51" s="51"/>
      <c r="OZP51" s="172"/>
      <c r="OZQ51" s="171"/>
      <c r="OZR51" s="171"/>
      <c r="OZS51" s="51"/>
      <c r="OZT51" s="172"/>
      <c r="OZU51" s="171"/>
      <c r="OZV51" s="171"/>
      <c r="OZW51" s="51"/>
      <c r="OZX51" s="172"/>
      <c r="OZY51" s="171"/>
      <c r="OZZ51" s="171"/>
      <c r="PAA51" s="51"/>
      <c r="PAB51" s="172"/>
      <c r="PAC51" s="171"/>
      <c r="PAD51" s="171"/>
      <c r="PAE51" s="51"/>
      <c r="PAF51" s="172"/>
      <c r="PAG51" s="171"/>
      <c r="PAH51" s="171"/>
      <c r="PAI51" s="51"/>
      <c r="PAJ51" s="172"/>
      <c r="PAK51" s="171"/>
      <c r="PAL51" s="171"/>
      <c r="PAM51" s="51"/>
      <c r="PAN51" s="172"/>
      <c r="PAO51" s="171"/>
      <c r="PAP51" s="171"/>
      <c r="PAQ51" s="51"/>
      <c r="PAR51" s="172"/>
      <c r="PAS51" s="171"/>
      <c r="PAT51" s="171"/>
      <c r="PAU51" s="51"/>
      <c r="PAV51" s="172"/>
      <c r="PAW51" s="171"/>
      <c r="PAX51" s="171"/>
      <c r="PAY51" s="51"/>
      <c r="PAZ51" s="172"/>
      <c r="PBA51" s="171"/>
      <c r="PBB51" s="171"/>
      <c r="PBC51" s="51"/>
      <c r="PBD51" s="172"/>
      <c r="PBE51" s="171"/>
      <c r="PBF51" s="171"/>
      <c r="PBG51" s="51"/>
      <c r="PBH51" s="172"/>
      <c r="PBI51" s="171"/>
      <c r="PBJ51" s="171"/>
      <c r="PBK51" s="51"/>
      <c r="PBL51" s="172"/>
      <c r="PBM51" s="171"/>
      <c r="PBN51" s="171"/>
      <c r="PBO51" s="51"/>
      <c r="PBP51" s="172"/>
      <c r="PBQ51" s="171"/>
      <c r="PBR51" s="171"/>
      <c r="PBS51" s="51"/>
      <c r="PBT51" s="172"/>
      <c r="PBU51" s="171"/>
      <c r="PBV51" s="171"/>
      <c r="PBW51" s="51"/>
      <c r="PBX51" s="172"/>
      <c r="PBY51" s="171"/>
      <c r="PBZ51" s="171"/>
      <c r="PCA51" s="51"/>
      <c r="PCB51" s="172"/>
      <c r="PCC51" s="171"/>
      <c r="PCD51" s="171"/>
      <c r="PCE51" s="51"/>
      <c r="PCF51" s="172"/>
      <c r="PCG51" s="171"/>
      <c r="PCH51" s="171"/>
      <c r="PCI51" s="51"/>
      <c r="PCJ51" s="172"/>
      <c r="PCK51" s="171"/>
      <c r="PCL51" s="171"/>
      <c r="PCM51" s="51"/>
      <c r="PCN51" s="172"/>
      <c r="PCO51" s="171"/>
      <c r="PCP51" s="171"/>
      <c r="PCQ51" s="51"/>
      <c r="PCR51" s="172"/>
      <c r="PCS51" s="171"/>
      <c r="PCT51" s="171"/>
      <c r="PCU51" s="51"/>
      <c r="PCV51" s="172"/>
      <c r="PCW51" s="171"/>
      <c r="PCX51" s="171"/>
      <c r="PCY51" s="51"/>
      <c r="PCZ51" s="172"/>
      <c r="PDA51" s="171"/>
      <c r="PDB51" s="171"/>
      <c r="PDC51" s="51"/>
      <c r="PDD51" s="172"/>
      <c r="PDE51" s="171"/>
      <c r="PDF51" s="171"/>
      <c r="PDG51" s="51"/>
      <c r="PDH51" s="172"/>
      <c r="PDI51" s="171"/>
      <c r="PDJ51" s="171"/>
      <c r="PDK51" s="51"/>
      <c r="PDL51" s="172"/>
      <c r="PDM51" s="171"/>
      <c r="PDN51" s="171"/>
      <c r="PDO51" s="51"/>
      <c r="PDP51" s="172"/>
      <c r="PDQ51" s="171"/>
      <c r="PDR51" s="171"/>
      <c r="PDS51" s="51"/>
      <c r="PDT51" s="172"/>
      <c r="PDU51" s="171"/>
      <c r="PDV51" s="171"/>
      <c r="PDW51" s="51"/>
      <c r="PDX51" s="172"/>
      <c r="PDY51" s="171"/>
      <c r="PDZ51" s="171"/>
      <c r="PEA51" s="51"/>
      <c r="PEB51" s="172"/>
      <c r="PEC51" s="171"/>
      <c r="PED51" s="171"/>
      <c r="PEE51" s="51"/>
      <c r="PEF51" s="172"/>
      <c r="PEG51" s="171"/>
      <c r="PEH51" s="171"/>
      <c r="PEI51" s="51"/>
      <c r="PEJ51" s="172"/>
      <c r="PEK51" s="171"/>
      <c r="PEL51" s="171"/>
      <c r="PEM51" s="51"/>
      <c r="PEN51" s="172"/>
      <c r="PEO51" s="171"/>
      <c r="PEP51" s="171"/>
      <c r="PEQ51" s="51"/>
      <c r="PER51" s="172"/>
      <c r="PES51" s="171"/>
      <c r="PET51" s="171"/>
      <c r="PEU51" s="51"/>
      <c r="PEV51" s="172"/>
      <c r="PEW51" s="171"/>
      <c r="PEX51" s="171"/>
      <c r="PEY51" s="51"/>
      <c r="PEZ51" s="172"/>
      <c r="PFA51" s="171"/>
      <c r="PFB51" s="171"/>
      <c r="PFC51" s="51"/>
      <c r="PFD51" s="172"/>
      <c r="PFE51" s="171"/>
      <c r="PFF51" s="171"/>
      <c r="PFG51" s="51"/>
      <c r="PFH51" s="172"/>
      <c r="PFI51" s="171"/>
      <c r="PFJ51" s="171"/>
      <c r="PFK51" s="51"/>
      <c r="PFL51" s="172"/>
      <c r="PFM51" s="171"/>
      <c r="PFN51" s="171"/>
      <c r="PFO51" s="51"/>
      <c r="PFP51" s="172"/>
      <c r="PFQ51" s="171"/>
      <c r="PFR51" s="171"/>
      <c r="PFS51" s="51"/>
      <c r="PFT51" s="172"/>
      <c r="PFU51" s="171"/>
      <c r="PFV51" s="171"/>
      <c r="PFW51" s="51"/>
      <c r="PFX51" s="172"/>
      <c r="PFY51" s="171"/>
      <c r="PFZ51" s="171"/>
      <c r="PGA51" s="51"/>
      <c r="PGB51" s="172"/>
      <c r="PGC51" s="171"/>
      <c r="PGD51" s="171"/>
      <c r="PGE51" s="51"/>
      <c r="PGF51" s="172"/>
      <c r="PGG51" s="171"/>
      <c r="PGH51" s="171"/>
      <c r="PGI51" s="51"/>
      <c r="PGJ51" s="172"/>
      <c r="PGK51" s="171"/>
      <c r="PGL51" s="171"/>
      <c r="PGM51" s="51"/>
      <c r="PGN51" s="172"/>
      <c r="PGO51" s="171"/>
      <c r="PGP51" s="171"/>
      <c r="PGQ51" s="51"/>
      <c r="PGR51" s="172"/>
      <c r="PGS51" s="171"/>
      <c r="PGT51" s="171"/>
      <c r="PGU51" s="51"/>
      <c r="PGV51" s="172"/>
      <c r="PGW51" s="171"/>
      <c r="PGX51" s="171"/>
      <c r="PGY51" s="51"/>
      <c r="PGZ51" s="172"/>
      <c r="PHA51" s="171"/>
      <c r="PHB51" s="171"/>
      <c r="PHC51" s="51"/>
      <c r="PHD51" s="172"/>
      <c r="PHE51" s="171"/>
      <c r="PHF51" s="171"/>
      <c r="PHG51" s="51"/>
      <c r="PHH51" s="172"/>
      <c r="PHI51" s="171"/>
      <c r="PHJ51" s="171"/>
      <c r="PHK51" s="51"/>
      <c r="PHL51" s="172"/>
      <c r="PHM51" s="171"/>
      <c r="PHN51" s="171"/>
      <c r="PHO51" s="51"/>
      <c r="PHP51" s="172"/>
      <c r="PHQ51" s="171"/>
      <c r="PHR51" s="171"/>
      <c r="PHS51" s="51"/>
      <c r="PHT51" s="172"/>
      <c r="PHU51" s="171"/>
      <c r="PHV51" s="171"/>
      <c r="PHW51" s="51"/>
      <c r="PHX51" s="172"/>
      <c r="PHY51" s="171"/>
      <c r="PHZ51" s="171"/>
      <c r="PIA51" s="51"/>
      <c r="PIB51" s="172"/>
      <c r="PIC51" s="171"/>
      <c r="PID51" s="171"/>
      <c r="PIE51" s="51"/>
      <c r="PIF51" s="172"/>
      <c r="PIG51" s="171"/>
      <c r="PIH51" s="171"/>
      <c r="PII51" s="51"/>
      <c r="PIJ51" s="172"/>
      <c r="PIK51" s="171"/>
      <c r="PIL51" s="171"/>
      <c r="PIM51" s="51"/>
      <c r="PIN51" s="172"/>
      <c r="PIO51" s="171"/>
      <c r="PIP51" s="171"/>
      <c r="PIQ51" s="51"/>
      <c r="PIR51" s="172"/>
      <c r="PIS51" s="171"/>
      <c r="PIT51" s="171"/>
      <c r="PIU51" s="51"/>
      <c r="PIV51" s="172"/>
      <c r="PIW51" s="171"/>
      <c r="PIX51" s="171"/>
      <c r="PIY51" s="51"/>
      <c r="PIZ51" s="172"/>
      <c r="PJA51" s="171"/>
      <c r="PJB51" s="171"/>
      <c r="PJC51" s="51"/>
      <c r="PJD51" s="172"/>
      <c r="PJE51" s="171"/>
      <c r="PJF51" s="171"/>
      <c r="PJG51" s="51"/>
      <c r="PJH51" s="172"/>
      <c r="PJI51" s="171"/>
      <c r="PJJ51" s="171"/>
      <c r="PJK51" s="51"/>
      <c r="PJL51" s="172"/>
      <c r="PJM51" s="171"/>
      <c r="PJN51" s="171"/>
      <c r="PJO51" s="51"/>
      <c r="PJP51" s="172"/>
      <c r="PJQ51" s="171"/>
      <c r="PJR51" s="171"/>
      <c r="PJS51" s="51"/>
      <c r="PJT51" s="172"/>
      <c r="PJU51" s="171"/>
      <c r="PJV51" s="171"/>
      <c r="PJW51" s="51"/>
      <c r="PJX51" s="172"/>
      <c r="PJY51" s="171"/>
      <c r="PJZ51" s="171"/>
      <c r="PKA51" s="51"/>
      <c r="PKB51" s="172"/>
      <c r="PKC51" s="171"/>
      <c r="PKD51" s="171"/>
      <c r="PKE51" s="51"/>
      <c r="PKF51" s="172"/>
      <c r="PKG51" s="171"/>
      <c r="PKH51" s="171"/>
      <c r="PKI51" s="51"/>
      <c r="PKJ51" s="172"/>
      <c r="PKK51" s="171"/>
      <c r="PKL51" s="171"/>
      <c r="PKM51" s="51"/>
      <c r="PKN51" s="172"/>
      <c r="PKO51" s="171"/>
      <c r="PKP51" s="171"/>
      <c r="PKQ51" s="51"/>
      <c r="PKR51" s="172"/>
      <c r="PKS51" s="171"/>
      <c r="PKT51" s="171"/>
      <c r="PKU51" s="51"/>
      <c r="PKV51" s="172"/>
      <c r="PKW51" s="171"/>
      <c r="PKX51" s="171"/>
      <c r="PKY51" s="51"/>
      <c r="PKZ51" s="172"/>
      <c r="PLA51" s="171"/>
      <c r="PLB51" s="171"/>
      <c r="PLC51" s="51"/>
      <c r="PLD51" s="172"/>
      <c r="PLE51" s="171"/>
      <c r="PLF51" s="171"/>
      <c r="PLG51" s="51"/>
      <c r="PLH51" s="172"/>
      <c r="PLI51" s="171"/>
      <c r="PLJ51" s="171"/>
      <c r="PLK51" s="51"/>
      <c r="PLL51" s="172"/>
      <c r="PLM51" s="171"/>
      <c r="PLN51" s="171"/>
      <c r="PLO51" s="51"/>
      <c r="PLP51" s="172"/>
      <c r="PLQ51" s="171"/>
      <c r="PLR51" s="171"/>
      <c r="PLS51" s="51"/>
      <c r="PLT51" s="172"/>
      <c r="PLU51" s="171"/>
      <c r="PLV51" s="171"/>
      <c r="PLW51" s="51"/>
      <c r="PLX51" s="172"/>
      <c r="PLY51" s="171"/>
      <c r="PLZ51" s="171"/>
      <c r="PMA51" s="51"/>
      <c r="PMB51" s="172"/>
      <c r="PMC51" s="171"/>
      <c r="PMD51" s="171"/>
      <c r="PME51" s="51"/>
      <c r="PMF51" s="172"/>
      <c r="PMG51" s="171"/>
      <c r="PMH51" s="171"/>
      <c r="PMI51" s="51"/>
      <c r="PMJ51" s="172"/>
      <c r="PMK51" s="171"/>
      <c r="PML51" s="171"/>
      <c r="PMM51" s="51"/>
      <c r="PMN51" s="172"/>
      <c r="PMO51" s="171"/>
      <c r="PMP51" s="171"/>
      <c r="PMQ51" s="51"/>
      <c r="PMR51" s="172"/>
      <c r="PMS51" s="171"/>
      <c r="PMT51" s="171"/>
      <c r="PMU51" s="51"/>
      <c r="PMV51" s="172"/>
      <c r="PMW51" s="171"/>
      <c r="PMX51" s="171"/>
      <c r="PMY51" s="51"/>
      <c r="PMZ51" s="172"/>
      <c r="PNA51" s="171"/>
      <c r="PNB51" s="171"/>
      <c r="PNC51" s="51"/>
      <c r="PND51" s="172"/>
      <c r="PNE51" s="171"/>
      <c r="PNF51" s="171"/>
      <c r="PNG51" s="51"/>
      <c r="PNH51" s="172"/>
      <c r="PNI51" s="171"/>
      <c r="PNJ51" s="171"/>
      <c r="PNK51" s="51"/>
      <c r="PNL51" s="172"/>
      <c r="PNM51" s="171"/>
      <c r="PNN51" s="171"/>
      <c r="PNO51" s="51"/>
      <c r="PNP51" s="172"/>
      <c r="PNQ51" s="171"/>
      <c r="PNR51" s="171"/>
      <c r="PNS51" s="51"/>
      <c r="PNT51" s="172"/>
      <c r="PNU51" s="171"/>
      <c r="PNV51" s="171"/>
      <c r="PNW51" s="51"/>
      <c r="PNX51" s="172"/>
      <c r="PNY51" s="171"/>
      <c r="PNZ51" s="171"/>
      <c r="POA51" s="51"/>
      <c r="POB51" s="172"/>
      <c r="POC51" s="171"/>
      <c r="POD51" s="171"/>
      <c r="POE51" s="51"/>
      <c r="POF51" s="172"/>
      <c r="POG51" s="171"/>
      <c r="POH51" s="171"/>
      <c r="POI51" s="51"/>
      <c r="POJ51" s="172"/>
      <c r="POK51" s="171"/>
      <c r="POL51" s="171"/>
      <c r="POM51" s="51"/>
      <c r="PON51" s="172"/>
      <c r="POO51" s="171"/>
      <c r="POP51" s="171"/>
      <c r="POQ51" s="51"/>
      <c r="POR51" s="172"/>
      <c r="POS51" s="171"/>
      <c r="POT51" s="171"/>
      <c r="POU51" s="51"/>
      <c r="POV51" s="172"/>
      <c r="POW51" s="171"/>
      <c r="POX51" s="171"/>
      <c r="POY51" s="51"/>
      <c r="POZ51" s="172"/>
      <c r="PPA51" s="171"/>
      <c r="PPB51" s="171"/>
      <c r="PPC51" s="51"/>
      <c r="PPD51" s="172"/>
      <c r="PPE51" s="171"/>
      <c r="PPF51" s="171"/>
      <c r="PPG51" s="51"/>
      <c r="PPH51" s="172"/>
      <c r="PPI51" s="171"/>
      <c r="PPJ51" s="171"/>
      <c r="PPK51" s="51"/>
      <c r="PPL51" s="172"/>
      <c r="PPM51" s="171"/>
      <c r="PPN51" s="171"/>
      <c r="PPO51" s="51"/>
      <c r="PPP51" s="172"/>
      <c r="PPQ51" s="171"/>
      <c r="PPR51" s="171"/>
      <c r="PPS51" s="51"/>
      <c r="PPT51" s="172"/>
      <c r="PPU51" s="171"/>
      <c r="PPV51" s="171"/>
      <c r="PPW51" s="51"/>
      <c r="PPX51" s="172"/>
      <c r="PPY51" s="171"/>
      <c r="PPZ51" s="171"/>
      <c r="PQA51" s="51"/>
      <c r="PQB51" s="172"/>
      <c r="PQC51" s="171"/>
      <c r="PQD51" s="171"/>
      <c r="PQE51" s="51"/>
      <c r="PQF51" s="172"/>
      <c r="PQG51" s="171"/>
      <c r="PQH51" s="171"/>
      <c r="PQI51" s="51"/>
      <c r="PQJ51" s="172"/>
      <c r="PQK51" s="171"/>
      <c r="PQL51" s="171"/>
      <c r="PQM51" s="51"/>
      <c r="PQN51" s="172"/>
      <c r="PQO51" s="171"/>
      <c r="PQP51" s="171"/>
      <c r="PQQ51" s="51"/>
      <c r="PQR51" s="172"/>
      <c r="PQS51" s="171"/>
      <c r="PQT51" s="171"/>
      <c r="PQU51" s="51"/>
      <c r="PQV51" s="172"/>
      <c r="PQW51" s="171"/>
      <c r="PQX51" s="171"/>
      <c r="PQY51" s="51"/>
      <c r="PQZ51" s="172"/>
      <c r="PRA51" s="171"/>
      <c r="PRB51" s="171"/>
      <c r="PRC51" s="51"/>
      <c r="PRD51" s="172"/>
      <c r="PRE51" s="171"/>
      <c r="PRF51" s="171"/>
      <c r="PRG51" s="51"/>
      <c r="PRH51" s="172"/>
      <c r="PRI51" s="171"/>
      <c r="PRJ51" s="171"/>
      <c r="PRK51" s="51"/>
      <c r="PRL51" s="172"/>
      <c r="PRM51" s="171"/>
      <c r="PRN51" s="171"/>
      <c r="PRO51" s="51"/>
      <c r="PRP51" s="172"/>
      <c r="PRQ51" s="171"/>
      <c r="PRR51" s="171"/>
      <c r="PRS51" s="51"/>
      <c r="PRT51" s="172"/>
      <c r="PRU51" s="171"/>
      <c r="PRV51" s="171"/>
      <c r="PRW51" s="51"/>
      <c r="PRX51" s="172"/>
      <c r="PRY51" s="171"/>
      <c r="PRZ51" s="171"/>
      <c r="PSA51" s="51"/>
      <c r="PSB51" s="172"/>
      <c r="PSC51" s="171"/>
      <c r="PSD51" s="171"/>
      <c r="PSE51" s="51"/>
      <c r="PSF51" s="172"/>
      <c r="PSG51" s="171"/>
      <c r="PSH51" s="171"/>
      <c r="PSI51" s="51"/>
      <c r="PSJ51" s="172"/>
      <c r="PSK51" s="171"/>
      <c r="PSL51" s="171"/>
      <c r="PSM51" s="51"/>
      <c r="PSN51" s="172"/>
      <c r="PSO51" s="171"/>
      <c r="PSP51" s="171"/>
      <c r="PSQ51" s="51"/>
      <c r="PSR51" s="172"/>
      <c r="PSS51" s="171"/>
      <c r="PST51" s="171"/>
      <c r="PSU51" s="51"/>
      <c r="PSV51" s="172"/>
      <c r="PSW51" s="171"/>
      <c r="PSX51" s="171"/>
      <c r="PSY51" s="51"/>
      <c r="PSZ51" s="172"/>
      <c r="PTA51" s="171"/>
      <c r="PTB51" s="171"/>
      <c r="PTC51" s="51"/>
      <c r="PTD51" s="172"/>
      <c r="PTE51" s="171"/>
      <c r="PTF51" s="171"/>
      <c r="PTG51" s="51"/>
      <c r="PTH51" s="172"/>
      <c r="PTI51" s="171"/>
      <c r="PTJ51" s="171"/>
      <c r="PTK51" s="51"/>
      <c r="PTL51" s="172"/>
      <c r="PTM51" s="171"/>
      <c r="PTN51" s="171"/>
      <c r="PTO51" s="51"/>
      <c r="PTP51" s="172"/>
      <c r="PTQ51" s="171"/>
      <c r="PTR51" s="171"/>
      <c r="PTS51" s="51"/>
      <c r="PTT51" s="172"/>
      <c r="PTU51" s="171"/>
      <c r="PTV51" s="171"/>
      <c r="PTW51" s="51"/>
      <c r="PTX51" s="172"/>
      <c r="PTY51" s="171"/>
      <c r="PTZ51" s="171"/>
      <c r="PUA51" s="51"/>
      <c r="PUB51" s="172"/>
      <c r="PUC51" s="171"/>
      <c r="PUD51" s="171"/>
      <c r="PUE51" s="51"/>
      <c r="PUF51" s="172"/>
      <c r="PUG51" s="171"/>
      <c r="PUH51" s="171"/>
      <c r="PUI51" s="51"/>
      <c r="PUJ51" s="172"/>
      <c r="PUK51" s="171"/>
      <c r="PUL51" s="171"/>
      <c r="PUM51" s="51"/>
      <c r="PUN51" s="172"/>
      <c r="PUO51" s="171"/>
      <c r="PUP51" s="171"/>
      <c r="PUQ51" s="51"/>
      <c r="PUR51" s="172"/>
      <c r="PUS51" s="171"/>
      <c r="PUT51" s="171"/>
      <c r="PUU51" s="51"/>
      <c r="PUV51" s="172"/>
      <c r="PUW51" s="171"/>
      <c r="PUX51" s="171"/>
      <c r="PUY51" s="51"/>
      <c r="PUZ51" s="172"/>
      <c r="PVA51" s="171"/>
      <c r="PVB51" s="171"/>
      <c r="PVC51" s="51"/>
      <c r="PVD51" s="172"/>
      <c r="PVE51" s="171"/>
      <c r="PVF51" s="171"/>
      <c r="PVG51" s="51"/>
      <c r="PVH51" s="172"/>
      <c r="PVI51" s="171"/>
      <c r="PVJ51" s="171"/>
      <c r="PVK51" s="51"/>
      <c r="PVL51" s="172"/>
      <c r="PVM51" s="171"/>
      <c r="PVN51" s="171"/>
      <c r="PVO51" s="51"/>
      <c r="PVP51" s="172"/>
      <c r="PVQ51" s="171"/>
      <c r="PVR51" s="171"/>
      <c r="PVS51" s="51"/>
      <c r="PVT51" s="172"/>
      <c r="PVU51" s="171"/>
      <c r="PVV51" s="171"/>
      <c r="PVW51" s="51"/>
      <c r="PVX51" s="172"/>
      <c r="PVY51" s="171"/>
      <c r="PVZ51" s="171"/>
      <c r="PWA51" s="51"/>
      <c r="PWB51" s="172"/>
      <c r="PWC51" s="171"/>
      <c r="PWD51" s="171"/>
      <c r="PWE51" s="51"/>
      <c r="PWF51" s="172"/>
      <c r="PWG51" s="171"/>
      <c r="PWH51" s="171"/>
      <c r="PWI51" s="51"/>
      <c r="PWJ51" s="172"/>
      <c r="PWK51" s="171"/>
      <c r="PWL51" s="171"/>
      <c r="PWM51" s="51"/>
      <c r="PWN51" s="172"/>
      <c r="PWO51" s="171"/>
      <c r="PWP51" s="171"/>
      <c r="PWQ51" s="51"/>
      <c r="PWR51" s="172"/>
      <c r="PWS51" s="171"/>
      <c r="PWT51" s="171"/>
      <c r="PWU51" s="51"/>
      <c r="PWV51" s="172"/>
      <c r="PWW51" s="171"/>
      <c r="PWX51" s="171"/>
      <c r="PWY51" s="51"/>
      <c r="PWZ51" s="172"/>
      <c r="PXA51" s="171"/>
      <c r="PXB51" s="171"/>
      <c r="PXC51" s="51"/>
      <c r="PXD51" s="172"/>
      <c r="PXE51" s="171"/>
      <c r="PXF51" s="171"/>
      <c r="PXG51" s="51"/>
      <c r="PXH51" s="172"/>
      <c r="PXI51" s="171"/>
      <c r="PXJ51" s="171"/>
      <c r="PXK51" s="51"/>
      <c r="PXL51" s="172"/>
      <c r="PXM51" s="171"/>
      <c r="PXN51" s="171"/>
      <c r="PXO51" s="51"/>
      <c r="PXP51" s="172"/>
      <c r="PXQ51" s="171"/>
      <c r="PXR51" s="171"/>
      <c r="PXS51" s="51"/>
      <c r="PXT51" s="172"/>
      <c r="PXU51" s="171"/>
      <c r="PXV51" s="171"/>
      <c r="PXW51" s="51"/>
      <c r="PXX51" s="172"/>
      <c r="PXY51" s="171"/>
      <c r="PXZ51" s="171"/>
      <c r="PYA51" s="51"/>
      <c r="PYB51" s="172"/>
      <c r="PYC51" s="171"/>
      <c r="PYD51" s="171"/>
      <c r="PYE51" s="51"/>
      <c r="PYF51" s="172"/>
      <c r="PYG51" s="171"/>
      <c r="PYH51" s="171"/>
      <c r="PYI51" s="51"/>
      <c r="PYJ51" s="172"/>
      <c r="PYK51" s="171"/>
      <c r="PYL51" s="171"/>
      <c r="PYM51" s="51"/>
      <c r="PYN51" s="172"/>
      <c r="PYO51" s="171"/>
      <c r="PYP51" s="171"/>
      <c r="PYQ51" s="51"/>
      <c r="PYR51" s="172"/>
      <c r="PYS51" s="171"/>
      <c r="PYT51" s="171"/>
      <c r="PYU51" s="51"/>
      <c r="PYV51" s="172"/>
      <c r="PYW51" s="171"/>
      <c r="PYX51" s="171"/>
      <c r="PYY51" s="51"/>
      <c r="PYZ51" s="172"/>
      <c r="PZA51" s="171"/>
      <c r="PZB51" s="171"/>
      <c r="PZC51" s="51"/>
      <c r="PZD51" s="172"/>
      <c r="PZE51" s="171"/>
      <c r="PZF51" s="171"/>
      <c r="PZG51" s="51"/>
      <c r="PZH51" s="172"/>
      <c r="PZI51" s="171"/>
      <c r="PZJ51" s="171"/>
      <c r="PZK51" s="51"/>
      <c r="PZL51" s="172"/>
      <c r="PZM51" s="171"/>
      <c r="PZN51" s="171"/>
      <c r="PZO51" s="51"/>
      <c r="PZP51" s="172"/>
      <c r="PZQ51" s="171"/>
      <c r="PZR51" s="171"/>
      <c r="PZS51" s="51"/>
      <c r="PZT51" s="172"/>
      <c r="PZU51" s="171"/>
      <c r="PZV51" s="171"/>
      <c r="PZW51" s="51"/>
      <c r="PZX51" s="172"/>
      <c r="PZY51" s="171"/>
      <c r="PZZ51" s="171"/>
      <c r="QAA51" s="51"/>
      <c r="QAB51" s="172"/>
      <c r="QAC51" s="171"/>
      <c r="QAD51" s="171"/>
      <c r="QAE51" s="51"/>
      <c r="QAF51" s="172"/>
      <c r="QAG51" s="171"/>
      <c r="QAH51" s="171"/>
      <c r="QAI51" s="51"/>
      <c r="QAJ51" s="172"/>
      <c r="QAK51" s="171"/>
      <c r="QAL51" s="171"/>
      <c r="QAM51" s="51"/>
      <c r="QAN51" s="172"/>
      <c r="QAO51" s="171"/>
      <c r="QAP51" s="171"/>
      <c r="QAQ51" s="51"/>
      <c r="QAR51" s="172"/>
      <c r="QAS51" s="171"/>
      <c r="QAT51" s="171"/>
      <c r="QAU51" s="51"/>
      <c r="QAV51" s="172"/>
      <c r="QAW51" s="171"/>
      <c r="QAX51" s="171"/>
      <c r="QAY51" s="51"/>
      <c r="QAZ51" s="172"/>
      <c r="QBA51" s="171"/>
      <c r="QBB51" s="171"/>
      <c r="QBC51" s="51"/>
      <c r="QBD51" s="172"/>
      <c r="QBE51" s="171"/>
      <c r="QBF51" s="171"/>
      <c r="QBG51" s="51"/>
      <c r="QBH51" s="172"/>
      <c r="QBI51" s="171"/>
      <c r="QBJ51" s="171"/>
      <c r="QBK51" s="51"/>
      <c r="QBL51" s="172"/>
      <c r="QBM51" s="171"/>
      <c r="QBN51" s="171"/>
      <c r="QBO51" s="51"/>
      <c r="QBP51" s="172"/>
      <c r="QBQ51" s="171"/>
      <c r="QBR51" s="171"/>
      <c r="QBS51" s="51"/>
      <c r="QBT51" s="172"/>
      <c r="QBU51" s="171"/>
      <c r="QBV51" s="171"/>
      <c r="QBW51" s="51"/>
      <c r="QBX51" s="172"/>
      <c r="QBY51" s="171"/>
      <c r="QBZ51" s="171"/>
      <c r="QCA51" s="51"/>
      <c r="QCB51" s="172"/>
      <c r="QCC51" s="171"/>
      <c r="QCD51" s="171"/>
      <c r="QCE51" s="51"/>
      <c r="QCF51" s="172"/>
      <c r="QCG51" s="171"/>
      <c r="QCH51" s="171"/>
      <c r="QCI51" s="51"/>
      <c r="QCJ51" s="172"/>
      <c r="QCK51" s="171"/>
      <c r="QCL51" s="171"/>
      <c r="QCM51" s="51"/>
      <c r="QCN51" s="172"/>
      <c r="QCO51" s="171"/>
      <c r="QCP51" s="171"/>
      <c r="QCQ51" s="51"/>
      <c r="QCR51" s="172"/>
      <c r="QCS51" s="171"/>
      <c r="QCT51" s="171"/>
      <c r="QCU51" s="51"/>
      <c r="QCV51" s="172"/>
      <c r="QCW51" s="171"/>
      <c r="QCX51" s="171"/>
      <c r="QCY51" s="51"/>
      <c r="QCZ51" s="172"/>
      <c r="QDA51" s="171"/>
      <c r="QDB51" s="171"/>
      <c r="QDC51" s="51"/>
      <c r="QDD51" s="172"/>
      <c r="QDE51" s="171"/>
      <c r="QDF51" s="171"/>
      <c r="QDG51" s="51"/>
      <c r="QDH51" s="172"/>
      <c r="QDI51" s="171"/>
      <c r="QDJ51" s="171"/>
      <c r="QDK51" s="51"/>
      <c r="QDL51" s="172"/>
      <c r="QDM51" s="171"/>
      <c r="QDN51" s="171"/>
      <c r="QDO51" s="51"/>
      <c r="QDP51" s="172"/>
      <c r="QDQ51" s="171"/>
      <c r="QDR51" s="171"/>
      <c r="QDS51" s="51"/>
      <c r="QDT51" s="172"/>
      <c r="QDU51" s="171"/>
      <c r="QDV51" s="171"/>
      <c r="QDW51" s="51"/>
      <c r="QDX51" s="172"/>
      <c r="QDY51" s="171"/>
      <c r="QDZ51" s="171"/>
      <c r="QEA51" s="51"/>
      <c r="QEB51" s="172"/>
      <c r="QEC51" s="171"/>
      <c r="QED51" s="171"/>
      <c r="QEE51" s="51"/>
      <c r="QEF51" s="172"/>
      <c r="QEG51" s="171"/>
      <c r="QEH51" s="171"/>
      <c r="QEI51" s="51"/>
      <c r="QEJ51" s="172"/>
      <c r="QEK51" s="171"/>
      <c r="QEL51" s="171"/>
      <c r="QEM51" s="51"/>
      <c r="QEN51" s="172"/>
      <c r="QEO51" s="171"/>
      <c r="QEP51" s="171"/>
      <c r="QEQ51" s="51"/>
      <c r="QER51" s="172"/>
      <c r="QES51" s="171"/>
      <c r="QET51" s="171"/>
      <c r="QEU51" s="51"/>
      <c r="QEV51" s="172"/>
      <c r="QEW51" s="171"/>
      <c r="QEX51" s="171"/>
      <c r="QEY51" s="51"/>
      <c r="QEZ51" s="172"/>
      <c r="QFA51" s="171"/>
      <c r="QFB51" s="171"/>
      <c r="QFC51" s="51"/>
      <c r="QFD51" s="172"/>
      <c r="QFE51" s="171"/>
      <c r="QFF51" s="171"/>
      <c r="QFG51" s="51"/>
      <c r="QFH51" s="172"/>
      <c r="QFI51" s="171"/>
      <c r="QFJ51" s="171"/>
      <c r="QFK51" s="51"/>
      <c r="QFL51" s="172"/>
      <c r="QFM51" s="171"/>
      <c r="QFN51" s="171"/>
      <c r="QFO51" s="51"/>
      <c r="QFP51" s="172"/>
      <c r="QFQ51" s="171"/>
      <c r="QFR51" s="171"/>
      <c r="QFS51" s="51"/>
      <c r="QFT51" s="172"/>
      <c r="QFU51" s="171"/>
      <c r="QFV51" s="171"/>
      <c r="QFW51" s="51"/>
      <c r="QFX51" s="172"/>
      <c r="QFY51" s="171"/>
      <c r="QFZ51" s="171"/>
      <c r="QGA51" s="51"/>
      <c r="QGB51" s="172"/>
      <c r="QGC51" s="171"/>
      <c r="QGD51" s="171"/>
      <c r="QGE51" s="51"/>
      <c r="QGF51" s="172"/>
      <c r="QGG51" s="171"/>
      <c r="QGH51" s="171"/>
      <c r="QGI51" s="51"/>
      <c r="QGJ51" s="172"/>
      <c r="QGK51" s="171"/>
      <c r="QGL51" s="171"/>
      <c r="QGM51" s="51"/>
      <c r="QGN51" s="172"/>
      <c r="QGO51" s="171"/>
      <c r="QGP51" s="171"/>
      <c r="QGQ51" s="51"/>
      <c r="QGR51" s="172"/>
      <c r="QGS51" s="171"/>
      <c r="QGT51" s="171"/>
      <c r="QGU51" s="51"/>
      <c r="QGV51" s="172"/>
      <c r="QGW51" s="171"/>
      <c r="QGX51" s="171"/>
      <c r="QGY51" s="51"/>
      <c r="QGZ51" s="172"/>
      <c r="QHA51" s="171"/>
      <c r="QHB51" s="171"/>
      <c r="QHC51" s="51"/>
      <c r="QHD51" s="172"/>
      <c r="QHE51" s="171"/>
      <c r="QHF51" s="171"/>
      <c r="QHG51" s="51"/>
      <c r="QHH51" s="172"/>
      <c r="QHI51" s="171"/>
      <c r="QHJ51" s="171"/>
      <c r="QHK51" s="51"/>
      <c r="QHL51" s="172"/>
      <c r="QHM51" s="171"/>
      <c r="QHN51" s="171"/>
      <c r="QHO51" s="51"/>
      <c r="QHP51" s="172"/>
      <c r="QHQ51" s="171"/>
      <c r="QHR51" s="171"/>
      <c r="QHS51" s="51"/>
      <c r="QHT51" s="172"/>
      <c r="QHU51" s="171"/>
      <c r="QHV51" s="171"/>
      <c r="QHW51" s="51"/>
      <c r="QHX51" s="172"/>
      <c r="QHY51" s="171"/>
      <c r="QHZ51" s="171"/>
      <c r="QIA51" s="51"/>
      <c r="QIB51" s="172"/>
      <c r="QIC51" s="171"/>
      <c r="QID51" s="171"/>
      <c r="QIE51" s="51"/>
      <c r="QIF51" s="172"/>
      <c r="QIG51" s="171"/>
      <c r="QIH51" s="171"/>
      <c r="QII51" s="51"/>
      <c r="QIJ51" s="172"/>
      <c r="QIK51" s="171"/>
      <c r="QIL51" s="171"/>
      <c r="QIM51" s="51"/>
      <c r="QIN51" s="172"/>
      <c r="QIO51" s="171"/>
      <c r="QIP51" s="171"/>
      <c r="QIQ51" s="51"/>
      <c r="QIR51" s="172"/>
      <c r="QIS51" s="171"/>
      <c r="QIT51" s="171"/>
      <c r="QIU51" s="51"/>
      <c r="QIV51" s="172"/>
      <c r="QIW51" s="171"/>
      <c r="QIX51" s="171"/>
      <c r="QIY51" s="51"/>
      <c r="QIZ51" s="172"/>
      <c r="QJA51" s="171"/>
      <c r="QJB51" s="171"/>
      <c r="QJC51" s="51"/>
      <c r="QJD51" s="172"/>
      <c r="QJE51" s="171"/>
      <c r="QJF51" s="171"/>
      <c r="QJG51" s="51"/>
      <c r="QJH51" s="172"/>
      <c r="QJI51" s="171"/>
      <c r="QJJ51" s="171"/>
      <c r="QJK51" s="51"/>
      <c r="QJL51" s="172"/>
      <c r="QJM51" s="171"/>
      <c r="QJN51" s="171"/>
      <c r="QJO51" s="51"/>
      <c r="QJP51" s="172"/>
      <c r="QJQ51" s="171"/>
      <c r="QJR51" s="171"/>
      <c r="QJS51" s="51"/>
      <c r="QJT51" s="172"/>
      <c r="QJU51" s="171"/>
      <c r="QJV51" s="171"/>
      <c r="QJW51" s="51"/>
      <c r="QJX51" s="172"/>
      <c r="QJY51" s="171"/>
      <c r="QJZ51" s="171"/>
      <c r="QKA51" s="51"/>
      <c r="QKB51" s="172"/>
      <c r="QKC51" s="171"/>
      <c r="QKD51" s="171"/>
      <c r="QKE51" s="51"/>
      <c r="QKF51" s="172"/>
      <c r="QKG51" s="171"/>
      <c r="QKH51" s="171"/>
      <c r="QKI51" s="51"/>
      <c r="QKJ51" s="172"/>
      <c r="QKK51" s="171"/>
      <c r="QKL51" s="171"/>
      <c r="QKM51" s="51"/>
      <c r="QKN51" s="172"/>
      <c r="QKO51" s="171"/>
      <c r="QKP51" s="171"/>
      <c r="QKQ51" s="51"/>
      <c r="QKR51" s="172"/>
      <c r="QKS51" s="171"/>
      <c r="QKT51" s="171"/>
      <c r="QKU51" s="51"/>
      <c r="QKV51" s="172"/>
      <c r="QKW51" s="171"/>
      <c r="QKX51" s="171"/>
      <c r="QKY51" s="51"/>
      <c r="QKZ51" s="172"/>
      <c r="QLA51" s="171"/>
      <c r="QLB51" s="171"/>
      <c r="QLC51" s="51"/>
      <c r="QLD51" s="172"/>
      <c r="QLE51" s="171"/>
      <c r="QLF51" s="171"/>
      <c r="QLG51" s="51"/>
      <c r="QLH51" s="172"/>
      <c r="QLI51" s="171"/>
      <c r="QLJ51" s="171"/>
      <c r="QLK51" s="51"/>
      <c r="QLL51" s="172"/>
      <c r="QLM51" s="171"/>
      <c r="QLN51" s="171"/>
      <c r="QLO51" s="51"/>
      <c r="QLP51" s="172"/>
      <c r="QLQ51" s="171"/>
      <c r="QLR51" s="171"/>
      <c r="QLS51" s="51"/>
      <c r="QLT51" s="172"/>
      <c r="QLU51" s="171"/>
      <c r="QLV51" s="171"/>
      <c r="QLW51" s="51"/>
      <c r="QLX51" s="172"/>
      <c r="QLY51" s="171"/>
      <c r="QLZ51" s="171"/>
      <c r="QMA51" s="51"/>
      <c r="QMB51" s="172"/>
      <c r="QMC51" s="171"/>
      <c r="QMD51" s="171"/>
      <c r="QME51" s="51"/>
      <c r="QMF51" s="172"/>
      <c r="QMG51" s="171"/>
      <c r="QMH51" s="171"/>
      <c r="QMI51" s="51"/>
      <c r="QMJ51" s="172"/>
      <c r="QMK51" s="171"/>
      <c r="QML51" s="171"/>
      <c r="QMM51" s="51"/>
      <c r="QMN51" s="172"/>
      <c r="QMO51" s="171"/>
      <c r="QMP51" s="171"/>
      <c r="QMQ51" s="51"/>
      <c r="QMR51" s="172"/>
      <c r="QMS51" s="171"/>
      <c r="QMT51" s="171"/>
      <c r="QMU51" s="51"/>
      <c r="QMV51" s="172"/>
      <c r="QMW51" s="171"/>
      <c r="QMX51" s="171"/>
      <c r="QMY51" s="51"/>
      <c r="QMZ51" s="172"/>
      <c r="QNA51" s="171"/>
      <c r="QNB51" s="171"/>
      <c r="QNC51" s="51"/>
      <c r="QND51" s="172"/>
      <c r="QNE51" s="171"/>
      <c r="QNF51" s="171"/>
      <c r="QNG51" s="51"/>
      <c r="QNH51" s="172"/>
      <c r="QNI51" s="171"/>
      <c r="QNJ51" s="171"/>
      <c r="QNK51" s="51"/>
      <c r="QNL51" s="172"/>
      <c r="QNM51" s="171"/>
      <c r="QNN51" s="171"/>
      <c r="QNO51" s="51"/>
      <c r="QNP51" s="172"/>
      <c r="QNQ51" s="171"/>
      <c r="QNR51" s="171"/>
      <c r="QNS51" s="51"/>
      <c r="QNT51" s="172"/>
      <c r="QNU51" s="171"/>
      <c r="QNV51" s="171"/>
      <c r="QNW51" s="51"/>
      <c r="QNX51" s="172"/>
      <c r="QNY51" s="171"/>
      <c r="QNZ51" s="171"/>
      <c r="QOA51" s="51"/>
      <c r="QOB51" s="172"/>
      <c r="QOC51" s="171"/>
      <c r="QOD51" s="171"/>
      <c r="QOE51" s="51"/>
      <c r="QOF51" s="172"/>
      <c r="QOG51" s="171"/>
      <c r="QOH51" s="171"/>
      <c r="QOI51" s="51"/>
      <c r="QOJ51" s="172"/>
      <c r="QOK51" s="171"/>
      <c r="QOL51" s="171"/>
      <c r="QOM51" s="51"/>
      <c r="QON51" s="172"/>
      <c r="QOO51" s="171"/>
      <c r="QOP51" s="171"/>
      <c r="QOQ51" s="51"/>
      <c r="QOR51" s="172"/>
      <c r="QOS51" s="171"/>
      <c r="QOT51" s="171"/>
      <c r="QOU51" s="51"/>
      <c r="QOV51" s="172"/>
      <c r="QOW51" s="171"/>
      <c r="QOX51" s="171"/>
      <c r="QOY51" s="51"/>
      <c r="QOZ51" s="172"/>
      <c r="QPA51" s="171"/>
      <c r="QPB51" s="171"/>
      <c r="QPC51" s="51"/>
      <c r="QPD51" s="172"/>
      <c r="QPE51" s="171"/>
      <c r="QPF51" s="171"/>
      <c r="QPG51" s="51"/>
      <c r="QPH51" s="172"/>
      <c r="QPI51" s="171"/>
      <c r="QPJ51" s="171"/>
      <c r="QPK51" s="51"/>
      <c r="QPL51" s="172"/>
      <c r="QPM51" s="171"/>
      <c r="QPN51" s="171"/>
      <c r="QPO51" s="51"/>
      <c r="QPP51" s="172"/>
      <c r="QPQ51" s="171"/>
      <c r="QPR51" s="171"/>
      <c r="QPS51" s="51"/>
      <c r="QPT51" s="172"/>
      <c r="QPU51" s="171"/>
      <c r="QPV51" s="171"/>
      <c r="QPW51" s="51"/>
      <c r="QPX51" s="172"/>
      <c r="QPY51" s="171"/>
      <c r="QPZ51" s="171"/>
      <c r="QQA51" s="51"/>
      <c r="QQB51" s="172"/>
      <c r="QQC51" s="171"/>
      <c r="QQD51" s="171"/>
      <c r="QQE51" s="51"/>
      <c r="QQF51" s="172"/>
      <c r="QQG51" s="171"/>
      <c r="QQH51" s="171"/>
      <c r="QQI51" s="51"/>
      <c r="QQJ51" s="172"/>
      <c r="QQK51" s="171"/>
      <c r="QQL51" s="171"/>
      <c r="QQM51" s="51"/>
      <c r="QQN51" s="172"/>
      <c r="QQO51" s="171"/>
      <c r="QQP51" s="171"/>
      <c r="QQQ51" s="51"/>
      <c r="QQR51" s="172"/>
      <c r="QQS51" s="171"/>
      <c r="QQT51" s="171"/>
      <c r="QQU51" s="51"/>
      <c r="QQV51" s="172"/>
      <c r="QQW51" s="171"/>
      <c r="QQX51" s="171"/>
      <c r="QQY51" s="51"/>
      <c r="QQZ51" s="172"/>
      <c r="QRA51" s="171"/>
      <c r="QRB51" s="171"/>
      <c r="QRC51" s="51"/>
      <c r="QRD51" s="172"/>
      <c r="QRE51" s="171"/>
      <c r="QRF51" s="171"/>
      <c r="QRG51" s="51"/>
      <c r="QRH51" s="172"/>
      <c r="QRI51" s="171"/>
      <c r="QRJ51" s="171"/>
      <c r="QRK51" s="51"/>
      <c r="QRL51" s="172"/>
      <c r="QRM51" s="171"/>
      <c r="QRN51" s="171"/>
      <c r="QRO51" s="51"/>
      <c r="QRP51" s="172"/>
      <c r="QRQ51" s="171"/>
      <c r="QRR51" s="171"/>
      <c r="QRS51" s="51"/>
      <c r="QRT51" s="172"/>
      <c r="QRU51" s="171"/>
      <c r="QRV51" s="171"/>
      <c r="QRW51" s="51"/>
      <c r="QRX51" s="172"/>
      <c r="QRY51" s="171"/>
      <c r="QRZ51" s="171"/>
      <c r="QSA51" s="51"/>
      <c r="QSB51" s="172"/>
      <c r="QSC51" s="171"/>
      <c r="QSD51" s="171"/>
      <c r="QSE51" s="51"/>
      <c r="QSF51" s="172"/>
      <c r="QSG51" s="171"/>
      <c r="QSH51" s="171"/>
      <c r="QSI51" s="51"/>
      <c r="QSJ51" s="172"/>
      <c r="QSK51" s="171"/>
      <c r="QSL51" s="171"/>
      <c r="QSM51" s="51"/>
      <c r="QSN51" s="172"/>
      <c r="QSO51" s="171"/>
      <c r="QSP51" s="171"/>
      <c r="QSQ51" s="51"/>
      <c r="QSR51" s="172"/>
      <c r="QSS51" s="171"/>
      <c r="QST51" s="171"/>
      <c r="QSU51" s="51"/>
      <c r="QSV51" s="172"/>
      <c r="QSW51" s="171"/>
      <c r="QSX51" s="171"/>
      <c r="QSY51" s="51"/>
      <c r="QSZ51" s="172"/>
      <c r="QTA51" s="171"/>
      <c r="QTB51" s="171"/>
      <c r="QTC51" s="51"/>
      <c r="QTD51" s="172"/>
      <c r="QTE51" s="171"/>
      <c r="QTF51" s="171"/>
      <c r="QTG51" s="51"/>
      <c r="QTH51" s="172"/>
      <c r="QTI51" s="171"/>
      <c r="QTJ51" s="171"/>
      <c r="QTK51" s="51"/>
      <c r="QTL51" s="172"/>
      <c r="QTM51" s="171"/>
      <c r="QTN51" s="171"/>
      <c r="QTO51" s="51"/>
      <c r="QTP51" s="172"/>
      <c r="QTQ51" s="171"/>
      <c r="QTR51" s="171"/>
      <c r="QTS51" s="51"/>
      <c r="QTT51" s="172"/>
      <c r="QTU51" s="171"/>
      <c r="QTV51" s="171"/>
      <c r="QTW51" s="51"/>
      <c r="QTX51" s="172"/>
      <c r="QTY51" s="171"/>
      <c r="QTZ51" s="171"/>
      <c r="QUA51" s="51"/>
      <c r="QUB51" s="172"/>
      <c r="QUC51" s="171"/>
      <c r="QUD51" s="171"/>
      <c r="QUE51" s="51"/>
      <c r="QUF51" s="172"/>
      <c r="QUG51" s="171"/>
      <c r="QUH51" s="171"/>
      <c r="QUI51" s="51"/>
      <c r="QUJ51" s="172"/>
      <c r="QUK51" s="171"/>
      <c r="QUL51" s="171"/>
      <c r="QUM51" s="51"/>
      <c r="QUN51" s="172"/>
      <c r="QUO51" s="171"/>
      <c r="QUP51" s="171"/>
      <c r="QUQ51" s="51"/>
      <c r="QUR51" s="172"/>
      <c r="QUS51" s="171"/>
      <c r="QUT51" s="171"/>
      <c r="QUU51" s="51"/>
      <c r="QUV51" s="172"/>
      <c r="QUW51" s="171"/>
      <c r="QUX51" s="171"/>
      <c r="QUY51" s="51"/>
      <c r="QUZ51" s="172"/>
      <c r="QVA51" s="171"/>
      <c r="QVB51" s="171"/>
      <c r="QVC51" s="51"/>
      <c r="QVD51" s="172"/>
      <c r="QVE51" s="171"/>
      <c r="QVF51" s="171"/>
      <c r="QVG51" s="51"/>
      <c r="QVH51" s="172"/>
      <c r="QVI51" s="171"/>
      <c r="QVJ51" s="171"/>
      <c r="QVK51" s="51"/>
      <c r="QVL51" s="172"/>
      <c r="QVM51" s="171"/>
      <c r="QVN51" s="171"/>
      <c r="QVO51" s="51"/>
      <c r="QVP51" s="172"/>
      <c r="QVQ51" s="171"/>
      <c r="QVR51" s="171"/>
      <c r="QVS51" s="51"/>
      <c r="QVT51" s="172"/>
      <c r="QVU51" s="171"/>
      <c r="QVV51" s="171"/>
      <c r="QVW51" s="51"/>
      <c r="QVX51" s="172"/>
      <c r="QVY51" s="171"/>
      <c r="QVZ51" s="171"/>
      <c r="QWA51" s="51"/>
      <c r="QWB51" s="172"/>
      <c r="QWC51" s="171"/>
      <c r="QWD51" s="171"/>
      <c r="QWE51" s="51"/>
      <c r="QWF51" s="172"/>
      <c r="QWG51" s="171"/>
      <c r="QWH51" s="171"/>
      <c r="QWI51" s="51"/>
      <c r="QWJ51" s="172"/>
      <c r="QWK51" s="171"/>
      <c r="QWL51" s="171"/>
      <c r="QWM51" s="51"/>
      <c r="QWN51" s="172"/>
      <c r="QWO51" s="171"/>
      <c r="QWP51" s="171"/>
      <c r="QWQ51" s="51"/>
      <c r="QWR51" s="172"/>
      <c r="QWS51" s="171"/>
      <c r="QWT51" s="171"/>
      <c r="QWU51" s="51"/>
      <c r="QWV51" s="172"/>
      <c r="QWW51" s="171"/>
      <c r="QWX51" s="171"/>
      <c r="QWY51" s="51"/>
      <c r="QWZ51" s="172"/>
      <c r="QXA51" s="171"/>
      <c r="QXB51" s="171"/>
      <c r="QXC51" s="51"/>
      <c r="QXD51" s="172"/>
      <c r="QXE51" s="171"/>
      <c r="QXF51" s="171"/>
      <c r="QXG51" s="51"/>
      <c r="QXH51" s="172"/>
      <c r="QXI51" s="171"/>
      <c r="QXJ51" s="171"/>
      <c r="QXK51" s="51"/>
      <c r="QXL51" s="172"/>
      <c r="QXM51" s="171"/>
      <c r="QXN51" s="171"/>
      <c r="QXO51" s="51"/>
      <c r="QXP51" s="172"/>
      <c r="QXQ51" s="171"/>
      <c r="QXR51" s="171"/>
      <c r="QXS51" s="51"/>
      <c r="QXT51" s="172"/>
      <c r="QXU51" s="171"/>
      <c r="QXV51" s="171"/>
      <c r="QXW51" s="51"/>
      <c r="QXX51" s="172"/>
      <c r="QXY51" s="171"/>
      <c r="QXZ51" s="171"/>
      <c r="QYA51" s="51"/>
      <c r="QYB51" s="172"/>
      <c r="QYC51" s="171"/>
      <c r="QYD51" s="171"/>
      <c r="QYE51" s="51"/>
      <c r="QYF51" s="172"/>
      <c r="QYG51" s="171"/>
      <c r="QYH51" s="171"/>
      <c r="QYI51" s="51"/>
      <c r="QYJ51" s="172"/>
      <c r="QYK51" s="171"/>
      <c r="QYL51" s="171"/>
      <c r="QYM51" s="51"/>
      <c r="QYN51" s="172"/>
      <c r="QYO51" s="171"/>
      <c r="QYP51" s="171"/>
      <c r="QYQ51" s="51"/>
      <c r="QYR51" s="172"/>
      <c r="QYS51" s="171"/>
      <c r="QYT51" s="171"/>
      <c r="QYU51" s="51"/>
      <c r="QYV51" s="172"/>
      <c r="QYW51" s="171"/>
      <c r="QYX51" s="171"/>
      <c r="QYY51" s="51"/>
      <c r="QYZ51" s="172"/>
      <c r="QZA51" s="171"/>
      <c r="QZB51" s="171"/>
      <c r="QZC51" s="51"/>
      <c r="QZD51" s="172"/>
      <c r="QZE51" s="171"/>
      <c r="QZF51" s="171"/>
      <c r="QZG51" s="51"/>
      <c r="QZH51" s="172"/>
      <c r="QZI51" s="171"/>
      <c r="QZJ51" s="171"/>
      <c r="QZK51" s="51"/>
      <c r="QZL51" s="172"/>
      <c r="QZM51" s="171"/>
      <c r="QZN51" s="171"/>
      <c r="QZO51" s="51"/>
      <c r="QZP51" s="172"/>
      <c r="QZQ51" s="171"/>
      <c r="QZR51" s="171"/>
      <c r="QZS51" s="51"/>
      <c r="QZT51" s="172"/>
      <c r="QZU51" s="171"/>
      <c r="QZV51" s="171"/>
      <c r="QZW51" s="51"/>
      <c r="QZX51" s="172"/>
      <c r="QZY51" s="171"/>
      <c r="QZZ51" s="171"/>
      <c r="RAA51" s="51"/>
      <c r="RAB51" s="172"/>
      <c r="RAC51" s="171"/>
      <c r="RAD51" s="171"/>
      <c r="RAE51" s="51"/>
      <c r="RAF51" s="172"/>
      <c r="RAG51" s="171"/>
      <c r="RAH51" s="171"/>
      <c r="RAI51" s="51"/>
      <c r="RAJ51" s="172"/>
      <c r="RAK51" s="171"/>
      <c r="RAL51" s="171"/>
      <c r="RAM51" s="51"/>
      <c r="RAN51" s="172"/>
      <c r="RAO51" s="171"/>
      <c r="RAP51" s="171"/>
      <c r="RAQ51" s="51"/>
      <c r="RAR51" s="172"/>
      <c r="RAS51" s="171"/>
      <c r="RAT51" s="171"/>
      <c r="RAU51" s="51"/>
      <c r="RAV51" s="172"/>
      <c r="RAW51" s="171"/>
      <c r="RAX51" s="171"/>
      <c r="RAY51" s="51"/>
      <c r="RAZ51" s="172"/>
      <c r="RBA51" s="171"/>
      <c r="RBB51" s="171"/>
      <c r="RBC51" s="51"/>
      <c r="RBD51" s="172"/>
      <c r="RBE51" s="171"/>
      <c r="RBF51" s="171"/>
      <c r="RBG51" s="51"/>
      <c r="RBH51" s="172"/>
      <c r="RBI51" s="171"/>
      <c r="RBJ51" s="171"/>
      <c r="RBK51" s="51"/>
      <c r="RBL51" s="172"/>
      <c r="RBM51" s="171"/>
      <c r="RBN51" s="171"/>
      <c r="RBO51" s="51"/>
      <c r="RBP51" s="172"/>
      <c r="RBQ51" s="171"/>
      <c r="RBR51" s="171"/>
      <c r="RBS51" s="51"/>
      <c r="RBT51" s="172"/>
      <c r="RBU51" s="171"/>
      <c r="RBV51" s="171"/>
      <c r="RBW51" s="51"/>
      <c r="RBX51" s="172"/>
      <c r="RBY51" s="171"/>
      <c r="RBZ51" s="171"/>
      <c r="RCA51" s="51"/>
      <c r="RCB51" s="172"/>
      <c r="RCC51" s="171"/>
      <c r="RCD51" s="171"/>
      <c r="RCE51" s="51"/>
      <c r="RCF51" s="172"/>
      <c r="RCG51" s="171"/>
      <c r="RCH51" s="171"/>
      <c r="RCI51" s="51"/>
      <c r="RCJ51" s="172"/>
      <c r="RCK51" s="171"/>
      <c r="RCL51" s="171"/>
      <c r="RCM51" s="51"/>
      <c r="RCN51" s="172"/>
      <c r="RCO51" s="171"/>
      <c r="RCP51" s="171"/>
      <c r="RCQ51" s="51"/>
      <c r="RCR51" s="172"/>
      <c r="RCS51" s="171"/>
      <c r="RCT51" s="171"/>
      <c r="RCU51" s="51"/>
      <c r="RCV51" s="172"/>
      <c r="RCW51" s="171"/>
      <c r="RCX51" s="171"/>
      <c r="RCY51" s="51"/>
      <c r="RCZ51" s="172"/>
      <c r="RDA51" s="171"/>
      <c r="RDB51" s="171"/>
      <c r="RDC51" s="51"/>
      <c r="RDD51" s="172"/>
      <c r="RDE51" s="171"/>
      <c r="RDF51" s="171"/>
      <c r="RDG51" s="51"/>
      <c r="RDH51" s="172"/>
      <c r="RDI51" s="171"/>
      <c r="RDJ51" s="171"/>
      <c r="RDK51" s="51"/>
      <c r="RDL51" s="172"/>
      <c r="RDM51" s="171"/>
      <c r="RDN51" s="171"/>
      <c r="RDO51" s="51"/>
      <c r="RDP51" s="172"/>
      <c r="RDQ51" s="171"/>
      <c r="RDR51" s="171"/>
      <c r="RDS51" s="51"/>
      <c r="RDT51" s="172"/>
      <c r="RDU51" s="171"/>
      <c r="RDV51" s="171"/>
      <c r="RDW51" s="51"/>
      <c r="RDX51" s="172"/>
      <c r="RDY51" s="171"/>
      <c r="RDZ51" s="171"/>
      <c r="REA51" s="51"/>
      <c r="REB51" s="172"/>
      <c r="REC51" s="171"/>
      <c r="RED51" s="171"/>
      <c r="REE51" s="51"/>
      <c r="REF51" s="172"/>
      <c r="REG51" s="171"/>
      <c r="REH51" s="171"/>
      <c r="REI51" s="51"/>
      <c r="REJ51" s="172"/>
      <c r="REK51" s="171"/>
      <c r="REL51" s="171"/>
      <c r="REM51" s="51"/>
      <c r="REN51" s="172"/>
      <c r="REO51" s="171"/>
      <c r="REP51" s="171"/>
      <c r="REQ51" s="51"/>
      <c r="RER51" s="172"/>
      <c r="RES51" s="171"/>
      <c r="RET51" s="171"/>
      <c r="REU51" s="51"/>
      <c r="REV51" s="172"/>
      <c r="REW51" s="171"/>
      <c r="REX51" s="171"/>
      <c r="REY51" s="51"/>
      <c r="REZ51" s="172"/>
      <c r="RFA51" s="171"/>
      <c r="RFB51" s="171"/>
      <c r="RFC51" s="51"/>
      <c r="RFD51" s="172"/>
      <c r="RFE51" s="171"/>
      <c r="RFF51" s="171"/>
      <c r="RFG51" s="51"/>
      <c r="RFH51" s="172"/>
      <c r="RFI51" s="171"/>
      <c r="RFJ51" s="171"/>
      <c r="RFK51" s="51"/>
      <c r="RFL51" s="172"/>
      <c r="RFM51" s="171"/>
      <c r="RFN51" s="171"/>
      <c r="RFO51" s="51"/>
      <c r="RFP51" s="172"/>
      <c r="RFQ51" s="171"/>
      <c r="RFR51" s="171"/>
      <c r="RFS51" s="51"/>
      <c r="RFT51" s="172"/>
      <c r="RFU51" s="171"/>
      <c r="RFV51" s="171"/>
      <c r="RFW51" s="51"/>
      <c r="RFX51" s="172"/>
      <c r="RFY51" s="171"/>
      <c r="RFZ51" s="171"/>
      <c r="RGA51" s="51"/>
      <c r="RGB51" s="172"/>
      <c r="RGC51" s="171"/>
      <c r="RGD51" s="171"/>
      <c r="RGE51" s="51"/>
      <c r="RGF51" s="172"/>
      <c r="RGG51" s="171"/>
      <c r="RGH51" s="171"/>
      <c r="RGI51" s="51"/>
      <c r="RGJ51" s="172"/>
      <c r="RGK51" s="171"/>
      <c r="RGL51" s="171"/>
      <c r="RGM51" s="51"/>
      <c r="RGN51" s="172"/>
      <c r="RGO51" s="171"/>
      <c r="RGP51" s="171"/>
      <c r="RGQ51" s="51"/>
      <c r="RGR51" s="172"/>
      <c r="RGS51" s="171"/>
      <c r="RGT51" s="171"/>
      <c r="RGU51" s="51"/>
      <c r="RGV51" s="172"/>
      <c r="RGW51" s="171"/>
      <c r="RGX51" s="171"/>
      <c r="RGY51" s="51"/>
      <c r="RGZ51" s="172"/>
      <c r="RHA51" s="171"/>
      <c r="RHB51" s="171"/>
      <c r="RHC51" s="51"/>
      <c r="RHD51" s="172"/>
      <c r="RHE51" s="171"/>
      <c r="RHF51" s="171"/>
      <c r="RHG51" s="51"/>
      <c r="RHH51" s="172"/>
      <c r="RHI51" s="171"/>
      <c r="RHJ51" s="171"/>
      <c r="RHK51" s="51"/>
      <c r="RHL51" s="172"/>
      <c r="RHM51" s="171"/>
      <c r="RHN51" s="171"/>
      <c r="RHO51" s="51"/>
      <c r="RHP51" s="172"/>
      <c r="RHQ51" s="171"/>
      <c r="RHR51" s="171"/>
      <c r="RHS51" s="51"/>
      <c r="RHT51" s="172"/>
      <c r="RHU51" s="171"/>
      <c r="RHV51" s="171"/>
      <c r="RHW51" s="51"/>
      <c r="RHX51" s="172"/>
      <c r="RHY51" s="171"/>
      <c r="RHZ51" s="171"/>
      <c r="RIA51" s="51"/>
      <c r="RIB51" s="172"/>
      <c r="RIC51" s="171"/>
      <c r="RID51" s="171"/>
      <c r="RIE51" s="51"/>
      <c r="RIF51" s="172"/>
      <c r="RIG51" s="171"/>
      <c r="RIH51" s="171"/>
      <c r="RII51" s="51"/>
      <c r="RIJ51" s="172"/>
      <c r="RIK51" s="171"/>
      <c r="RIL51" s="171"/>
      <c r="RIM51" s="51"/>
      <c r="RIN51" s="172"/>
      <c r="RIO51" s="171"/>
      <c r="RIP51" s="171"/>
      <c r="RIQ51" s="51"/>
      <c r="RIR51" s="172"/>
      <c r="RIS51" s="171"/>
      <c r="RIT51" s="171"/>
      <c r="RIU51" s="51"/>
      <c r="RIV51" s="172"/>
      <c r="RIW51" s="171"/>
      <c r="RIX51" s="171"/>
      <c r="RIY51" s="51"/>
      <c r="RIZ51" s="172"/>
      <c r="RJA51" s="171"/>
      <c r="RJB51" s="171"/>
      <c r="RJC51" s="51"/>
      <c r="RJD51" s="172"/>
      <c r="RJE51" s="171"/>
      <c r="RJF51" s="171"/>
      <c r="RJG51" s="51"/>
      <c r="RJH51" s="172"/>
      <c r="RJI51" s="171"/>
      <c r="RJJ51" s="171"/>
      <c r="RJK51" s="51"/>
      <c r="RJL51" s="172"/>
      <c r="RJM51" s="171"/>
      <c r="RJN51" s="171"/>
      <c r="RJO51" s="51"/>
      <c r="RJP51" s="172"/>
      <c r="RJQ51" s="171"/>
      <c r="RJR51" s="171"/>
      <c r="RJS51" s="51"/>
      <c r="RJT51" s="172"/>
      <c r="RJU51" s="171"/>
      <c r="RJV51" s="171"/>
      <c r="RJW51" s="51"/>
      <c r="RJX51" s="172"/>
      <c r="RJY51" s="171"/>
      <c r="RJZ51" s="171"/>
      <c r="RKA51" s="51"/>
      <c r="RKB51" s="172"/>
      <c r="RKC51" s="171"/>
      <c r="RKD51" s="171"/>
      <c r="RKE51" s="51"/>
      <c r="RKF51" s="172"/>
      <c r="RKG51" s="171"/>
      <c r="RKH51" s="171"/>
      <c r="RKI51" s="51"/>
      <c r="RKJ51" s="172"/>
      <c r="RKK51" s="171"/>
      <c r="RKL51" s="171"/>
      <c r="RKM51" s="51"/>
      <c r="RKN51" s="172"/>
      <c r="RKO51" s="171"/>
      <c r="RKP51" s="171"/>
      <c r="RKQ51" s="51"/>
      <c r="RKR51" s="172"/>
      <c r="RKS51" s="171"/>
      <c r="RKT51" s="171"/>
      <c r="RKU51" s="51"/>
      <c r="RKV51" s="172"/>
      <c r="RKW51" s="171"/>
      <c r="RKX51" s="171"/>
      <c r="RKY51" s="51"/>
      <c r="RKZ51" s="172"/>
      <c r="RLA51" s="171"/>
      <c r="RLB51" s="171"/>
      <c r="RLC51" s="51"/>
      <c r="RLD51" s="172"/>
      <c r="RLE51" s="171"/>
      <c r="RLF51" s="171"/>
      <c r="RLG51" s="51"/>
      <c r="RLH51" s="172"/>
      <c r="RLI51" s="171"/>
      <c r="RLJ51" s="171"/>
      <c r="RLK51" s="51"/>
      <c r="RLL51" s="172"/>
      <c r="RLM51" s="171"/>
      <c r="RLN51" s="171"/>
      <c r="RLO51" s="51"/>
      <c r="RLP51" s="172"/>
      <c r="RLQ51" s="171"/>
      <c r="RLR51" s="171"/>
      <c r="RLS51" s="51"/>
      <c r="RLT51" s="172"/>
      <c r="RLU51" s="171"/>
      <c r="RLV51" s="171"/>
      <c r="RLW51" s="51"/>
      <c r="RLX51" s="172"/>
      <c r="RLY51" s="171"/>
      <c r="RLZ51" s="171"/>
      <c r="RMA51" s="51"/>
      <c r="RMB51" s="172"/>
      <c r="RMC51" s="171"/>
      <c r="RMD51" s="171"/>
      <c r="RME51" s="51"/>
      <c r="RMF51" s="172"/>
      <c r="RMG51" s="171"/>
      <c r="RMH51" s="171"/>
      <c r="RMI51" s="51"/>
      <c r="RMJ51" s="172"/>
      <c r="RMK51" s="171"/>
      <c r="RML51" s="171"/>
      <c r="RMM51" s="51"/>
      <c r="RMN51" s="172"/>
      <c r="RMO51" s="171"/>
      <c r="RMP51" s="171"/>
      <c r="RMQ51" s="51"/>
      <c r="RMR51" s="172"/>
      <c r="RMS51" s="171"/>
      <c r="RMT51" s="171"/>
      <c r="RMU51" s="51"/>
      <c r="RMV51" s="172"/>
      <c r="RMW51" s="171"/>
      <c r="RMX51" s="171"/>
      <c r="RMY51" s="51"/>
      <c r="RMZ51" s="172"/>
      <c r="RNA51" s="171"/>
      <c r="RNB51" s="171"/>
      <c r="RNC51" s="51"/>
      <c r="RND51" s="172"/>
      <c r="RNE51" s="171"/>
      <c r="RNF51" s="171"/>
      <c r="RNG51" s="51"/>
      <c r="RNH51" s="172"/>
      <c r="RNI51" s="171"/>
      <c r="RNJ51" s="171"/>
      <c r="RNK51" s="51"/>
      <c r="RNL51" s="172"/>
      <c r="RNM51" s="171"/>
      <c r="RNN51" s="171"/>
      <c r="RNO51" s="51"/>
      <c r="RNP51" s="172"/>
      <c r="RNQ51" s="171"/>
      <c r="RNR51" s="171"/>
      <c r="RNS51" s="51"/>
      <c r="RNT51" s="172"/>
      <c r="RNU51" s="171"/>
      <c r="RNV51" s="171"/>
      <c r="RNW51" s="51"/>
      <c r="RNX51" s="172"/>
      <c r="RNY51" s="171"/>
      <c r="RNZ51" s="171"/>
      <c r="ROA51" s="51"/>
      <c r="ROB51" s="172"/>
      <c r="ROC51" s="171"/>
      <c r="ROD51" s="171"/>
      <c r="ROE51" s="51"/>
      <c r="ROF51" s="172"/>
      <c r="ROG51" s="171"/>
      <c r="ROH51" s="171"/>
      <c r="ROI51" s="51"/>
      <c r="ROJ51" s="172"/>
      <c r="ROK51" s="171"/>
      <c r="ROL51" s="171"/>
      <c r="ROM51" s="51"/>
      <c r="RON51" s="172"/>
      <c r="ROO51" s="171"/>
      <c r="ROP51" s="171"/>
      <c r="ROQ51" s="51"/>
      <c r="ROR51" s="172"/>
      <c r="ROS51" s="171"/>
      <c r="ROT51" s="171"/>
      <c r="ROU51" s="51"/>
      <c r="ROV51" s="172"/>
      <c r="ROW51" s="171"/>
      <c r="ROX51" s="171"/>
      <c r="ROY51" s="51"/>
      <c r="ROZ51" s="172"/>
      <c r="RPA51" s="171"/>
      <c r="RPB51" s="171"/>
      <c r="RPC51" s="51"/>
      <c r="RPD51" s="172"/>
      <c r="RPE51" s="171"/>
      <c r="RPF51" s="171"/>
      <c r="RPG51" s="51"/>
      <c r="RPH51" s="172"/>
      <c r="RPI51" s="171"/>
      <c r="RPJ51" s="171"/>
      <c r="RPK51" s="51"/>
      <c r="RPL51" s="172"/>
      <c r="RPM51" s="171"/>
      <c r="RPN51" s="171"/>
      <c r="RPO51" s="51"/>
      <c r="RPP51" s="172"/>
      <c r="RPQ51" s="171"/>
      <c r="RPR51" s="171"/>
      <c r="RPS51" s="51"/>
      <c r="RPT51" s="172"/>
      <c r="RPU51" s="171"/>
      <c r="RPV51" s="171"/>
      <c r="RPW51" s="51"/>
      <c r="RPX51" s="172"/>
      <c r="RPY51" s="171"/>
      <c r="RPZ51" s="171"/>
      <c r="RQA51" s="51"/>
      <c r="RQB51" s="172"/>
      <c r="RQC51" s="171"/>
      <c r="RQD51" s="171"/>
      <c r="RQE51" s="51"/>
      <c r="RQF51" s="172"/>
      <c r="RQG51" s="171"/>
      <c r="RQH51" s="171"/>
      <c r="RQI51" s="51"/>
      <c r="RQJ51" s="172"/>
      <c r="RQK51" s="171"/>
      <c r="RQL51" s="171"/>
      <c r="RQM51" s="51"/>
      <c r="RQN51" s="172"/>
      <c r="RQO51" s="171"/>
      <c r="RQP51" s="171"/>
      <c r="RQQ51" s="51"/>
      <c r="RQR51" s="172"/>
      <c r="RQS51" s="171"/>
      <c r="RQT51" s="171"/>
      <c r="RQU51" s="51"/>
      <c r="RQV51" s="172"/>
      <c r="RQW51" s="171"/>
      <c r="RQX51" s="171"/>
      <c r="RQY51" s="51"/>
      <c r="RQZ51" s="172"/>
      <c r="RRA51" s="171"/>
      <c r="RRB51" s="171"/>
      <c r="RRC51" s="51"/>
      <c r="RRD51" s="172"/>
      <c r="RRE51" s="171"/>
      <c r="RRF51" s="171"/>
      <c r="RRG51" s="51"/>
      <c r="RRH51" s="172"/>
      <c r="RRI51" s="171"/>
      <c r="RRJ51" s="171"/>
      <c r="RRK51" s="51"/>
      <c r="RRL51" s="172"/>
      <c r="RRM51" s="171"/>
      <c r="RRN51" s="171"/>
      <c r="RRO51" s="51"/>
      <c r="RRP51" s="172"/>
      <c r="RRQ51" s="171"/>
      <c r="RRR51" s="171"/>
      <c r="RRS51" s="51"/>
      <c r="RRT51" s="172"/>
      <c r="RRU51" s="171"/>
      <c r="RRV51" s="171"/>
      <c r="RRW51" s="51"/>
      <c r="RRX51" s="172"/>
      <c r="RRY51" s="171"/>
      <c r="RRZ51" s="171"/>
      <c r="RSA51" s="51"/>
      <c r="RSB51" s="172"/>
      <c r="RSC51" s="171"/>
      <c r="RSD51" s="171"/>
      <c r="RSE51" s="51"/>
      <c r="RSF51" s="172"/>
      <c r="RSG51" s="171"/>
      <c r="RSH51" s="171"/>
      <c r="RSI51" s="51"/>
      <c r="RSJ51" s="172"/>
      <c r="RSK51" s="171"/>
      <c r="RSL51" s="171"/>
      <c r="RSM51" s="51"/>
      <c r="RSN51" s="172"/>
      <c r="RSO51" s="171"/>
      <c r="RSP51" s="171"/>
      <c r="RSQ51" s="51"/>
      <c r="RSR51" s="172"/>
      <c r="RSS51" s="171"/>
      <c r="RST51" s="171"/>
      <c r="RSU51" s="51"/>
      <c r="RSV51" s="172"/>
      <c r="RSW51" s="171"/>
      <c r="RSX51" s="171"/>
      <c r="RSY51" s="51"/>
      <c r="RSZ51" s="172"/>
      <c r="RTA51" s="171"/>
      <c r="RTB51" s="171"/>
      <c r="RTC51" s="51"/>
      <c r="RTD51" s="172"/>
      <c r="RTE51" s="171"/>
      <c r="RTF51" s="171"/>
      <c r="RTG51" s="51"/>
      <c r="RTH51" s="172"/>
      <c r="RTI51" s="171"/>
      <c r="RTJ51" s="171"/>
      <c r="RTK51" s="51"/>
      <c r="RTL51" s="172"/>
      <c r="RTM51" s="171"/>
      <c r="RTN51" s="171"/>
      <c r="RTO51" s="51"/>
      <c r="RTP51" s="172"/>
      <c r="RTQ51" s="171"/>
      <c r="RTR51" s="171"/>
      <c r="RTS51" s="51"/>
      <c r="RTT51" s="172"/>
      <c r="RTU51" s="171"/>
      <c r="RTV51" s="171"/>
      <c r="RTW51" s="51"/>
      <c r="RTX51" s="172"/>
      <c r="RTY51" s="171"/>
      <c r="RTZ51" s="171"/>
      <c r="RUA51" s="51"/>
      <c r="RUB51" s="172"/>
      <c r="RUC51" s="171"/>
      <c r="RUD51" s="171"/>
      <c r="RUE51" s="51"/>
      <c r="RUF51" s="172"/>
      <c r="RUG51" s="171"/>
      <c r="RUH51" s="171"/>
      <c r="RUI51" s="51"/>
      <c r="RUJ51" s="172"/>
      <c r="RUK51" s="171"/>
      <c r="RUL51" s="171"/>
      <c r="RUM51" s="51"/>
      <c r="RUN51" s="172"/>
      <c r="RUO51" s="171"/>
      <c r="RUP51" s="171"/>
      <c r="RUQ51" s="51"/>
      <c r="RUR51" s="172"/>
      <c r="RUS51" s="171"/>
      <c r="RUT51" s="171"/>
      <c r="RUU51" s="51"/>
      <c r="RUV51" s="172"/>
      <c r="RUW51" s="171"/>
      <c r="RUX51" s="171"/>
      <c r="RUY51" s="51"/>
      <c r="RUZ51" s="172"/>
      <c r="RVA51" s="171"/>
      <c r="RVB51" s="171"/>
      <c r="RVC51" s="51"/>
      <c r="RVD51" s="172"/>
      <c r="RVE51" s="171"/>
      <c r="RVF51" s="171"/>
      <c r="RVG51" s="51"/>
      <c r="RVH51" s="172"/>
      <c r="RVI51" s="171"/>
      <c r="RVJ51" s="171"/>
      <c r="RVK51" s="51"/>
      <c r="RVL51" s="172"/>
      <c r="RVM51" s="171"/>
      <c r="RVN51" s="171"/>
      <c r="RVO51" s="51"/>
      <c r="RVP51" s="172"/>
      <c r="RVQ51" s="171"/>
      <c r="RVR51" s="171"/>
      <c r="RVS51" s="51"/>
      <c r="RVT51" s="172"/>
      <c r="RVU51" s="171"/>
      <c r="RVV51" s="171"/>
      <c r="RVW51" s="51"/>
      <c r="RVX51" s="172"/>
      <c r="RVY51" s="171"/>
      <c r="RVZ51" s="171"/>
      <c r="RWA51" s="51"/>
      <c r="RWB51" s="172"/>
      <c r="RWC51" s="171"/>
      <c r="RWD51" s="171"/>
      <c r="RWE51" s="51"/>
      <c r="RWF51" s="172"/>
      <c r="RWG51" s="171"/>
      <c r="RWH51" s="171"/>
      <c r="RWI51" s="51"/>
      <c r="RWJ51" s="172"/>
      <c r="RWK51" s="171"/>
      <c r="RWL51" s="171"/>
      <c r="RWM51" s="51"/>
      <c r="RWN51" s="172"/>
      <c r="RWO51" s="171"/>
      <c r="RWP51" s="171"/>
      <c r="RWQ51" s="51"/>
      <c r="RWR51" s="172"/>
      <c r="RWS51" s="171"/>
      <c r="RWT51" s="171"/>
      <c r="RWU51" s="51"/>
      <c r="RWV51" s="172"/>
      <c r="RWW51" s="171"/>
      <c r="RWX51" s="171"/>
      <c r="RWY51" s="51"/>
      <c r="RWZ51" s="172"/>
      <c r="RXA51" s="171"/>
      <c r="RXB51" s="171"/>
      <c r="RXC51" s="51"/>
      <c r="RXD51" s="172"/>
      <c r="RXE51" s="171"/>
      <c r="RXF51" s="171"/>
      <c r="RXG51" s="51"/>
      <c r="RXH51" s="172"/>
      <c r="RXI51" s="171"/>
      <c r="RXJ51" s="171"/>
      <c r="RXK51" s="51"/>
      <c r="RXL51" s="172"/>
      <c r="RXM51" s="171"/>
      <c r="RXN51" s="171"/>
      <c r="RXO51" s="51"/>
      <c r="RXP51" s="172"/>
      <c r="RXQ51" s="171"/>
      <c r="RXR51" s="171"/>
      <c r="RXS51" s="51"/>
      <c r="RXT51" s="172"/>
      <c r="RXU51" s="171"/>
      <c r="RXV51" s="171"/>
      <c r="RXW51" s="51"/>
      <c r="RXX51" s="172"/>
      <c r="RXY51" s="171"/>
      <c r="RXZ51" s="171"/>
      <c r="RYA51" s="51"/>
      <c r="RYB51" s="172"/>
      <c r="RYC51" s="171"/>
      <c r="RYD51" s="171"/>
      <c r="RYE51" s="51"/>
      <c r="RYF51" s="172"/>
      <c r="RYG51" s="171"/>
      <c r="RYH51" s="171"/>
      <c r="RYI51" s="51"/>
      <c r="RYJ51" s="172"/>
      <c r="RYK51" s="171"/>
      <c r="RYL51" s="171"/>
      <c r="RYM51" s="51"/>
      <c r="RYN51" s="172"/>
      <c r="RYO51" s="171"/>
      <c r="RYP51" s="171"/>
      <c r="RYQ51" s="51"/>
      <c r="RYR51" s="172"/>
      <c r="RYS51" s="171"/>
      <c r="RYT51" s="171"/>
      <c r="RYU51" s="51"/>
      <c r="RYV51" s="172"/>
      <c r="RYW51" s="171"/>
      <c r="RYX51" s="171"/>
      <c r="RYY51" s="51"/>
      <c r="RYZ51" s="172"/>
      <c r="RZA51" s="171"/>
      <c r="RZB51" s="171"/>
      <c r="RZC51" s="51"/>
      <c r="RZD51" s="172"/>
      <c r="RZE51" s="171"/>
      <c r="RZF51" s="171"/>
      <c r="RZG51" s="51"/>
      <c r="RZH51" s="172"/>
      <c r="RZI51" s="171"/>
      <c r="RZJ51" s="171"/>
      <c r="RZK51" s="51"/>
      <c r="RZL51" s="172"/>
      <c r="RZM51" s="171"/>
      <c r="RZN51" s="171"/>
      <c r="RZO51" s="51"/>
      <c r="RZP51" s="172"/>
      <c r="RZQ51" s="171"/>
      <c r="RZR51" s="171"/>
      <c r="RZS51" s="51"/>
      <c r="RZT51" s="172"/>
      <c r="RZU51" s="171"/>
      <c r="RZV51" s="171"/>
      <c r="RZW51" s="51"/>
      <c r="RZX51" s="172"/>
      <c r="RZY51" s="171"/>
      <c r="RZZ51" s="171"/>
      <c r="SAA51" s="51"/>
      <c r="SAB51" s="172"/>
      <c r="SAC51" s="171"/>
      <c r="SAD51" s="171"/>
      <c r="SAE51" s="51"/>
      <c r="SAF51" s="172"/>
      <c r="SAG51" s="171"/>
      <c r="SAH51" s="171"/>
      <c r="SAI51" s="51"/>
      <c r="SAJ51" s="172"/>
      <c r="SAK51" s="171"/>
      <c r="SAL51" s="171"/>
      <c r="SAM51" s="51"/>
      <c r="SAN51" s="172"/>
      <c r="SAO51" s="171"/>
      <c r="SAP51" s="171"/>
      <c r="SAQ51" s="51"/>
      <c r="SAR51" s="172"/>
      <c r="SAS51" s="171"/>
      <c r="SAT51" s="171"/>
      <c r="SAU51" s="51"/>
      <c r="SAV51" s="172"/>
      <c r="SAW51" s="171"/>
      <c r="SAX51" s="171"/>
      <c r="SAY51" s="51"/>
      <c r="SAZ51" s="172"/>
      <c r="SBA51" s="171"/>
      <c r="SBB51" s="171"/>
      <c r="SBC51" s="51"/>
      <c r="SBD51" s="172"/>
      <c r="SBE51" s="171"/>
      <c r="SBF51" s="171"/>
      <c r="SBG51" s="51"/>
      <c r="SBH51" s="172"/>
      <c r="SBI51" s="171"/>
      <c r="SBJ51" s="171"/>
      <c r="SBK51" s="51"/>
      <c r="SBL51" s="172"/>
      <c r="SBM51" s="171"/>
      <c r="SBN51" s="171"/>
      <c r="SBO51" s="51"/>
      <c r="SBP51" s="172"/>
      <c r="SBQ51" s="171"/>
      <c r="SBR51" s="171"/>
      <c r="SBS51" s="51"/>
      <c r="SBT51" s="172"/>
      <c r="SBU51" s="171"/>
      <c r="SBV51" s="171"/>
      <c r="SBW51" s="51"/>
      <c r="SBX51" s="172"/>
      <c r="SBY51" s="171"/>
      <c r="SBZ51" s="171"/>
      <c r="SCA51" s="51"/>
      <c r="SCB51" s="172"/>
      <c r="SCC51" s="171"/>
      <c r="SCD51" s="171"/>
      <c r="SCE51" s="51"/>
      <c r="SCF51" s="172"/>
      <c r="SCG51" s="171"/>
      <c r="SCH51" s="171"/>
      <c r="SCI51" s="51"/>
      <c r="SCJ51" s="172"/>
      <c r="SCK51" s="171"/>
      <c r="SCL51" s="171"/>
      <c r="SCM51" s="51"/>
      <c r="SCN51" s="172"/>
      <c r="SCO51" s="171"/>
      <c r="SCP51" s="171"/>
      <c r="SCQ51" s="51"/>
      <c r="SCR51" s="172"/>
      <c r="SCS51" s="171"/>
      <c r="SCT51" s="171"/>
      <c r="SCU51" s="51"/>
      <c r="SCV51" s="172"/>
      <c r="SCW51" s="171"/>
      <c r="SCX51" s="171"/>
      <c r="SCY51" s="51"/>
      <c r="SCZ51" s="172"/>
      <c r="SDA51" s="171"/>
      <c r="SDB51" s="171"/>
      <c r="SDC51" s="51"/>
      <c r="SDD51" s="172"/>
      <c r="SDE51" s="171"/>
      <c r="SDF51" s="171"/>
      <c r="SDG51" s="51"/>
      <c r="SDH51" s="172"/>
      <c r="SDI51" s="171"/>
      <c r="SDJ51" s="171"/>
      <c r="SDK51" s="51"/>
      <c r="SDL51" s="172"/>
      <c r="SDM51" s="171"/>
      <c r="SDN51" s="171"/>
      <c r="SDO51" s="51"/>
      <c r="SDP51" s="172"/>
      <c r="SDQ51" s="171"/>
      <c r="SDR51" s="171"/>
      <c r="SDS51" s="51"/>
      <c r="SDT51" s="172"/>
      <c r="SDU51" s="171"/>
      <c r="SDV51" s="171"/>
      <c r="SDW51" s="51"/>
      <c r="SDX51" s="172"/>
      <c r="SDY51" s="171"/>
      <c r="SDZ51" s="171"/>
      <c r="SEA51" s="51"/>
      <c r="SEB51" s="172"/>
      <c r="SEC51" s="171"/>
      <c r="SED51" s="171"/>
      <c r="SEE51" s="51"/>
      <c r="SEF51" s="172"/>
      <c r="SEG51" s="171"/>
      <c r="SEH51" s="171"/>
      <c r="SEI51" s="51"/>
      <c r="SEJ51" s="172"/>
      <c r="SEK51" s="171"/>
      <c r="SEL51" s="171"/>
      <c r="SEM51" s="51"/>
      <c r="SEN51" s="172"/>
      <c r="SEO51" s="171"/>
      <c r="SEP51" s="171"/>
      <c r="SEQ51" s="51"/>
      <c r="SER51" s="172"/>
      <c r="SES51" s="171"/>
      <c r="SET51" s="171"/>
      <c r="SEU51" s="51"/>
      <c r="SEV51" s="172"/>
      <c r="SEW51" s="171"/>
      <c r="SEX51" s="171"/>
      <c r="SEY51" s="51"/>
      <c r="SEZ51" s="172"/>
      <c r="SFA51" s="171"/>
      <c r="SFB51" s="171"/>
      <c r="SFC51" s="51"/>
      <c r="SFD51" s="172"/>
      <c r="SFE51" s="171"/>
      <c r="SFF51" s="171"/>
      <c r="SFG51" s="51"/>
      <c r="SFH51" s="172"/>
      <c r="SFI51" s="171"/>
      <c r="SFJ51" s="171"/>
      <c r="SFK51" s="51"/>
      <c r="SFL51" s="172"/>
      <c r="SFM51" s="171"/>
      <c r="SFN51" s="171"/>
      <c r="SFO51" s="51"/>
      <c r="SFP51" s="172"/>
      <c r="SFQ51" s="171"/>
      <c r="SFR51" s="171"/>
      <c r="SFS51" s="51"/>
      <c r="SFT51" s="172"/>
      <c r="SFU51" s="171"/>
      <c r="SFV51" s="171"/>
      <c r="SFW51" s="51"/>
      <c r="SFX51" s="172"/>
      <c r="SFY51" s="171"/>
      <c r="SFZ51" s="171"/>
      <c r="SGA51" s="51"/>
      <c r="SGB51" s="172"/>
      <c r="SGC51" s="171"/>
      <c r="SGD51" s="171"/>
      <c r="SGE51" s="51"/>
      <c r="SGF51" s="172"/>
      <c r="SGG51" s="171"/>
      <c r="SGH51" s="171"/>
      <c r="SGI51" s="51"/>
      <c r="SGJ51" s="172"/>
      <c r="SGK51" s="171"/>
      <c r="SGL51" s="171"/>
      <c r="SGM51" s="51"/>
      <c r="SGN51" s="172"/>
      <c r="SGO51" s="171"/>
      <c r="SGP51" s="171"/>
      <c r="SGQ51" s="51"/>
      <c r="SGR51" s="172"/>
      <c r="SGS51" s="171"/>
      <c r="SGT51" s="171"/>
      <c r="SGU51" s="51"/>
      <c r="SGV51" s="172"/>
      <c r="SGW51" s="171"/>
      <c r="SGX51" s="171"/>
      <c r="SGY51" s="51"/>
      <c r="SGZ51" s="172"/>
      <c r="SHA51" s="171"/>
      <c r="SHB51" s="171"/>
      <c r="SHC51" s="51"/>
      <c r="SHD51" s="172"/>
      <c r="SHE51" s="171"/>
      <c r="SHF51" s="171"/>
      <c r="SHG51" s="51"/>
      <c r="SHH51" s="172"/>
      <c r="SHI51" s="171"/>
      <c r="SHJ51" s="171"/>
      <c r="SHK51" s="51"/>
      <c r="SHL51" s="172"/>
      <c r="SHM51" s="171"/>
      <c r="SHN51" s="171"/>
      <c r="SHO51" s="51"/>
      <c r="SHP51" s="172"/>
      <c r="SHQ51" s="171"/>
      <c r="SHR51" s="171"/>
      <c r="SHS51" s="51"/>
      <c r="SHT51" s="172"/>
      <c r="SHU51" s="171"/>
      <c r="SHV51" s="171"/>
      <c r="SHW51" s="51"/>
      <c r="SHX51" s="172"/>
      <c r="SHY51" s="171"/>
      <c r="SHZ51" s="171"/>
      <c r="SIA51" s="51"/>
      <c r="SIB51" s="172"/>
      <c r="SIC51" s="171"/>
      <c r="SID51" s="171"/>
      <c r="SIE51" s="51"/>
      <c r="SIF51" s="172"/>
      <c r="SIG51" s="171"/>
      <c r="SIH51" s="171"/>
      <c r="SII51" s="51"/>
      <c r="SIJ51" s="172"/>
      <c r="SIK51" s="171"/>
      <c r="SIL51" s="171"/>
      <c r="SIM51" s="51"/>
      <c r="SIN51" s="172"/>
      <c r="SIO51" s="171"/>
      <c r="SIP51" s="171"/>
      <c r="SIQ51" s="51"/>
      <c r="SIR51" s="172"/>
      <c r="SIS51" s="171"/>
      <c r="SIT51" s="171"/>
      <c r="SIU51" s="51"/>
      <c r="SIV51" s="172"/>
      <c r="SIW51" s="171"/>
      <c r="SIX51" s="171"/>
      <c r="SIY51" s="51"/>
      <c r="SIZ51" s="172"/>
      <c r="SJA51" s="171"/>
      <c r="SJB51" s="171"/>
      <c r="SJC51" s="51"/>
      <c r="SJD51" s="172"/>
      <c r="SJE51" s="171"/>
      <c r="SJF51" s="171"/>
      <c r="SJG51" s="51"/>
      <c r="SJH51" s="172"/>
      <c r="SJI51" s="171"/>
      <c r="SJJ51" s="171"/>
      <c r="SJK51" s="51"/>
      <c r="SJL51" s="172"/>
      <c r="SJM51" s="171"/>
      <c r="SJN51" s="171"/>
      <c r="SJO51" s="51"/>
      <c r="SJP51" s="172"/>
      <c r="SJQ51" s="171"/>
      <c r="SJR51" s="171"/>
      <c r="SJS51" s="51"/>
      <c r="SJT51" s="172"/>
      <c r="SJU51" s="171"/>
      <c r="SJV51" s="171"/>
      <c r="SJW51" s="51"/>
      <c r="SJX51" s="172"/>
      <c r="SJY51" s="171"/>
      <c r="SJZ51" s="171"/>
      <c r="SKA51" s="51"/>
      <c r="SKB51" s="172"/>
      <c r="SKC51" s="171"/>
      <c r="SKD51" s="171"/>
      <c r="SKE51" s="51"/>
      <c r="SKF51" s="172"/>
      <c r="SKG51" s="171"/>
      <c r="SKH51" s="171"/>
      <c r="SKI51" s="51"/>
      <c r="SKJ51" s="172"/>
      <c r="SKK51" s="171"/>
      <c r="SKL51" s="171"/>
      <c r="SKM51" s="51"/>
      <c r="SKN51" s="172"/>
      <c r="SKO51" s="171"/>
      <c r="SKP51" s="171"/>
      <c r="SKQ51" s="51"/>
      <c r="SKR51" s="172"/>
      <c r="SKS51" s="171"/>
      <c r="SKT51" s="171"/>
      <c r="SKU51" s="51"/>
      <c r="SKV51" s="172"/>
      <c r="SKW51" s="171"/>
      <c r="SKX51" s="171"/>
      <c r="SKY51" s="51"/>
      <c r="SKZ51" s="172"/>
      <c r="SLA51" s="171"/>
      <c r="SLB51" s="171"/>
      <c r="SLC51" s="51"/>
      <c r="SLD51" s="172"/>
      <c r="SLE51" s="171"/>
      <c r="SLF51" s="171"/>
      <c r="SLG51" s="51"/>
      <c r="SLH51" s="172"/>
      <c r="SLI51" s="171"/>
      <c r="SLJ51" s="171"/>
      <c r="SLK51" s="51"/>
      <c r="SLL51" s="172"/>
      <c r="SLM51" s="171"/>
      <c r="SLN51" s="171"/>
      <c r="SLO51" s="51"/>
      <c r="SLP51" s="172"/>
      <c r="SLQ51" s="171"/>
      <c r="SLR51" s="171"/>
      <c r="SLS51" s="51"/>
      <c r="SLT51" s="172"/>
      <c r="SLU51" s="171"/>
      <c r="SLV51" s="171"/>
      <c r="SLW51" s="51"/>
      <c r="SLX51" s="172"/>
      <c r="SLY51" s="171"/>
      <c r="SLZ51" s="171"/>
      <c r="SMA51" s="51"/>
      <c r="SMB51" s="172"/>
      <c r="SMC51" s="171"/>
      <c r="SMD51" s="171"/>
      <c r="SME51" s="51"/>
      <c r="SMF51" s="172"/>
      <c r="SMG51" s="171"/>
      <c r="SMH51" s="171"/>
      <c r="SMI51" s="51"/>
      <c r="SMJ51" s="172"/>
      <c r="SMK51" s="171"/>
      <c r="SML51" s="171"/>
      <c r="SMM51" s="51"/>
      <c r="SMN51" s="172"/>
      <c r="SMO51" s="171"/>
      <c r="SMP51" s="171"/>
      <c r="SMQ51" s="51"/>
      <c r="SMR51" s="172"/>
      <c r="SMS51" s="171"/>
      <c r="SMT51" s="171"/>
      <c r="SMU51" s="51"/>
      <c r="SMV51" s="172"/>
      <c r="SMW51" s="171"/>
      <c r="SMX51" s="171"/>
      <c r="SMY51" s="51"/>
      <c r="SMZ51" s="172"/>
      <c r="SNA51" s="171"/>
      <c r="SNB51" s="171"/>
      <c r="SNC51" s="51"/>
      <c r="SND51" s="172"/>
      <c r="SNE51" s="171"/>
      <c r="SNF51" s="171"/>
      <c r="SNG51" s="51"/>
      <c r="SNH51" s="172"/>
      <c r="SNI51" s="171"/>
      <c r="SNJ51" s="171"/>
      <c r="SNK51" s="51"/>
      <c r="SNL51" s="172"/>
      <c r="SNM51" s="171"/>
      <c r="SNN51" s="171"/>
      <c r="SNO51" s="51"/>
      <c r="SNP51" s="172"/>
      <c r="SNQ51" s="171"/>
      <c r="SNR51" s="171"/>
      <c r="SNS51" s="51"/>
      <c r="SNT51" s="172"/>
      <c r="SNU51" s="171"/>
      <c r="SNV51" s="171"/>
      <c r="SNW51" s="51"/>
      <c r="SNX51" s="172"/>
      <c r="SNY51" s="171"/>
      <c r="SNZ51" s="171"/>
      <c r="SOA51" s="51"/>
      <c r="SOB51" s="172"/>
      <c r="SOC51" s="171"/>
      <c r="SOD51" s="171"/>
      <c r="SOE51" s="51"/>
      <c r="SOF51" s="172"/>
      <c r="SOG51" s="171"/>
      <c r="SOH51" s="171"/>
      <c r="SOI51" s="51"/>
      <c r="SOJ51" s="172"/>
      <c r="SOK51" s="171"/>
      <c r="SOL51" s="171"/>
      <c r="SOM51" s="51"/>
      <c r="SON51" s="172"/>
      <c r="SOO51" s="171"/>
      <c r="SOP51" s="171"/>
      <c r="SOQ51" s="51"/>
      <c r="SOR51" s="172"/>
      <c r="SOS51" s="171"/>
      <c r="SOT51" s="171"/>
      <c r="SOU51" s="51"/>
      <c r="SOV51" s="172"/>
      <c r="SOW51" s="171"/>
      <c r="SOX51" s="171"/>
      <c r="SOY51" s="51"/>
      <c r="SOZ51" s="172"/>
      <c r="SPA51" s="171"/>
      <c r="SPB51" s="171"/>
      <c r="SPC51" s="51"/>
      <c r="SPD51" s="172"/>
      <c r="SPE51" s="171"/>
      <c r="SPF51" s="171"/>
      <c r="SPG51" s="51"/>
      <c r="SPH51" s="172"/>
      <c r="SPI51" s="171"/>
      <c r="SPJ51" s="171"/>
      <c r="SPK51" s="51"/>
      <c r="SPL51" s="172"/>
      <c r="SPM51" s="171"/>
      <c r="SPN51" s="171"/>
      <c r="SPO51" s="51"/>
      <c r="SPP51" s="172"/>
      <c r="SPQ51" s="171"/>
      <c r="SPR51" s="171"/>
      <c r="SPS51" s="51"/>
      <c r="SPT51" s="172"/>
      <c r="SPU51" s="171"/>
      <c r="SPV51" s="171"/>
      <c r="SPW51" s="51"/>
      <c r="SPX51" s="172"/>
      <c r="SPY51" s="171"/>
      <c r="SPZ51" s="171"/>
      <c r="SQA51" s="51"/>
      <c r="SQB51" s="172"/>
      <c r="SQC51" s="171"/>
      <c r="SQD51" s="171"/>
      <c r="SQE51" s="51"/>
      <c r="SQF51" s="172"/>
      <c r="SQG51" s="171"/>
      <c r="SQH51" s="171"/>
      <c r="SQI51" s="51"/>
      <c r="SQJ51" s="172"/>
      <c r="SQK51" s="171"/>
      <c r="SQL51" s="171"/>
      <c r="SQM51" s="51"/>
      <c r="SQN51" s="172"/>
      <c r="SQO51" s="171"/>
      <c r="SQP51" s="171"/>
      <c r="SQQ51" s="51"/>
      <c r="SQR51" s="172"/>
      <c r="SQS51" s="171"/>
      <c r="SQT51" s="171"/>
      <c r="SQU51" s="51"/>
      <c r="SQV51" s="172"/>
      <c r="SQW51" s="171"/>
      <c r="SQX51" s="171"/>
      <c r="SQY51" s="51"/>
      <c r="SQZ51" s="172"/>
      <c r="SRA51" s="171"/>
      <c r="SRB51" s="171"/>
      <c r="SRC51" s="51"/>
      <c r="SRD51" s="172"/>
      <c r="SRE51" s="171"/>
      <c r="SRF51" s="171"/>
      <c r="SRG51" s="51"/>
      <c r="SRH51" s="172"/>
      <c r="SRI51" s="171"/>
      <c r="SRJ51" s="171"/>
      <c r="SRK51" s="51"/>
      <c r="SRL51" s="172"/>
      <c r="SRM51" s="171"/>
      <c r="SRN51" s="171"/>
      <c r="SRO51" s="51"/>
      <c r="SRP51" s="172"/>
      <c r="SRQ51" s="171"/>
      <c r="SRR51" s="171"/>
      <c r="SRS51" s="51"/>
      <c r="SRT51" s="172"/>
      <c r="SRU51" s="171"/>
      <c r="SRV51" s="171"/>
      <c r="SRW51" s="51"/>
      <c r="SRX51" s="172"/>
      <c r="SRY51" s="171"/>
      <c r="SRZ51" s="171"/>
      <c r="SSA51" s="51"/>
      <c r="SSB51" s="172"/>
      <c r="SSC51" s="171"/>
      <c r="SSD51" s="171"/>
      <c r="SSE51" s="51"/>
      <c r="SSF51" s="172"/>
      <c r="SSG51" s="171"/>
      <c r="SSH51" s="171"/>
      <c r="SSI51" s="51"/>
      <c r="SSJ51" s="172"/>
      <c r="SSK51" s="171"/>
      <c r="SSL51" s="171"/>
      <c r="SSM51" s="51"/>
      <c r="SSN51" s="172"/>
      <c r="SSO51" s="171"/>
      <c r="SSP51" s="171"/>
      <c r="SSQ51" s="51"/>
      <c r="SSR51" s="172"/>
      <c r="SSS51" s="171"/>
      <c r="SST51" s="171"/>
      <c r="SSU51" s="51"/>
      <c r="SSV51" s="172"/>
      <c r="SSW51" s="171"/>
      <c r="SSX51" s="171"/>
      <c r="SSY51" s="51"/>
      <c r="SSZ51" s="172"/>
      <c r="STA51" s="171"/>
      <c r="STB51" s="171"/>
      <c r="STC51" s="51"/>
      <c r="STD51" s="172"/>
      <c r="STE51" s="171"/>
      <c r="STF51" s="171"/>
      <c r="STG51" s="51"/>
      <c r="STH51" s="172"/>
      <c r="STI51" s="171"/>
      <c r="STJ51" s="171"/>
      <c r="STK51" s="51"/>
      <c r="STL51" s="172"/>
      <c r="STM51" s="171"/>
      <c r="STN51" s="171"/>
      <c r="STO51" s="51"/>
      <c r="STP51" s="172"/>
      <c r="STQ51" s="171"/>
      <c r="STR51" s="171"/>
      <c r="STS51" s="51"/>
      <c r="STT51" s="172"/>
      <c r="STU51" s="171"/>
      <c r="STV51" s="171"/>
      <c r="STW51" s="51"/>
      <c r="STX51" s="172"/>
      <c r="STY51" s="171"/>
      <c r="STZ51" s="171"/>
      <c r="SUA51" s="51"/>
      <c r="SUB51" s="172"/>
      <c r="SUC51" s="171"/>
      <c r="SUD51" s="171"/>
      <c r="SUE51" s="51"/>
      <c r="SUF51" s="172"/>
      <c r="SUG51" s="171"/>
      <c r="SUH51" s="171"/>
      <c r="SUI51" s="51"/>
      <c r="SUJ51" s="172"/>
      <c r="SUK51" s="171"/>
      <c r="SUL51" s="171"/>
      <c r="SUM51" s="51"/>
      <c r="SUN51" s="172"/>
      <c r="SUO51" s="171"/>
      <c r="SUP51" s="171"/>
      <c r="SUQ51" s="51"/>
      <c r="SUR51" s="172"/>
      <c r="SUS51" s="171"/>
      <c r="SUT51" s="171"/>
      <c r="SUU51" s="51"/>
      <c r="SUV51" s="172"/>
      <c r="SUW51" s="171"/>
      <c r="SUX51" s="171"/>
      <c r="SUY51" s="51"/>
      <c r="SUZ51" s="172"/>
      <c r="SVA51" s="171"/>
      <c r="SVB51" s="171"/>
      <c r="SVC51" s="51"/>
      <c r="SVD51" s="172"/>
      <c r="SVE51" s="171"/>
      <c r="SVF51" s="171"/>
      <c r="SVG51" s="51"/>
      <c r="SVH51" s="172"/>
      <c r="SVI51" s="171"/>
      <c r="SVJ51" s="171"/>
      <c r="SVK51" s="51"/>
      <c r="SVL51" s="172"/>
      <c r="SVM51" s="171"/>
      <c r="SVN51" s="171"/>
      <c r="SVO51" s="51"/>
      <c r="SVP51" s="172"/>
      <c r="SVQ51" s="171"/>
      <c r="SVR51" s="171"/>
      <c r="SVS51" s="51"/>
      <c r="SVT51" s="172"/>
      <c r="SVU51" s="171"/>
      <c r="SVV51" s="171"/>
      <c r="SVW51" s="51"/>
      <c r="SVX51" s="172"/>
      <c r="SVY51" s="171"/>
      <c r="SVZ51" s="171"/>
      <c r="SWA51" s="51"/>
      <c r="SWB51" s="172"/>
      <c r="SWC51" s="171"/>
      <c r="SWD51" s="171"/>
      <c r="SWE51" s="51"/>
      <c r="SWF51" s="172"/>
      <c r="SWG51" s="171"/>
      <c r="SWH51" s="171"/>
      <c r="SWI51" s="51"/>
      <c r="SWJ51" s="172"/>
      <c r="SWK51" s="171"/>
      <c r="SWL51" s="171"/>
      <c r="SWM51" s="51"/>
      <c r="SWN51" s="172"/>
      <c r="SWO51" s="171"/>
      <c r="SWP51" s="171"/>
      <c r="SWQ51" s="51"/>
      <c r="SWR51" s="172"/>
      <c r="SWS51" s="171"/>
      <c r="SWT51" s="171"/>
      <c r="SWU51" s="51"/>
      <c r="SWV51" s="172"/>
      <c r="SWW51" s="171"/>
      <c r="SWX51" s="171"/>
      <c r="SWY51" s="51"/>
      <c r="SWZ51" s="172"/>
      <c r="SXA51" s="171"/>
      <c r="SXB51" s="171"/>
      <c r="SXC51" s="51"/>
      <c r="SXD51" s="172"/>
      <c r="SXE51" s="171"/>
      <c r="SXF51" s="171"/>
      <c r="SXG51" s="51"/>
      <c r="SXH51" s="172"/>
      <c r="SXI51" s="171"/>
      <c r="SXJ51" s="171"/>
      <c r="SXK51" s="51"/>
      <c r="SXL51" s="172"/>
      <c r="SXM51" s="171"/>
      <c r="SXN51" s="171"/>
      <c r="SXO51" s="51"/>
      <c r="SXP51" s="172"/>
      <c r="SXQ51" s="171"/>
      <c r="SXR51" s="171"/>
      <c r="SXS51" s="51"/>
      <c r="SXT51" s="172"/>
      <c r="SXU51" s="171"/>
      <c r="SXV51" s="171"/>
      <c r="SXW51" s="51"/>
      <c r="SXX51" s="172"/>
      <c r="SXY51" s="171"/>
      <c r="SXZ51" s="171"/>
      <c r="SYA51" s="51"/>
      <c r="SYB51" s="172"/>
      <c r="SYC51" s="171"/>
      <c r="SYD51" s="171"/>
      <c r="SYE51" s="51"/>
      <c r="SYF51" s="172"/>
      <c r="SYG51" s="171"/>
      <c r="SYH51" s="171"/>
      <c r="SYI51" s="51"/>
      <c r="SYJ51" s="172"/>
      <c r="SYK51" s="171"/>
      <c r="SYL51" s="171"/>
      <c r="SYM51" s="51"/>
      <c r="SYN51" s="172"/>
      <c r="SYO51" s="171"/>
      <c r="SYP51" s="171"/>
      <c r="SYQ51" s="51"/>
      <c r="SYR51" s="172"/>
      <c r="SYS51" s="171"/>
      <c r="SYT51" s="171"/>
      <c r="SYU51" s="51"/>
      <c r="SYV51" s="172"/>
      <c r="SYW51" s="171"/>
      <c r="SYX51" s="171"/>
      <c r="SYY51" s="51"/>
      <c r="SYZ51" s="172"/>
      <c r="SZA51" s="171"/>
      <c r="SZB51" s="171"/>
      <c r="SZC51" s="51"/>
      <c r="SZD51" s="172"/>
      <c r="SZE51" s="171"/>
      <c r="SZF51" s="171"/>
      <c r="SZG51" s="51"/>
      <c r="SZH51" s="172"/>
      <c r="SZI51" s="171"/>
      <c r="SZJ51" s="171"/>
      <c r="SZK51" s="51"/>
      <c r="SZL51" s="172"/>
      <c r="SZM51" s="171"/>
      <c r="SZN51" s="171"/>
      <c r="SZO51" s="51"/>
      <c r="SZP51" s="172"/>
      <c r="SZQ51" s="171"/>
      <c r="SZR51" s="171"/>
      <c r="SZS51" s="51"/>
      <c r="SZT51" s="172"/>
      <c r="SZU51" s="171"/>
      <c r="SZV51" s="171"/>
      <c r="SZW51" s="51"/>
      <c r="SZX51" s="172"/>
      <c r="SZY51" s="171"/>
      <c r="SZZ51" s="171"/>
      <c r="TAA51" s="51"/>
      <c r="TAB51" s="172"/>
      <c r="TAC51" s="171"/>
      <c r="TAD51" s="171"/>
      <c r="TAE51" s="51"/>
      <c r="TAF51" s="172"/>
      <c r="TAG51" s="171"/>
      <c r="TAH51" s="171"/>
      <c r="TAI51" s="51"/>
      <c r="TAJ51" s="172"/>
      <c r="TAK51" s="171"/>
      <c r="TAL51" s="171"/>
      <c r="TAM51" s="51"/>
      <c r="TAN51" s="172"/>
      <c r="TAO51" s="171"/>
      <c r="TAP51" s="171"/>
      <c r="TAQ51" s="51"/>
      <c r="TAR51" s="172"/>
      <c r="TAS51" s="171"/>
      <c r="TAT51" s="171"/>
      <c r="TAU51" s="51"/>
      <c r="TAV51" s="172"/>
      <c r="TAW51" s="171"/>
      <c r="TAX51" s="171"/>
      <c r="TAY51" s="51"/>
      <c r="TAZ51" s="172"/>
      <c r="TBA51" s="171"/>
      <c r="TBB51" s="171"/>
      <c r="TBC51" s="51"/>
      <c r="TBD51" s="172"/>
      <c r="TBE51" s="171"/>
      <c r="TBF51" s="171"/>
      <c r="TBG51" s="51"/>
      <c r="TBH51" s="172"/>
      <c r="TBI51" s="171"/>
      <c r="TBJ51" s="171"/>
      <c r="TBK51" s="51"/>
      <c r="TBL51" s="172"/>
      <c r="TBM51" s="171"/>
      <c r="TBN51" s="171"/>
      <c r="TBO51" s="51"/>
      <c r="TBP51" s="172"/>
      <c r="TBQ51" s="171"/>
      <c r="TBR51" s="171"/>
      <c r="TBS51" s="51"/>
      <c r="TBT51" s="172"/>
      <c r="TBU51" s="171"/>
      <c r="TBV51" s="171"/>
      <c r="TBW51" s="51"/>
      <c r="TBX51" s="172"/>
      <c r="TBY51" s="171"/>
      <c r="TBZ51" s="171"/>
      <c r="TCA51" s="51"/>
      <c r="TCB51" s="172"/>
      <c r="TCC51" s="171"/>
      <c r="TCD51" s="171"/>
      <c r="TCE51" s="51"/>
      <c r="TCF51" s="172"/>
      <c r="TCG51" s="171"/>
      <c r="TCH51" s="171"/>
      <c r="TCI51" s="51"/>
      <c r="TCJ51" s="172"/>
      <c r="TCK51" s="171"/>
      <c r="TCL51" s="171"/>
      <c r="TCM51" s="51"/>
      <c r="TCN51" s="172"/>
      <c r="TCO51" s="171"/>
      <c r="TCP51" s="171"/>
      <c r="TCQ51" s="51"/>
      <c r="TCR51" s="172"/>
      <c r="TCS51" s="171"/>
      <c r="TCT51" s="171"/>
      <c r="TCU51" s="51"/>
      <c r="TCV51" s="172"/>
      <c r="TCW51" s="171"/>
      <c r="TCX51" s="171"/>
      <c r="TCY51" s="51"/>
      <c r="TCZ51" s="172"/>
      <c r="TDA51" s="171"/>
      <c r="TDB51" s="171"/>
      <c r="TDC51" s="51"/>
      <c r="TDD51" s="172"/>
      <c r="TDE51" s="171"/>
      <c r="TDF51" s="171"/>
      <c r="TDG51" s="51"/>
      <c r="TDH51" s="172"/>
      <c r="TDI51" s="171"/>
      <c r="TDJ51" s="171"/>
      <c r="TDK51" s="51"/>
      <c r="TDL51" s="172"/>
      <c r="TDM51" s="171"/>
      <c r="TDN51" s="171"/>
      <c r="TDO51" s="51"/>
      <c r="TDP51" s="172"/>
      <c r="TDQ51" s="171"/>
      <c r="TDR51" s="171"/>
      <c r="TDS51" s="51"/>
      <c r="TDT51" s="172"/>
      <c r="TDU51" s="171"/>
      <c r="TDV51" s="171"/>
      <c r="TDW51" s="51"/>
      <c r="TDX51" s="172"/>
      <c r="TDY51" s="171"/>
      <c r="TDZ51" s="171"/>
      <c r="TEA51" s="51"/>
      <c r="TEB51" s="172"/>
      <c r="TEC51" s="171"/>
      <c r="TED51" s="171"/>
      <c r="TEE51" s="51"/>
      <c r="TEF51" s="172"/>
      <c r="TEG51" s="171"/>
      <c r="TEH51" s="171"/>
      <c r="TEI51" s="51"/>
      <c r="TEJ51" s="172"/>
      <c r="TEK51" s="171"/>
      <c r="TEL51" s="171"/>
      <c r="TEM51" s="51"/>
      <c r="TEN51" s="172"/>
      <c r="TEO51" s="171"/>
      <c r="TEP51" s="171"/>
      <c r="TEQ51" s="51"/>
      <c r="TER51" s="172"/>
      <c r="TES51" s="171"/>
      <c r="TET51" s="171"/>
      <c r="TEU51" s="51"/>
      <c r="TEV51" s="172"/>
      <c r="TEW51" s="171"/>
      <c r="TEX51" s="171"/>
      <c r="TEY51" s="51"/>
      <c r="TEZ51" s="172"/>
      <c r="TFA51" s="171"/>
      <c r="TFB51" s="171"/>
      <c r="TFC51" s="51"/>
      <c r="TFD51" s="172"/>
      <c r="TFE51" s="171"/>
      <c r="TFF51" s="171"/>
      <c r="TFG51" s="51"/>
      <c r="TFH51" s="172"/>
      <c r="TFI51" s="171"/>
      <c r="TFJ51" s="171"/>
      <c r="TFK51" s="51"/>
      <c r="TFL51" s="172"/>
      <c r="TFM51" s="171"/>
      <c r="TFN51" s="171"/>
      <c r="TFO51" s="51"/>
      <c r="TFP51" s="172"/>
      <c r="TFQ51" s="171"/>
      <c r="TFR51" s="171"/>
      <c r="TFS51" s="51"/>
      <c r="TFT51" s="172"/>
      <c r="TFU51" s="171"/>
      <c r="TFV51" s="171"/>
      <c r="TFW51" s="51"/>
      <c r="TFX51" s="172"/>
      <c r="TFY51" s="171"/>
      <c r="TFZ51" s="171"/>
      <c r="TGA51" s="51"/>
      <c r="TGB51" s="172"/>
      <c r="TGC51" s="171"/>
      <c r="TGD51" s="171"/>
      <c r="TGE51" s="51"/>
      <c r="TGF51" s="172"/>
      <c r="TGG51" s="171"/>
      <c r="TGH51" s="171"/>
      <c r="TGI51" s="51"/>
      <c r="TGJ51" s="172"/>
      <c r="TGK51" s="171"/>
      <c r="TGL51" s="171"/>
      <c r="TGM51" s="51"/>
      <c r="TGN51" s="172"/>
      <c r="TGO51" s="171"/>
      <c r="TGP51" s="171"/>
      <c r="TGQ51" s="51"/>
      <c r="TGR51" s="172"/>
      <c r="TGS51" s="171"/>
      <c r="TGT51" s="171"/>
      <c r="TGU51" s="51"/>
      <c r="TGV51" s="172"/>
      <c r="TGW51" s="171"/>
      <c r="TGX51" s="171"/>
      <c r="TGY51" s="51"/>
      <c r="TGZ51" s="172"/>
      <c r="THA51" s="171"/>
      <c r="THB51" s="171"/>
      <c r="THC51" s="51"/>
      <c r="THD51" s="172"/>
      <c r="THE51" s="171"/>
      <c r="THF51" s="171"/>
      <c r="THG51" s="51"/>
      <c r="THH51" s="172"/>
      <c r="THI51" s="171"/>
      <c r="THJ51" s="171"/>
      <c r="THK51" s="51"/>
      <c r="THL51" s="172"/>
      <c r="THM51" s="171"/>
      <c r="THN51" s="171"/>
      <c r="THO51" s="51"/>
      <c r="THP51" s="172"/>
      <c r="THQ51" s="171"/>
      <c r="THR51" s="171"/>
      <c r="THS51" s="51"/>
      <c r="THT51" s="172"/>
      <c r="THU51" s="171"/>
      <c r="THV51" s="171"/>
      <c r="THW51" s="51"/>
      <c r="THX51" s="172"/>
      <c r="THY51" s="171"/>
      <c r="THZ51" s="171"/>
      <c r="TIA51" s="51"/>
      <c r="TIB51" s="172"/>
      <c r="TIC51" s="171"/>
      <c r="TID51" s="171"/>
      <c r="TIE51" s="51"/>
      <c r="TIF51" s="172"/>
      <c r="TIG51" s="171"/>
      <c r="TIH51" s="171"/>
      <c r="TII51" s="51"/>
      <c r="TIJ51" s="172"/>
      <c r="TIK51" s="171"/>
      <c r="TIL51" s="171"/>
      <c r="TIM51" s="51"/>
      <c r="TIN51" s="172"/>
      <c r="TIO51" s="171"/>
      <c r="TIP51" s="171"/>
      <c r="TIQ51" s="51"/>
      <c r="TIR51" s="172"/>
      <c r="TIS51" s="171"/>
      <c r="TIT51" s="171"/>
      <c r="TIU51" s="51"/>
      <c r="TIV51" s="172"/>
      <c r="TIW51" s="171"/>
      <c r="TIX51" s="171"/>
      <c r="TIY51" s="51"/>
      <c r="TIZ51" s="172"/>
      <c r="TJA51" s="171"/>
      <c r="TJB51" s="171"/>
      <c r="TJC51" s="51"/>
      <c r="TJD51" s="172"/>
      <c r="TJE51" s="171"/>
      <c r="TJF51" s="171"/>
      <c r="TJG51" s="51"/>
      <c r="TJH51" s="172"/>
      <c r="TJI51" s="171"/>
      <c r="TJJ51" s="171"/>
      <c r="TJK51" s="51"/>
      <c r="TJL51" s="172"/>
      <c r="TJM51" s="171"/>
      <c r="TJN51" s="171"/>
      <c r="TJO51" s="51"/>
      <c r="TJP51" s="172"/>
      <c r="TJQ51" s="171"/>
      <c r="TJR51" s="171"/>
      <c r="TJS51" s="51"/>
      <c r="TJT51" s="172"/>
      <c r="TJU51" s="171"/>
      <c r="TJV51" s="171"/>
      <c r="TJW51" s="51"/>
      <c r="TJX51" s="172"/>
      <c r="TJY51" s="171"/>
      <c r="TJZ51" s="171"/>
      <c r="TKA51" s="51"/>
      <c r="TKB51" s="172"/>
      <c r="TKC51" s="171"/>
      <c r="TKD51" s="171"/>
      <c r="TKE51" s="51"/>
      <c r="TKF51" s="172"/>
      <c r="TKG51" s="171"/>
      <c r="TKH51" s="171"/>
      <c r="TKI51" s="51"/>
      <c r="TKJ51" s="172"/>
      <c r="TKK51" s="171"/>
      <c r="TKL51" s="171"/>
      <c r="TKM51" s="51"/>
      <c r="TKN51" s="172"/>
      <c r="TKO51" s="171"/>
      <c r="TKP51" s="171"/>
      <c r="TKQ51" s="51"/>
      <c r="TKR51" s="172"/>
      <c r="TKS51" s="171"/>
      <c r="TKT51" s="171"/>
      <c r="TKU51" s="51"/>
      <c r="TKV51" s="172"/>
      <c r="TKW51" s="171"/>
      <c r="TKX51" s="171"/>
      <c r="TKY51" s="51"/>
      <c r="TKZ51" s="172"/>
      <c r="TLA51" s="171"/>
      <c r="TLB51" s="171"/>
      <c r="TLC51" s="51"/>
      <c r="TLD51" s="172"/>
      <c r="TLE51" s="171"/>
      <c r="TLF51" s="171"/>
      <c r="TLG51" s="51"/>
      <c r="TLH51" s="172"/>
      <c r="TLI51" s="171"/>
      <c r="TLJ51" s="171"/>
      <c r="TLK51" s="51"/>
      <c r="TLL51" s="172"/>
      <c r="TLM51" s="171"/>
      <c r="TLN51" s="171"/>
      <c r="TLO51" s="51"/>
      <c r="TLP51" s="172"/>
      <c r="TLQ51" s="171"/>
      <c r="TLR51" s="171"/>
      <c r="TLS51" s="51"/>
      <c r="TLT51" s="172"/>
      <c r="TLU51" s="171"/>
      <c r="TLV51" s="171"/>
      <c r="TLW51" s="51"/>
      <c r="TLX51" s="172"/>
      <c r="TLY51" s="171"/>
      <c r="TLZ51" s="171"/>
      <c r="TMA51" s="51"/>
      <c r="TMB51" s="172"/>
      <c r="TMC51" s="171"/>
      <c r="TMD51" s="171"/>
      <c r="TME51" s="51"/>
      <c r="TMF51" s="172"/>
      <c r="TMG51" s="171"/>
      <c r="TMH51" s="171"/>
      <c r="TMI51" s="51"/>
      <c r="TMJ51" s="172"/>
      <c r="TMK51" s="171"/>
      <c r="TML51" s="171"/>
      <c r="TMM51" s="51"/>
      <c r="TMN51" s="172"/>
      <c r="TMO51" s="171"/>
      <c r="TMP51" s="171"/>
      <c r="TMQ51" s="51"/>
      <c r="TMR51" s="172"/>
      <c r="TMS51" s="171"/>
      <c r="TMT51" s="171"/>
      <c r="TMU51" s="51"/>
      <c r="TMV51" s="172"/>
      <c r="TMW51" s="171"/>
      <c r="TMX51" s="171"/>
      <c r="TMY51" s="51"/>
      <c r="TMZ51" s="172"/>
      <c r="TNA51" s="171"/>
      <c r="TNB51" s="171"/>
      <c r="TNC51" s="51"/>
      <c r="TND51" s="172"/>
      <c r="TNE51" s="171"/>
      <c r="TNF51" s="171"/>
      <c r="TNG51" s="51"/>
      <c r="TNH51" s="172"/>
      <c r="TNI51" s="171"/>
      <c r="TNJ51" s="171"/>
      <c r="TNK51" s="51"/>
      <c r="TNL51" s="172"/>
      <c r="TNM51" s="171"/>
      <c r="TNN51" s="171"/>
      <c r="TNO51" s="51"/>
      <c r="TNP51" s="172"/>
      <c r="TNQ51" s="171"/>
      <c r="TNR51" s="171"/>
      <c r="TNS51" s="51"/>
      <c r="TNT51" s="172"/>
      <c r="TNU51" s="171"/>
      <c r="TNV51" s="171"/>
      <c r="TNW51" s="51"/>
      <c r="TNX51" s="172"/>
      <c r="TNY51" s="171"/>
      <c r="TNZ51" s="171"/>
      <c r="TOA51" s="51"/>
      <c r="TOB51" s="172"/>
      <c r="TOC51" s="171"/>
      <c r="TOD51" s="171"/>
      <c r="TOE51" s="51"/>
      <c r="TOF51" s="172"/>
      <c r="TOG51" s="171"/>
      <c r="TOH51" s="171"/>
      <c r="TOI51" s="51"/>
      <c r="TOJ51" s="172"/>
      <c r="TOK51" s="171"/>
      <c r="TOL51" s="171"/>
      <c r="TOM51" s="51"/>
      <c r="TON51" s="172"/>
      <c r="TOO51" s="171"/>
      <c r="TOP51" s="171"/>
      <c r="TOQ51" s="51"/>
      <c r="TOR51" s="172"/>
      <c r="TOS51" s="171"/>
      <c r="TOT51" s="171"/>
      <c r="TOU51" s="51"/>
      <c r="TOV51" s="172"/>
      <c r="TOW51" s="171"/>
      <c r="TOX51" s="171"/>
      <c r="TOY51" s="51"/>
      <c r="TOZ51" s="172"/>
      <c r="TPA51" s="171"/>
      <c r="TPB51" s="171"/>
      <c r="TPC51" s="51"/>
      <c r="TPD51" s="172"/>
      <c r="TPE51" s="171"/>
      <c r="TPF51" s="171"/>
      <c r="TPG51" s="51"/>
      <c r="TPH51" s="172"/>
      <c r="TPI51" s="171"/>
      <c r="TPJ51" s="171"/>
      <c r="TPK51" s="51"/>
      <c r="TPL51" s="172"/>
      <c r="TPM51" s="171"/>
      <c r="TPN51" s="171"/>
      <c r="TPO51" s="51"/>
      <c r="TPP51" s="172"/>
      <c r="TPQ51" s="171"/>
      <c r="TPR51" s="171"/>
      <c r="TPS51" s="51"/>
      <c r="TPT51" s="172"/>
      <c r="TPU51" s="171"/>
      <c r="TPV51" s="171"/>
      <c r="TPW51" s="51"/>
      <c r="TPX51" s="172"/>
      <c r="TPY51" s="171"/>
      <c r="TPZ51" s="171"/>
      <c r="TQA51" s="51"/>
      <c r="TQB51" s="172"/>
      <c r="TQC51" s="171"/>
      <c r="TQD51" s="171"/>
      <c r="TQE51" s="51"/>
      <c r="TQF51" s="172"/>
      <c r="TQG51" s="171"/>
      <c r="TQH51" s="171"/>
      <c r="TQI51" s="51"/>
      <c r="TQJ51" s="172"/>
      <c r="TQK51" s="171"/>
      <c r="TQL51" s="171"/>
      <c r="TQM51" s="51"/>
      <c r="TQN51" s="172"/>
      <c r="TQO51" s="171"/>
      <c r="TQP51" s="171"/>
      <c r="TQQ51" s="51"/>
      <c r="TQR51" s="172"/>
      <c r="TQS51" s="171"/>
      <c r="TQT51" s="171"/>
      <c r="TQU51" s="51"/>
      <c r="TQV51" s="172"/>
      <c r="TQW51" s="171"/>
      <c r="TQX51" s="171"/>
      <c r="TQY51" s="51"/>
      <c r="TQZ51" s="172"/>
      <c r="TRA51" s="171"/>
      <c r="TRB51" s="171"/>
      <c r="TRC51" s="51"/>
      <c r="TRD51" s="172"/>
      <c r="TRE51" s="171"/>
      <c r="TRF51" s="171"/>
      <c r="TRG51" s="51"/>
      <c r="TRH51" s="172"/>
      <c r="TRI51" s="171"/>
      <c r="TRJ51" s="171"/>
      <c r="TRK51" s="51"/>
      <c r="TRL51" s="172"/>
      <c r="TRM51" s="171"/>
      <c r="TRN51" s="171"/>
      <c r="TRO51" s="51"/>
      <c r="TRP51" s="172"/>
      <c r="TRQ51" s="171"/>
      <c r="TRR51" s="171"/>
      <c r="TRS51" s="51"/>
      <c r="TRT51" s="172"/>
      <c r="TRU51" s="171"/>
      <c r="TRV51" s="171"/>
      <c r="TRW51" s="51"/>
      <c r="TRX51" s="172"/>
      <c r="TRY51" s="171"/>
      <c r="TRZ51" s="171"/>
      <c r="TSA51" s="51"/>
      <c r="TSB51" s="172"/>
      <c r="TSC51" s="171"/>
      <c r="TSD51" s="171"/>
      <c r="TSE51" s="51"/>
      <c r="TSF51" s="172"/>
      <c r="TSG51" s="171"/>
      <c r="TSH51" s="171"/>
      <c r="TSI51" s="51"/>
      <c r="TSJ51" s="172"/>
      <c r="TSK51" s="171"/>
      <c r="TSL51" s="171"/>
      <c r="TSM51" s="51"/>
      <c r="TSN51" s="172"/>
      <c r="TSO51" s="171"/>
      <c r="TSP51" s="171"/>
      <c r="TSQ51" s="51"/>
      <c r="TSR51" s="172"/>
      <c r="TSS51" s="171"/>
      <c r="TST51" s="171"/>
      <c r="TSU51" s="51"/>
      <c r="TSV51" s="172"/>
      <c r="TSW51" s="171"/>
      <c r="TSX51" s="171"/>
      <c r="TSY51" s="51"/>
      <c r="TSZ51" s="172"/>
      <c r="TTA51" s="171"/>
      <c r="TTB51" s="171"/>
      <c r="TTC51" s="51"/>
      <c r="TTD51" s="172"/>
      <c r="TTE51" s="171"/>
      <c r="TTF51" s="171"/>
      <c r="TTG51" s="51"/>
      <c r="TTH51" s="172"/>
      <c r="TTI51" s="171"/>
      <c r="TTJ51" s="171"/>
      <c r="TTK51" s="51"/>
      <c r="TTL51" s="172"/>
      <c r="TTM51" s="171"/>
      <c r="TTN51" s="171"/>
      <c r="TTO51" s="51"/>
      <c r="TTP51" s="172"/>
      <c r="TTQ51" s="171"/>
      <c r="TTR51" s="171"/>
      <c r="TTS51" s="51"/>
      <c r="TTT51" s="172"/>
      <c r="TTU51" s="171"/>
      <c r="TTV51" s="171"/>
      <c r="TTW51" s="51"/>
      <c r="TTX51" s="172"/>
      <c r="TTY51" s="171"/>
      <c r="TTZ51" s="171"/>
      <c r="TUA51" s="51"/>
      <c r="TUB51" s="172"/>
      <c r="TUC51" s="171"/>
      <c r="TUD51" s="171"/>
      <c r="TUE51" s="51"/>
      <c r="TUF51" s="172"/>
      <c r="TUG51" s="171"/>
      <c r="TUH51" s="171"/>
      <c r="TUI51" s="51"/>
      <c r="TUJ51" s="172"/>
      <c r="TUK51" s="171"/>
      <c r="TUL51" s="171"/>
      <c r="TUM51" s="51"/>
      <c r="TUN51" s="172"/>
      <c r="TUO51" s="171"/>
      <c r="TUP51" s="171"/>
      <c r="TUQ51" s="51"/>
      <c r="TUR51" s="172"/>
      <c r="TUS51" s="171"/>
      <c r="TUT51" s="171"/>
      <c r="TUU51" s="51"/>
      <c r="TUV51" s="172"/>
      <c r="TUW51" s="171"/>
      <c r="TUX51" s="171"/>
      <c r="TUY51" s="51"/>
      <c r="TUZ51" s="172"/>
      <c r="TVA51" s="171"/>
      <c r="TVB51" s="171"/>
      <c r="TVC51" s="51"/>
      <c r="TVD51" s="172"/>
      <c r="TVE51" s="171"/>
      <c r="TVF51" s="171"/>
      <c r="TVG51" s="51"/>
      <c r="TVH51" s="172"/>
      <c r="TVI51" s="171"/>
      <c r="TVJ51" s="171"/>
      <c r="TVK51" s="51"/>
      <c r="TVL51" s="172"/>
      <c r="TVM51" s="171"/>
      <c r="TVN51" s="171"/>
      <c r="TVO51" s="51"/>
      <c r="TVP51" s="172"/>
      <c r="TVQ51" s="171"/>
      <c r="TVR51" s="171"/>
      <c r="TVS51" s="51"/>
      <c r="TVT51" s="172"/>
      <c r="TVU51" s="171"/>
      <c r="TVV51" s="171"/>
      <c r="TVW51" s="51"/>
      <c r="TVX51" s="172"/>
      <c r="TVY51" s="171"/>
      <c r="TVZ51" s="171"/>
      <c r="TWA51" s="51"/>
      <c r="TWB51" s="172"/>
      <c r="TWC51" s="171"/>
      <c r="TWD51" s="171"/>
      <c r="TWE51" s="51"/>
      <c r="TWF51" s="172"/>
      <c r="TWG51" s="171"/>
      <c r="TWH51" s="171"/>
      <c r="TWI51" s="51"/>
      <c r="TWJ51" s="172"/>
      <c r="TWK51" s="171"/>
      <c r="TWL51" s="171"/>
      <c r="TWM51" s="51"/>
      <c r="TWN51" s="172"/>
      <c r="TWO51" s="171"/>
      <c r="TWP51" s="171"/>
      <c r="TWQ51" s="51"/>
      <c r="TWR51" s="172"/>
      <c r="TWS51" s="171"/>
      <c r="TWT51" s="171"/>
      <c r="TWU51" s="51"/>
      <c r="TWV51" s="172"/>
      <c r="TWW51" s="171"/>
      <c r="TWX51" s="171"/>
      <c r="TWY51" s="51"/>
      <c r="TWZ51" s="172"/>
      <c r="TXA51" s="171"/>
      <c r="TXB51" s="171"/>
      <c r="TXC51" s="51"/>
      <c r="TXD51" s="172"/>
      <c r="TXE51" s="171"/>
      <c r="TXF51" s="171"/>
      <c r="TXG51" s="51"/>
      <c r="TXH51" s="172"/>
      <c r="TXI51" s="171"/>
      <c r="TXJ51" s="171"/>
      <c r="TXK51" s="51"/>
      <c r="TXL51" s="172"/>
      <c r="TXM51" s="171"/>
      <c r="TXN51" s="171"/>
      <c r="TXO51" s="51"/>
      <c r="TXP51" s="172"/>
      <c r="TXQ51" s="171"/>
      <c r="TXR51" s="171"/>
      <c r="TXS51" s="51"/>
      <c r="TXT51" s="172"/>
      <c r="TXU51" s="171"/>
      <c r="TXV51" s="171"/>
      <c r="TXW51" s="51"/>
      <c r="TXX51" s="172"/>
      <c r="TXY51" s="171"/>
      <c r="TXZ51" s="171"/>
      <c r="TYA51" s="51"/>
      <c r="TYB51" s="172"/>
      <c r="TYC51" s="171"/>
      <c r="TYD51" s="171"/>
      <c r="TYE51" s="51"/>
      <c r="TYF51" s="172"/>
      <c r="TYG51" s="171"/>
      <c r="TYH51" s="171"/>
      <c r="TYI51" s="51"/>
      <c r="TYJ51" s="172"/>
      <c r="TYK51" s="171"/>
      <c r="TYL51" s="171"/>
      <c r="TYM51" s="51"/>
      <c r="TYN51" s="172"/>
      <c r="TYO51" s="171"/>
      <c r="TYP51" s="171"/>
      <c r="TYQ51" s="51"/>
      <c r="TYR51" s="172"/>
      <c r="TYS51" s="171"/>
      <c r="TYT51" s="171"/>
      <c r="TYU51" s="51"/>
      <c r="TYV51" s="172"/>
      <c r="TYW51" s="171"/>
      <c r="TYX51" s="171"/>
      <c r="TYY51" s="51"/>
      <c r="TYZ51" s="172"/>
      <c r="TZA51" s="171"/>
      <c r="TZB51" s="171"/>
      <c r="TZC51" s="51"/>
      <c r="TZD51" s="172"/>
      <c r="TZE51" s="171"/>
      <c r="TZF51" s="171"/>
      <c r="TZG51" s="51"/>
      <c r="TZH51" s="172"/>
      <c r="TZI51" s="171"/>
      <c r="TZJ51" s="171"/>
      <c r="TZK51" s="51"/>
      <c r="TZL51" s="172"/>
      <c r="TZM51" s="171"/>
      <c r="TZN51" s="171"/>
      <c r="TZO51" s="51"/>
      <c r="TZP51" s="172"/>
      <c r="TZQ51" s="171"/>
      <c r="TZR51" s="171"/>
      <c r="TZS51" s="51"/>
      <c r="TZT51" s="172"/>
      <c r="TZU51" s="171"/>
      <c r="TZV51" s="171"/>
      <c r="TZW51" s="51"/>
      <c r="TZX51" s="172"/>
      <c r="TZY51" s="171"/>
      <c r="TZZ51" s="171"/>
      <c r="UAA51" s="51"/>
      <c r="UAB51" s="172"/>
      <c r="UAC51" s="171"/>
      <c r="UAD51" s="171"/>
      <c r="UAE51" s="51"/>
      <c r="UAF51" s="172"/>
      <c r="UAG51" s="171"/>
      <c r="UAH51" s="171"/>
      <c r="UAI51" s="51"/>
      <c r="UAJ51" s="172"/>
      <c r="UAK51" s="171"/>
      <c r="UAL51" s="171"/>
      <c r="UAM51" s="51"/>
      <c r="UAN51" s="172"/>
      <c r="UAO51" s="171"/>
      <c r="UAP51" s="171"/>
      <c r="UAQ51" s="51"/>
      <c r="UAR51" s="172"/>
      <c r="UAS51" s="171"/>
      <c r="UAT51" s="171"/>
      <c r="UAU51" s="51"/>
      <c r="UAV51" s="172"/>
      <c r="UAW51" s="171"/>
      <c r="UAX51" s="171"/>
      <c r="UAY51" s="51"/>
      <c r="UAZ51" s="172"/>
      <c r="UBA51" s="171"/>
      <c r="UBB51" s="171"/>
      <c r="UBC51" s="51"/>
      <c r="UBD51" s="172"/>
      <c r="UBE51" s="171"/>
      <c r="UBF51" s="171"/>
      <c r="UBG51" s="51"/>
      <c r="UBH51" s="172"/>
      <c r="UBI51" s="171"/>
      <c r="UBJ51" s="171"/>
      <c r="UBK51" s="51"/>
      <c r="UBL51" s="172"/>
      <c r="UBM51" s="171"/>
      <c r="UBN51" s="171"/>
      <c r="UBO51" s="51"/>
      <c r="UBP51" s="172"/>
      <c r="UBQ51" s="171"/>
      <c r="UBR51" s="171"/>
      <c r="UBS51" s="51"/>
      <c r="UBT51" s="172"/>
      <c r="UBU51" s="171"/>
      <c r="UBV51" s="171"/>
      <c r="UBW51" s="51"/>
      <c r="UBX51" s="172"/>
      <c r="UBY51" s="171"/>
      <c r="UBZ51" s="171"/>
      <c r="UCA51" s="51"/>
      <c r="UCB51" s="172"/>
      <c r="UCC51" s="171"/>
      <c r="UCD51" s="171"/>
      <c r="UCE51" s="51"/>
      <c r="UCF51" s="172"/>
      <c r="UCG51" s="171"/>
      <c r="UCH51" s="171"/>
      <c r="UCI51" s="51"/>
      <c r="UCJ51" s="172"/>
      <c r="UCK51" s="171"/>
      <c r="UCL51" s="171"/>
      <c r="UCM51" s="51"/>
      <c r="UCN51" s="172"/>
      <c r="UCO51" s="171"/>
      <c r="UCP51" s="171"/>
      <c r="UCQ51" s="51"/>
      <c r="UCR51" s="172"/>
      <c r="UCS51" s="171"/>
      <c r="UCT51" s="171"/>
      <c r="UCU51" s="51"/>
      <c r="UCV51" s="172"/>
      <c r="UCW51" s="171"/>
      <c r="UCX51" s="171"/>
      <c r="UCY51" s="51"/>
      <c r="UCZ51" s="172"/>
      <c r="UDA51" s="171"/>
      <c r="UDB51" s="171"/>
      <c r="UDC51" s="51"/>
      <c r="UDD51" s="172"/>
      <c r="UDE51" s="171"/>
      <c r="UDF51" s="171"/>
      <c r="UDG51" s="51"/>
      <c r="UDH51" s="172"/>
      <c r="UDI51" s="171"/>
      <c r="UDJ51" s="171"/>
      <c r="UDK51" s="51"/>
      <c r="UDL51" s="172"/>
      <c r="UDM51" s="171"/>
      <c r="UDN51" s="171"/>
      <c r="UDO51" s="51"/>
      <c r="UDP51" s="172"/>
      <c r="UDQ51" s="171"/>
      <c r="UDR51" s="171"/>
      <c r="UDS51" s="51"/>
      <c r="UDT51" s="172"/>
      <c r="UDU51" s="171"/>
      <c r="UDV51" s="171"/>
      <c r="UDW51" s="51"/>
      <c r="UDX51" s="172"/>
      <c r="UDY51" s="171"/>
      <c r="UDZ51" s="171"/>
      <c r="UEA51" s="51"/>
      <c r="UEB51" s="172"/>
      <c r="UEC51" s="171"/>
      <c r="UED51" s="171"/>
      <c r="UEE51" s="51"/>
      <c r="UEF51" s="172"/>
      <c r="UEG51" s="171"/>
      <c r="UEH51" s="171"/>
      <c r="UEI51" s="51"/>
      <c r="UEJ51" s="172"/>
      <c r="UEK51" s="171"/>
      <c r="UEL51" s="171"/>
      <c r="UEM51" s="51"/>
      <c r="UEN51" s="172"/>
      <c r="UEO51" s="171"/>
      <c r="UEP51" s="171"/>
      <c r="UEQ51" s="51"/>
      <c r="UER51" s="172"/>
      <c r="UES51" s="171"/>
      <c r="UET51" s="171"/>
      <c r="UEU51" s="51"/>
      <c r="UEV51" s="172"/>
      <c r="UEW51" s="171"/>
      <c r="UEX51" s="171"/>
      <c r="UEY51" s="51"/>
      <c r="UEZ51" s="172"/>
      <c r="UFA51" s="171"/>
      <c r="UFB51" s="171"/>
      <c r="UFC51" s="51"/>
      <c r="UFD51" s="172"/>
      <c r="UFE51" s="171"/>
      <c r="UFF51" s="171"/>
      <c r="UFG51" s="51"/>
      <c r="UFH51" s="172"/>
      <c r="UFI51" s="171"/>
      <c r="UFJ51" s="171"/>
      <c r="UFK51" s="51"/>
      <c r="UFL51" s="172"/>
      <c r="UFM51" s="171"/>
      <c r="UFN51" s="171"/>
      <c r="UFO51" s="51"/>
      <c r="UFP51" s="172"/>
      <c r="UFQ51" s="171"/>
      <c r="UFR51" s="171"/>
      <c r="UFS51" s="51"/>
      <c r="UFT51" s="172"/>
      <c r="UFU51" s="171"/>
      <c r="UFV51" s="171"/>
      <c r="UFW51" s="51"/>
      <c r="UFX51" s="172"/>
      <c r="UFY51" s="171"/>
      <c r="UFZ51" s="171"/>
      <c r="UGA51" s="51"/>
      <c r="UGB51" s="172"/>
      <c r="UGC51" s="171"/>
      <c r="UGD51" s="171"/>
      <c r="UGE51" s="51"/>
      <c r="UGF51" s="172"/>
      <c r="UGG51" s="171"/>
      <c r="UGH51" s="171"/>
      <c r="UGI51" s="51"/>
      <c r="UGJ51" s="172"/>
      <c r="UGK51" s="171"/>
      <c r="UGL51" s="171"/>
      <c r="UGM51" s="51"/>
      <c r="UGN51" s="172"/>
      <c r="UGO51" s="171"/>
      <c r="UGP51" s="171"/>
      <c r="UGQ51" s="51"/>
      <c r="UGR51" s="172"/>
      <c r="UGS51" s="171"/>
      <c r="UGT51" s="171"/>
      <c r="UGU51" s="51"/>
      <c r="UGV51" s="172"/>
      <c r="UGW51" s="171"/>
      <c r="UGX51" s="171"/>
      <c r="UGY51" s="51"/>
      <c r="UGZ51" s="172"/>
      <c r="UHA51" s="171"/>
      <c r="UHB51" s="171"/>
      <c r="UHC51" s="51"/>
      <c r="UHD51" s="172"/>
      <c r="UHE51" s="171"/>
      <c r="UHF51" s="171"/>
      <c r="UHG51" s="51"/>
      <c r="UHH51" s="172"/>
      <c r="UHI51" s="171"/>
      <c r="UHJ51" s="171"/>
      <c r="UHK51" s="51"/>
      <c r="UHL51" s="172"/>
      <c r="UHM51" s="171"/>
      <c r="UHN51" s="171"/>
      <c r="UHO51" s="51"/>
      <c r="UHP51" s="172"/>
      <c r="UHQ51" s="171"/>
      <c r="UHR51" s="171"/>
      <c r="UHS51" s="51"/>
      <c r="UHT51" s="172"/>
      <c r="UHU51" s="171"/>
      <c r="UHV51" s="171"/>
      <c r="UHW51" s="51"/>
      <c r="UHX51" s="172"/>
      <c r="UHY51" s="171"/>
      <c r="UHZ51" s="171"/>
      <c r="UIA51" s="51"/>
      <c r="UIB51" s="172"/>
      <c r="UIC51" s="171"/>
      <c r="UID51" s="171"/>
      <c r="UIE51" s="51"/>
      <c r="UIF51" s="172"/>
      <c r="UIG51" s="171"/>
      <c r="UIH51" s="171"/>
      <c r="UII51" s="51"/>
      <c r="UIJ51" s="172"/>
      <c r="UIK51" s="171"/>
      <c r="UIL51" s="171"/>
      <c r="UIM51" s="51"/>
      <c r="UIN51" s="172"/>
      <c r="UIO51" s="171"/>
      <c r="UIP51" s="171"/>
      <c r="UIQ51" s="51"/>
      <c r="UIR51" s="172"/>
      <c r="UIS51" s="171"/>
      <c r="UIT51" s="171"/>
      <c r="UIU51" s="51"/>
      <c r="UIV51" s="172"/>
      <c r="UIW51" s="171"/>
      <c r="UIX51" s="171"/>
      <c r="UIY51" s="51"/>
      <c r="UIZ51" s="172"/>
      <c r="UJA51" s="171"/>
      <c r="UJB51" s="171"/>
      <c r="UJC51" s="51"/>
      <c r="UJD51" s="172"/>
      <c r="UJE51" s="171"/>
      <c r="UJF51" s="171"/>
      <c r="UJG51" s="51"/>
      <c r="UJH51" s="172"/>
      <c r="UJI51" s="171"/>
      <c r="UJJ51" s="171"/>
      <c r="UJK51" s="51"/>
      <c r="UJL51" s="172"/>
      <c r="UJM51" s="171"/>
      <c r="UJN51" s="171"/>
      <c r="UJO51" s="51"/>
      <c r="UJP51" s="172"/>
      <c r="UJQ51" s="171"/>
      <c r="UJR51" s="171"/>
      <c r="UJS51" s="51"/>
      <c r="UJT51" s="172"/>
      <c r="UJU51" s="171"/>
      <c r="UJV51" s="171"/>
      <c r="UJW51" s="51"/>
      <c r="UJX51" s="172"/>
      <c r="UJY51" s="171"/>
      <c r="UJZ51" s="171"/>
      <c r="UKA51" s="51"/>
      <c r="UKB51" s="172"/>
      <c r="UKC51" s="171"/>
      <c r="UKD51" s="171"/>
      <c r="UKE51" s="51"/>
      <c r="UKF51" s="172"/>
      <c r="UKG51" s="171"/>
      <c r="UKH51" s="171"/>
      <c r="UKI51" s="51"/>
      <c r="UKJ51" s="172"/>
      <c r="UKK51" s="171"/>
      <c r="UKL51" s="171"/>
      <c r="UKM51" s="51"/>
      <c r="UKN51" s="172"/>
      <c r="UKO51" s="171"/>
      <c r="UKP51" s="171"/>
      <c r="UKQ51" s="51"/>
      <c r="UKR51" s="172"/>
      <c r="UKS51" s="171"/>
      <c r="UKT51" s="171"/>
      <c r="UKU51" s="51"/>
      <c r="UKV51" s="172"/>
      <c r="UKW51" s="171"/>
      <c r="UKX51" s="171"/>
      <c r="UKY51" s="51"/>
      <c r="UKZ51" s="172"/>
      <c r="ULA51" s="171"/>
      <c r="ULB51" s="171"/>
      <c r="ULC51" s="51"/>
      <c r="ULD51" s="172"/>
      <c r="ULE51" s="171"/>
      <c r="ULF51" s="171"/>
      <c r="ULG51" s="51"/>
      <c r="ULH51" s="172"/>
      <c r="ULI51" s="171"/>
      <c r="ULJ51" s="171"/>
      <c r="ULK51" s="51"/>
      <c r="ULL51" s="172"/>
      <c r="ULM51" s="171"/>
      <c r="ULN51" s="171"/>
      <c r="ULO51" s="51"/>
      <c r="ULP51" s="172"/>
      <c r="ULQ51" s="171"/>
      <c r="ULR51" s="171"/>
      <c r="ULS51" s="51"/>
      <c r="ULT51" s="172"/>
      <c r="ULU51" s="171"/>
      <c r="ULV51" s="171"/>
      <c r="ULW51" s="51"/>
      <c r="ULX51" s="172"/>
      <c r="ULY51" s="171"/>
      <c r="ULZ51" s="171"/>
      <c r="UMA51" s="51"/>
      <c r="UMB51" s="172"/>
      <c r="UMC51" s="171"/>
      <c r="UMD51" s="171"/>
      <c r="UME51" s="51"/>
      <c r="UMF51" s="172"/>
      <c r="UMG51" s="171"/>
      <c r="UMH51" s="171"/>
      <c r="UMI51" s="51"/>
      <c r="UMJ51" s="172"/>
      <c r="UMK51" s="171"/>
      <c r="UML51" s="171"/>
      <c r="UMM51" s="51"/>
      <c r="UMN51" s="172"/>
      <c r="UMO51" s="171"/>
      <c r="UMP51" s="171"/>
      <c r="UMQ51" s="51"/>
      <c r="UMR51" s="172"/>
      <c r="UMS51" s="171"/>
      <c r="UMT51" s="171"/>
      <c r="UMU51" s="51"/>
      <c r="UMV51" s="172"/>
      <c r="UMW51" s="171"/>
      <c r="UMX51" s="171"/>
      <c r="UMY51" s="51"/>
      <c r="UMZ51" s="172"/>
      <c r="UNA51" s="171"/>
      <c r="UNB51" s="171"/>
      <c r="UNC51" s="51"/>
      <c r="UND51" s="172"/>
      <c r="UNE51" s="171"/>
      <c r="UNF51" s="171"/>
      <c r="UNG51" s="51"/>
      <c r="UNH51" s="172"/>
      <c r="UNI51" s="171"/>
      <c r="UNJ51" s="171"/>
      <c r="UNK51" s="51"/>
      <c r="UNL51" s="172"/>
      <c r="UNM51" s="171"/>
      <c r="UNN51" s="171"/>
      <c r="UNO51" s="51"/>
      <c r="UNP51" s="172"/>
      <c r="UNQ51" s="171"/>
      <c r="UNR51" s="171"/>
      <c r="UNS51" s="51"/>
      <c r="UNT51" s="172"/>
      <c r="UNU51" s="171"/>
      <c r="UNV51" s="171"/>
      <c r="UNW51" s="51"/>
      <c r="UNX51" s="172"/>
      <c r="UNY51" s="171"/>
      <c r="UNZ51" s="171"/>
      <c r="UOA51" s="51"/>
      <c r="UOB51" s="172"/>
      <c r="UOC51" s="171"/>
      <c r="UOD51" s="171"/>
      <c r="UOE51" s="51"/>
      <c r="UOF51" s="172"/>
      <c r="UOG51" s="171"/>
      <c r="UOH51" s="171"/>
      <c r="UOI51" s="51"/>
      <c r="UOJ51" s="172"/>
      <c r="UOK51" s="171"/>
      <c r="UOL51" s="171"/>
      <c r="UOM51" s="51"/>
      <c r="UON51" s="172"/>
      <c r="UOO51" s="171"/>
      <c r="UOP51" s="171"/>
      <c r="UOQ51" s="51"/>
      <c r="UOR51" s="172"/>
      <c r="UOS51" s="171"/>
      <c r="UOT51" s="171"/>
      <c r="UOU51" s="51"/>
      <c r="UOV51" s="172"/>
      <c r="UOW51" s="171"/>
      <c r="UOX51" s="171"/>
      <c r="UOY51" s="51"/>
      <c r="UOZ51" s="172"/>
      <c r="UPA51" s="171"/>
      <c r="UPB51" s="171"/>
      <c r="UPC51" s="51"/>
      <c r="UPD51" s="172"/>
      <c r="UPE51" s="171"/>
      <c r="UPF51" s="171"/>
      <c r="UPG51" s="51"/>
      <c r="UPH51" s="172"/>
      <c r="UPI51" s="171"/>
      <c r="UPJ51" s="171"/>
      <c r="UPK51" s="51"/>
      <c r="UPL51" s="172"/>
      <c r="UPM51" s="171"/>
      <c r="UPN51" s="171"/>
      <c r="UPO51" s="51"/>
      <c r="UPP51" s="172"/>
      <c r="UPQ51" s="171"/>
      <c r="UPR51" s="171"/>
      <c r="UPS51" s="51"/>
      <c r="UPT51" s="172"/>
      <c r="UPU51" s="171"/>
      <c r="UPV51" s="171"/>
      <c r="UPW51" s="51"/>
      <c r="UPX51" s="172"/>
      <c r="UPY51" s="171"/>
      <c r="UPZ51" s="171"/>
      <c r="UQA51" s="51"/>
      <c r="UQB51" s="172"/>
      <c r="UQC51" s="171"/>
      <c r="UQD51" s="171"/>
      <c r="UQE51" s="51"/>
      <c r="UQF51" s="172"/>
      <c r="UQG51" s="171"/>
      <c r="UQH51" s="171"/>
      <c r="UQI51" s="51"/>
      <c r="UQJ51" s="172"/>
      <c r="UQK51" s="171"/>
      <c r="UQL51" s="171"/>
      <c r="UQM51" s="51"/>
      <c r="UQN51" s="172"/>
      <c r="UQO51" s="171"/>
      <c r="UQP51" s="171"/>
      <c r="UQQ51" s="51"/>
      <c r="UQR51" s="172"/>
      <c r="UQS51" s="171"/>
      <c r="UQT51" s="171"/>
      <c r="UQU51" s="51"/>
      <c r="UQV51" s="172"/>
      <c r="UQW51" s="171"/>
      <c r="UQX51" s="171"/>
      <c r="UQY51" s="51"/>
      <c r="UQZ51" s="172"/>
      <c r="URA51" s="171"/>
      <c r="URB51" s="171"/>
      <c r="URC51" s="51"/>
      <c r="URD51" s="172"/>
      <c r="URE51" s="171"/>
      <c r="URF51" s="171"/>
      <c r="URG51" s="51"/>
      <c r="URH51" s="172"/>
      <c r="URI51" s="171"/>
      <c r="URJ51" s="171"/>
      <c r="URK51" s="51"/>
      <c r="URL51" s="172"/>
      <c r="URM51" s="171"/>
      <c r="URN51" s="171"/>
      <c r="URO51" s="51"/>
      <c r="URP51" s="172"/>
      <c r="URQ51" s="171"/>
      <c r="URR51" s="171"/>
      <c r="URS51" s="51"/>
      <c r="URT51" s="172"/>
      <c r="URU51" s="171"/>
      <c r="URV51" s="171"/>
      <c r="URW51" s="51"/>
      <c r="URX51" s="172"/>
      <c r="URY51" s="171"/>
      <c r="URZ51" s="171"/>
      <c r="USA51" s="51"/>
      <c r="USB51" s="172"/>
      <c r="USC51" s="171"/>
      <c r="USD51" s="171"/>
      <c r="USE51" s="51"/>
      <c r="USF51" s="172"/>
      <c r="USG51" s="171"/>
      <c r="USH51" s="171"/>
      <c r="USI51" s="51"/>
      <c r="USJ51" s="172"/>
      <c r="USK51" s="171"/>
      <c r="USL51" s="171"/>
      <c r="USM51" s="51"/>
      <c r="USN51" s="172"/>
      <c r="USO51" s="171"/>
      <c r="USP51" s="171"/>
      <c r="USQ51" s="51"/>
      <c r="USR51" s="172"/>
      <c r="USS51" s="171"/>
      <c r="UST51" s="171"/>
      <c r="USU51" s="51"/>
      <c r="USV51" s="172"/>
      <c r="USW51" s="171"/>
      <c r="USX51" s="171"/>
      <c r="USY51" s="51"/>
      <c r="USZ51" s="172"/>
      <c r="UTA51" s="171"/>
      <c r="UTB51" s="171"/>
      <c r="UTC51" s="51"/>
      <c r="UTD51" s="172"/>
      <c r="UTE51" s="171"/>
      <c r="UTF51" s="171"/>
      <c r="UTG51" s="51"/>
      <c r="UTH51" s="172"/>
      <c r="UTI51" s="171"/>
      <c r="UTJ51" s="171"/>
      <c r="UTK51" s="51"/>
      <c r="UTL51" s="172"/>
      <c r="UTM51" s="171"/>
      <c r="UTN51" s="171"/>
      <c r="UTO51" s="51"/>
      <c r="UTP51" s="172"/>
      <c r="UTQ51" s="171"/>
      <c r="UTR51" s="171"/>
      <c r="UTS51" s="51"/>
      <c r="UTT51" s="172"/>
      <c r="UTU51" s="171"/>
      <c r="UTV51" s="171"/>
      <c r="UTW51" s="51"/>
      <c r="UTX51" s="172"/>
      <c r="UTY51" s="171"/>
      <c r="UTZ51" s="171"/>
      <c r="UUA51" s="51"/>
      <c r="UUB51" s="172"/>
      <c r="UUC51" s="171"/>
      <c r="UUD51" s="171"/>
      <c r="UUE51" s="51"/>
      <c r="UUF51" s="172"/>
      <c r="UUG51" s="171"/>
      <c r="UUH51" s="171"/>
      <c r="UUI51" s="51"/>
      <c r="UUJ51" s="172"/>
      <c r="UUK51" s="171"/>
      <c r="UUL51" s="171"/>
      <c r="UUM51" s="51"/>
      <c r="UUN51" s="172"/>
      <c r="UUO51" s="171"/>
      <c r="UUP51" s="171"/>
      <c r="UUQ51" s="51"/>
      <c r="UUR51" s="172"/>
      <c r="UUS51" s="171"/>
      <c r="UUT51" s="171"/>
      <c r="UUU51" s="51"/>
      <c r="UUV51" s="172"/>
      <c r="UUW51" s="171"/>
      <c r="UUX51" s="171"/>
      <c r="UUY51" s="51"/>
      <c r="UUZ51" s="172"/>
      <c r="UVA51" s="171"/>
      <c r="UVB51" s="171"/>
      <c r="UVC51" s="51"/>
      <c r="UVD51" s="172"/>
      <c r="UVE51" s="171"/>
      <c r="UVF51" s="171"/>
      <c r="UVG51" s="51"/>
      <c r="UVH51" s="172"/>
      <c r="UVI51" s="171"/>
      <c r="UVJ51" s="171"/>
      <c r="UVK51" s="51"/>
      <c r="UVL51" s="172"/>
      <c r="UVM51" s="171"/>
      <c r="UVN51" s="171"/>
      <c r="UVO51" s="51"/>
      <c r="UVP51" s="172"/>
      <c r="UVQ51" s="171"/>
      <c r="UVR51" s="171"/>
      <c r="UVS51" s="51"/>
      <c r="UVT51" s="172"/>
      <c r="UVU51" s="171"/>
      <c r="UVV51" s="171"/>
      <c r="UVW51" s="51"/>
      <c r="UVX51" s="172"/>
      <c r="UVY51" s="171"/>
      <c r="UVZ51" s="171"/>
      <c r="UWA51" s="51"/>
      <c r="UWB51" s="172"/>
      <c r="UWC51" s="171"/>
      <c r="UWD51" s="171"/>
      <c r="UWE51" s="51"/>
      <c r="UWF51" s="172"/>
      <c r="UWG51" s="171"/>
      <c r="UWH51" s="171"/>
      <c r="UWI51" s="51"/>
      <c r="UWJ51" s="172"/>
      <c r="UWK51" s="171"/>
      <c r="UWL51" s="171"/>
      <c r="UWM51" s="51"/>
      <c r="UWN51" s="172"/>
      <c r="UWO51" s="171"/>
      <c r="UWP51" s="171"/>
      <c r="UWQ51" s="51"/>
      <c r="UWR51" s="172"/>
      <c r="UWS51" s="171"/>
      <c r="UWT51" s="171"/>
      <c r="UWU51" s="51"/>
      <c r="UWV51" s="172"/>
      <c r="UWW51" s="171"/>
      <c r="UWX51" s="171"/>
      <c r="UWY51" s="51"/>
      <c r="UWZ51" s="172"/>
      <c r="UXA51" s="171"/>
      <c r="UXB51" s="171"/>
      <c r="UXC51" s="51"/>
      <c r="UXD51" s="172"/>
      <c r="UXE51" s="171"/>
      <c r="UXF51" s="171"/>
      <c r="UXG51" s="51"/>
      <c r="UXH51" s="172"/>
      <c r="UXI51" s="171"/>
      <c r="UXJ51" s="171"/>
      <c r="UXK51" s="51"/>
      <c r="UXL51" s="172"/>
      <c r="UXM51" s="171"/>
      <c r="UXN51" s="171"/>
      <c r="UXO51" s="51"/>
      <c r="UXP51" s="172"/>
      <c r="UXQ51" s="171"/>
      <c r="UXR51" s="171"/>
      <c r="UXS51" s="51"/>
      <c r="UXT51" s="172"/>
      <c r="UXU51" s="171"/>
      <c r="UXV51" s="171"/>
      <c r="UXW51" s="51"/>
      <c r="UXX51" s="172"/>
      <c r="UXY51" s="171"/>
      <c r="UXZ51" s="171"/>
      <c r="UYA51" s="51"/>
      <c r="UYB51" s="172"/>
      <c r="UYC51" s="171"/>
      <c r="UYD51" s="171"/>
      <c r="UYE51" s="51"/>
      <c r="UYF51" s="172"/>
      <c r="UYG51" s="171"/>
      <c r="UYH51" s="171"/>
      <c r="UYI51" s="51"/>
      <c r="UYJ51" s="172"/>
      <c r="UYK51" s="171"/>
      <c r="UYL51" s="171"/>
      <c r="UYM51" s="51"/>
      <c r="UYN51" s="172"/>
      <c r="UYO51" s="171"/>
      <c r="UYP51" s="171"/>
      <c r="UYQ51" s="51"/>
      <c r="UYR51" s="172"/>
      <c r="UYS51" s="171"/>
      <c r="UYT51" s="171"/>
      <c r="UYU51" s="51"/>
      <c r="UYV51" s="172"/>
      <c r="UYW51" s="171"/>
      <c r="UYX51" s="171"/>
      <c r="UYY51" s="51"/>
      <c r="UYZ51" s="172"/>
      <c r="UZA51" s="171"/>
      <c r="UZB51" s="171"/>
      <c r="UZC51" s="51"/>
      <c r="UZD51" s="172"/>
      <c r="UZE51" s="171"/>
      <c r="UZF51" s="171"/>
      <c r="UZG51" s="51"/>
      <c r="UZH51" s="172"/>
      <c r="UZI51" s="171"/>
      <c r="UZJ51" s="171"/>
      <c r="UZK51" s="51"/>
      <c r="UZL51" s="172"/>
      <c r="UZM51" s="171"/>
      <c r="UZN51" s="171"/>
      <c r="UZO51" s="51"/>
      <c r="UZP51" s="172"/>
      <c r="UZQ51" s="171"/>
      <c r="UZR51" s="171"/>
      <c r="UZS51" s="51"/>
      <c r="UZT51" s="172"/>
      <c r="UZU51" s="171"/>
      <c r="UZV51" s="171"/>
      <c r="UZW51" s="51"/>
      <c r="UZX51" s="172"/>
      <c r="UZY51" s="171"/>
      <c r="UZZ51" s="171"/>
      <c r="VAA51" s="51"/>
      <c r="VAB51" s="172"/>
      <c r="VAC51" s="171"/>
      <c r="VAD51" s="171"/>
      <c r="VAE51" s="51"/>
      <c r="VAF51" s="172"/>
      <c r="VAG51" s="171"/>
      <c r="VAH51" s="171"/>
      <c r="VAI51" s="51"/>
      <c r="VAJ51" s="172"/>
      <c r="VAK51" s="171"/>
      <c r="VAL51" s="171"/>
      <c r="VAM51" s="51"/>
      <c r="VAN51" s="172"/>
      <c r="VAO51" s="171"/>
      <c r="VAP51" s="171"/>
      <c r="VAQ51" s="51"/>
      <c r="VAR51" s="172"/>
      <c r="VAS51" s="171"/>
      <c r="VAT51" s="171"/>
      <c r="VAU51" s="51"/>
      <c r="VAV51" s="172"/>
      <c r="VAW51" s="171"/>
      <c r="VAX51" s="171"/>
      <c r="VAY51" s="51"/>
      <c r="VAZ51" s="172"/>
      <c r="VBA51" s="171"/>
      <c r="VBB51" s="171"/>
      <c r="VBC51" s="51"/>
      <c r="VBD51" s="172"/>
      <c r="VBE51" s="171"/>
      <c r="VBF51" s="171"/>
      <c r="VBG51" s="51"/>
      <c r="VBH51" s="172"/>
      <c r="VBI51" s="171"/>
      <c r="VBJ51" s="171"/>
      <c r="VBK51" s="51"/>
      <c r="VBL51" s="172"/>
      <c r="VBM51" s="171"/>
      <c r="VBN51" s="171"/>
      <c r="VBO51" s="51"/>
      <c r="VBP51" s="172"/>
      <c r="VBQ51" s="171"/>
      <c r="VBR51" s="171"/>
      <c r="VBS51" s="51"/>
      <c r="VBT51" s="172"/>
      <c r="VBU51" s="171"/>
      <c r="VBV51" s="171"/>
      <c r="VBW51" s="51"/>
      <c r="VBX51" s="172"/>
      <c r="VBY51" s="171"/>
      <c r="VBZ51" s="171"/>
      <c r="VCA51" s="51"/>
      <c r="VCB51" s="172"/>
      <c r="VCC51" s="171"/>
      <c r="VCD51" s="171"/>
      <c r="VCE51" s="51"/>
      <c r="VCF51" s="172"/>
      <c r="VCG51" s="171"/>
      <c r="VCH51" s="171"/>
      <c r="VCI51" s="51"/>
      <c r="VCJ51" s="172"/>
      <c r="VCK51" s="171"/>
      <c r="VCL51" s="171"/>
      <c r="VCM51" s="51"/>
      <c r="VCN51" s="172"/>
      <c r="VCO51" s="171"/>
      <c r="VCP51" s="171"/>
      <c r="VCQ51" s="51"/>
      <c r="VCR51" s="172"/>
      <c r="VCS51" s="171"/>
      <c r="VCT51" s="171"/>
      <c r="VCU51" s="51"/>
      <c r="VCV51" s="172"/>
      <c r="VCW51" s="171"/>
      <c r="VCX51" s="171"/>
      <c r="VCY51" s="51"/>
      <c r="VCZ51" s="172"/>
      <c r="VDA51" s="171"/>
      <c r="VDB51" s="171"/>
      <c r="VDC51" s="51"/>
      <c r="VDD51" s="172"/>
      <c r="VDE51" s="171"/>
      <c r="VDF51" s="171"/>
      <c r="VDG51" s="51"/>
      <c r="VDH51" s="172"/>
      <c r="VDI51" s="171"/>
      <c r="VDJ51" s="171"/>
      <c r="VDK51" s="51"/>
      <c r="VDL51" s="172"/>
      <c r="VDM51" s="171"/>
      <c r="VDN51" s="171"/>
      <c r="VDO51" s="51"/>
      <c r="VDP51" s="172"/>
      <c r="VDQ51" s="171"/>
      <c r="VDR51" s="171"/>
      <c r="VDS51" s="51"/>
      <c r="VDT51" s="172"/>
      <c r="VDU51" s="171"/>
      <c r="VDV51" s="171"/>
      <c r="VDW51" s="51"/>
      <c r="VDX51" s="172"/>
      <c r="VDY51" s="171"/>
      <c r="VDZ51" s="171"/>
      <c r="VEA51" s="51"/>
      <c r="VEB51" s="172"/>
      <c r="VEC51" s="171"/>
      <c r="VED51" s="171"/>
      <c r="VEE51" s="51"/>
      <c r="VEF51" s="172"/>
      <c r="VEG51" s="171"/>
      <c r="VEH51" s="171"/>
      <c r="VEI51" s="51"/>
      <c r="VEJ51" s="172"/>
      <c r="VEK51" s="171"/>
      <c r="VEL51" s="171"/>
      <c r="VEM51" s="51"/>
      <c r="VEN51" s="172"/>
      <c r="VEO51" s="171"/>
      <c r="VEP51" s="171"/>
      <c r="VEQ51" s="51"/>
      <c r="VER51" s="172"/>
      <c r="VES51" s="171"/>
      <c r="VET51" s="171"/>
      <c r="VEU51" s="51"/>
      <c r="VEV51" s="172"/>
      <c r="VEW51" s="171"/>
      <c r="VEX51" s="171"/>
      <c r="VEY51" s="51"/>
      <c r="VEZ51" s="172"/>
      <c r="VFA51" s="171"/>
      <c r="VFB51" s="171"/>
      <c r="VFC51" s="51"/>
      <c r="VFD51" s="172"/>
      <c r="VFE51" s="171"/>
      <c r="VFF51" s="171"/>
      <c r="VFG51" s="51"/>
      <c r="VFH51" s="172"/>
      <c r="VFI51" s="171"/>
      <c r="VFJ51" s="171"/>
      <c r="VFK51" s="51"/>
      <c r="VFL51" s="172"/>
      <c r="VFM51" s="171"/>
      <c r="VFN51" s="171"/>
      <c r="VFO51" s="51"/>
      <c r="VFP51" s="172"/>
      <c r="VFQ51" s="171"/>
      <c r="VFR51" s="171"/>
      <c r="VFS51" s="51"/>
      <c r="VFT51" s="172"/>
      <c r="VFU51" s="171"/>
      <c r="VFV51" s="171"/>
      <c r="VFW51" s="51"/>
      <c r="VFX51" s="172"/>
      <c r="VFY51" s="171"/>
      <c r="VFZ51" s="171"/>
      <c r="VGA51" s="51"/>
      <c r="VGB51" s="172"/>
      <c r="VGC51" s="171"/>
      <c r="VGD51" s="171"/>
      <c r="VGE51" s="51"/>
      <c r="VGF51" s="172"/>
      <c r="VGG51" s="171"/>
      <c r="VGH51" s="171"/>
      <c r="VGI51" s="51"/>
      <c r="VGJ51" s="172"/>
      <c r="VGK51" s="171"/>
      <c r="VGL51" s="171"/>
      <c r="VGM51" s="51"/>
      <c r="VGN51" s="172"/>
      <c r="VGO51" s="171"/>
      <c r="VGP51" s="171"/>
      <c r="VGQ51" s="51"/>
      <c r="VGR51" s="172"/>
      <c r="VGS51" s="171"/>
      <c r="VGT51" s="171"/>
      <c r="VGU51" s="51"/>
      <c r="VGV51" s="172"/>
      <c r="VGW51" s="171"/>
      <c r="VGX51" s="171"/>
      <c r="VGY51" s="51"/>
      <c r="VGZ51" s="172"/>
      <c r="VHA51" s="171"/>
      <c r="VHB51" s="171"/>
      <c r="VHC51" s="51"/>
      <c r="VHD51" s="172"/>
      <c r="VHE51" s="171"/>
      <c r="VHF51" s="171"/>
      <c r="VHG51" s="51"/>
      <c r="VHH51" s="172"/>
      <c r="VHI51" s="171"/>
      <c r="VHJ51" s="171"/>
      <c r="VHK51" s="51"/>
      <c r="VHL51" s="172"/>
      <c r="VHM51" s="171"/>
      <c r="VHN51" s="171"/>
      <c r="VHO51" s="51"/>
      <c r="VHP51" s="172"/>
      <c r="VHQ51" s="171"/>
      <c r="VHR51" s="171"/>
      <c r="VHS51" s="51"/>
      <c r="VHT51" s="172"/>
      <c r="VHU51" s="171"/>
      <c r="VHV51" s="171"/>
      <c r="VHW51" s="51"/>
      <c r="VHX51" s="172"/>
      <c r="VHY51" s="171"/>
      <c r="VHZ51" s="171"/>
      <c r="VIA51" s="51"/>
      <c r="VIB51" s="172"/>
      <c r="VIC51" s="171"/>
      <c r="VID51" s="171"/>
      <c r="VIE51" s="51"/>
      <c r="VIF51" s="172"/>
      <c r="VIG51" s="171"/>
      <c r="VIH51" s="171"/>
      <c r="VII51" s="51"/>
      <c r="VIJ51" s="172"/>
      <c r="VIK51" s="171"/>
      <c r="VIL51" s="171"/>
      <c r="VIM51" s="51"/>
      <c r="VIN51" s="172"/>
      <c r="VIO51" s="171"/>
      <c r="VIP51" s="171"/>
      <c r="VIQ51" s="51"/>
      <c r="VIR51" s="172"/>
      <c r="VIS51" s="171"/>
      <c r="VIT51" s="171"/>
      <c r="VIU51" s="51"/>
      <c r="VIV51" s="172"/>
      <c r="VIW51" s="171"/>
      <c r="VIX51" s="171"/>
      <c r="VIY51" s="51"/>
      <c r="VIZ51" s="172"/>
      <c r="VJA51" s="171"/>
      <c r="VJB51" s="171"/>
      <c r="VJC51" s="51"/>
      <c r="VJD51" s="172"/>
      <c r="VJE51" s="171"/>
      <c r="VJF51" s="171"/>
      <c r="VJG51" s="51"/>
      <c r="VJH51" s="172"/>
      <c r="VJI51" s="171"/>
      <c r="VJJ51" s="171"/>
      <c r="VJK51" s="51"/>
      <c r="VJL51" s="172"/>
      <c r="VJM51" s="171"/>
      <c r="VJN51" s="171"/>
      <c r="VJO51" s="51"/>
      <c r="VJP51" s="172"/>
      <c r="VJQ51" s="171"/>
      <c r="VJR51" s="171"/>
      <c r="VJS51" s="51"/>
      <c r="VJT51" s="172"/>
      <c r="VJU51" s="171"/>
      <c r="VJV51" s="171"/>
      <c r="VJW51" s="51"/>
      <c r="VJX51" s="172"/>
      <c r="VJY51" s="171"/>
      <c r="VJZ51" s="171"/>
      <c r="VKA51" s="51"/>
      <c r="VKB51" s="172"/>
      <c r="VKC51" s="171"/>
      <c r="VKD51" s="171"/>
      <c r="VKE51" s="51"/>
      <c r="VKF51" s="172"/>
      <c r="VKG51" s="171"/>
      <c r="VKH51" s="171"/>
      <c r="VKI51" s="51"/>
      <c r="VKJ51" s="172"/>
      <c r="VKK51" s="171"/>
      <c r="VKL51" s="171"/>
      <c r="VKM51" s="51"/>
      <c r="VKN51" s="172"/>
      <c r="VKO51" s="171"/>
      <c r="VKP51" s="171"/>
      <c r="VKQ51" s="51"/>
      <c r="VKR51" s="172"/>
      <c r="VKS51" s="171"/>
      <c r="VKT51" s="171"/>
      <c r="VKU51" s="51"/>
      <c r="VKV51" s="172"/>
      <c r="VKW51" s="171"/>
      <c r="VKX51" s="171"/>
      <c r="VKY51" s="51"/>
      <c r="VKZ51" s="172"/>
      <c r="VLA51" s="171"/>
      <c r="VLB51" s="171"/>
      <c r="VLC51" s="51"/>
      <c r="VLD51" s="172"/>
      <c r="VLE51" s="171"/>
      <c r="VLF51" s="171"/>
      <c r="VLG51" s="51"/>
      <c r="VLH51" s="172"/>
      <c r="VLI51" s="171"/>
      <c r="VLJ51" s="171"/>
      <c r="VLK51" s="51"/>
      <c r="VLL51" s="172"/>
      <c r="VLM51" s="171"/>
      <c r="VLN51" s="171"/>
      <c r="VLO51" s="51"/>
      <c r="VLP51" s="172"/>
      <c r="VLQ51" s="171"/>
      <c r="VLR51" s="171"/>
      <c r="VLS51" s="51"/>
      <c r="VLT51" s="172"/>
      <c r="VLU51" s="171"/>
      <c r="VLV51" s="171"/>
      <c r="VLW51" s="51"/>
      <c r="VLX51" s="172"/>
      <c r="VLY51" s="171"/>
      <c r="VLZ51" s="171"/>
      <c r="VMA51" s="51"/>
      <c r="VMB51" s="172"/>
      <c r="VMC51" s="171"/>
      <c r="VMD51" s="171"/>
      <c r="VME51" s="51"/>
      <c r="VMF51" s="172"/>
      <c r="VMG51" s="171"/>
      <c r="VMH51" s="171"/>
      <c r="VMI51" s="51"/>
      <c r="VMJ51" s="172"/>
      <c r="VMK51" s="171"/>
      <c r="VML51" s="171"/>
      <c r="VMM51" s="51"/>
      <c r="VMN51" s="172"/>
      <c r="VMO51" s="171"/>
      <c r="VMP51" s="171"/>
      <c r="VMQ51" s="51"/>
      <c r="VMR51" s="172"/>
      <c r="VMS51" s="171"/>
      <c r="VMT51" s="171"/>
      <c r="VMU51" s="51"/>
      <c r="VMV51" s="172"/>
      <c r="VMW51" s="171"/>
      <c r="VMX51" s="171"/>
      <c r="VMY51" s="51"/>
      <c r="VMZ51" s="172"/>
      <c r="VNA51" s="171"/>
      <c r="VNB51" s="171"/>
      <c r="VNC51" s="51"/>
      <c r="VND51" s="172"/>
      <c r="VNE51" s="171"/>
      <c r="VNF51" s="171"/>
      <c r="VNG51" s="51"/>
      <c r="VNH51" s="172"/>
      <c r="VNI51" s="171"/>
      <c r="VNJ51" s="171"/>
      <c r="VNK51" s="51"/>
      <c r="VNL51" s="172"/>
      <c r="VNM51" s="171"/>
      <c r="VNN51" s="171"/>
      <c r="VNO51" s="51"/>
      <c r="VNP51" s="172"/>
      <c r="VNQ51" s="171"/>
      <c r="VNR51" s="171"/>
      <c r="VNS51" s="51"/>
      <c r="VNT51" s="172"/>
      <c r="VNU51" s="171"/>
      <c r="VNV51" s="171"/>
      <c r="VNW51" s="51"/>
      <c r="VNX51" s="172"/>
      <c r="VNY51" s="171"/>
      <c r="VNZ51" s="171"/>
      <c r="VOA51" s="51"/>
      <c r="VOB51" s="172"/>
      <c r="VOC51" s="171"/>
      <c r="VOD51" s="171"/>
      <c r="VOE51" s="51"/>
      <c r="VOF51" s="172"/>
      <c r="VOG51" s="171"/>
      <c r="VOH51" s="171"/>
      <c r="VOI51" s="51"/>
      <c r="VOJ51" s="172"/>
      <c r="VOK51" s="171"/>
      <c r="VOL51" s="171"/>
      <c r="VOM51" s="51"/>
      <c r="VON51" s="172"/>
      <c r="VOO51" s="171"/>
      <c r="VOP51" s="171"/>
      <c r="VOQ51" s="51"/>
      <c r="VOR51" s="172"/>
      <c r="VOS51" s="171"/>
      <c r="VOT51" s="171"/>
      <c r="VOU51" s="51"/>
      <c r="VOV51" s="172"/>
      <c r="VOW51" s="171"/>
      <c r="VOX51" s="171"/>
      <c r="VOY51" s="51"/>
      <c r="VOZ51" s="172"/>
      <c r="VPA51" s="171"/>
      <c r="VPB51" s="171"/>
      <c r="VPC51" s="51"/>
      <c r="VPD51" s="172"/>
      <c r="VPE51" s="171"/>
      <c r="VPF51" s="171"/>
      <c r="VPG51" s="51"/>
      <c r="VPH51" s="172"/>
      <c r="VPI51" s="171"/>
      <c r="VPJ51" s="171"/>
      <c r="VPK51" s="51"/>
      <c r="VPL51" s="172"/>
      <c r="VPM51" s="171"/>
      <c r="VPN51" s="171"/>
      <c r="VPO51" s="51"/>
      <c r="VPP51" s="172"/>
      <c r="VPQ51" s="171"/>
      <c r="VPR51" s="171"/>
      <c r="VPS51" s="51"/>
      <c r="VPT51" s="172"/>
      <c r="VPU51" s="171"/>
      <c r="VPV51" s="171"/>
      <c r="VPW51" s="51"/>
      <c r="VPX51" s="172"/>
      <c r="VPY51" s="171"/>
      <c r="VPZ51" s="171"/>
      <c r="VQA51" s="51"/>
      <c r="VQB51" s="172"/>
      <c r="VQC51" s="171"/>
      <c r="VQD51" s="171"/>
      <c r="VQE51" s="51"/>
      <c r="VQF51" s="172"/>
      <c r="VQG51" s="171"/>
      <c r="VQH51" s="171"/>
      <c r="VQI51" s="51"/>
      <c r="VQJ51" s="172"/>
      <c r="VQK51" s="171"/>
      <c r="VQL51" s="171"/>
      <c r="VQM51" s="51"/>
      <c r="VQN51" s="172"/>
      <c r="VQO51" s="171"/>
      <c r="VQP51" s="171"/>
      <c r="VQQ51" s="51"/>
      <c r="VQR51" s="172"/>
      <c r="VQS51" s="171"/>
      <c r="VQT51" s="171"/>
      <c r="VQU51" s="51"/>
      <c r="VQV51" s="172"/>
      <c r="VQW51" s="171"/>
      <c r="VQX51" s="171"/>
      <c r="VQY51" s="51"/>
      <c r="VQZ51" s="172"/>
      <c r="VRA51" s="171"/>
      <c r="VRB51" s="171"/>
      <c r="VRC51" s="51"/>
      <c r="VRD51" s="172"/>
      <c r="VRE51" s="171"/>
      <c r="VRF51" s="171"/>
      <c r="VRG51" s="51"/>
      <c r="VRH51" s="172"/>
      <c r="VRI51" s="171"/>
      <c r="VRJ51" s="171"/>
      <c r="VRK51" s="51"/>
      <c r="VRL51" s="172"/>
      <c r="VRM51" s="171"/>
      <c r="VRN51" s="171"/>
      <c r="VRO51" s="51"/>
      <c r="VRP51" s="172"/>
      <c r="VRQ51" s="171"/>
      <c r="VRR51" s="171"/>
      <c r="VRS51" s="51"/>
      <c r="VRT51" s="172"/>
      <c r="VRU51" s="171"/>
      <c r="VRV51" s="171"/>
      <c r="VRW51" s="51"/>
      <c r="VRX51" s="172"/>
      <c r="VRY51" s="171"/>
      <c r="VRZ51" s="171"/>
      <c r="VSA51" s="51"/>
      <c r="VSB51" s="172"/>
      <c r="VSC51" s="171"/>
      <c r="VSD51" s="171"/>
      <c r="VSE51" s="51"/>
      <c r="VSF51" s="172"/>
      <c r="VSG51" s="171"/>
      <c r="VSH51" s="171"/>
      <c r="VSI51" s="51"/>
      <c r="VSJ51" s="172"/>
      <c r="VSK51" s="171"/>
      <c r="VSL51" s="171"/>
      <c r="VSM51" s="51"/>
      <c r="VSN51" s="172"/>
      <c r="VSO51" s="171"/>
      <c r="VSP51" s="171"/>
      <c r="VSQ51" s="51"/>
      <c r="VSR51" s="172"/>
      <c r="VSS51" s="171"/>
      <c r="VST51" s="171"/>
      <c r="VSU51" s="51"/>
      <c r="VSV51" s="172"/>
      <c r="VSW51" s="171"/>
      <c r="VSX51" s="171"/>
      <c r="VSY51" s="51"/>
      <c r="VSZ51" s="172"/>
      <c r="VTA51" s="171"/>
      <c r="VTB51" s="171"/>
      <c r="VTC51" s="51"/>
      <c r="VTD51" s="172"/>
      <c r="VTE51" s="171"/>
      <c r="VTF51" s="171"/>
      <c r="VTG51" s="51"/>
      <c r="VTH51" s="172"/>
      <c r="VTI51" s="171"/>
      <c r="VTJ51" s="171"/>
      <c r="VTK51" s="51"/>
      <c r="VTL51" s="172"/>
      <c r="VTM51" s="171"/>
      <c r="VTN51" s="171"/>
      <c r="VTO51" s="51"/>
      <c r="VTP51" s="172"/>
      <c r="VTQ51" s="171"/>
      <c r="VTR51" s="171"/>
      <c r="VTS51" s="51"/>
      <c r="VTT51" s="172"/>
      <c r="VTU51" s="171"/>
      <c r="VTV51" s="171"/>
      <c r="VTW51" s="51"/>
      <c r="VTX51" s="172"/>
      <c r="VTY51" s="171"/>
      <c r="VTZ51" s="171"/>
      <c r="VUA51" s="51"/>
      <c r="VUB51" s="172"/>
      <c r="VUC51" s="171"/>
      <c r="VUD51" s="171"/>
      <c r="VUE51" s="51"/>
      <c r="VUF51" s="172"/>
      <c r="VUG51" s="171"/>
      <c r="VUH51" s="171"/>
      <c r="VUI51" s="51"/>
      <c r="VUJ51" s="172"/>
      <c r="VUK51" s="171"/>
      <c r="VUL51" s="171"/>
      <c r="VUM51" s="51"/>
      <c r="VUN51" s="172"/>
      <c r="VUO51" s="171"/>
      <c r="VUP51" s="171"/>
      <c r="VUQ51" s="51"/>
      <c r="VUR51" s="172"/>
      <c r="VUS51" s="171"/>
      <c r="VUT51" s="171"/>
      <c r="VUU51" s="51"/>
      <c r="VUV51" s="172"/>
      <c r="VUW51" s="171"/>
      <c r="VUX51" s="171"/>
      <c r="VUY51" s="51"/>
      <c r="VUZ51" s="172"/>
      <c r="VVA51" s="171"/>
      <c r="VVB51" s="171"/>
      <c r="VVC51" s="51"/>
      <c r="VVD51" s="172"/>
      <c r="VVE51" s="171"/>
      <c r="VVF51" s="171"/>
      <c r="VVG51" s="51"/>
      <c r="VVH51" s="172"/>
      <c r="VVI51" s="171"/>
      <c r="VVJ51" s="171"/>
      <c r="VVK51" s="51"/>
      <c r="VVL51" s="172"/>
      <c r="VVM51" s="171"/>
      <c r="VVN51" s="171"/>
      <c r="VVO51" s="51"/>
      <c r="VVP51" s="172"/>
      <c r="VVQ51" s="171"/>
      <c r="VVR51" s="171"/>
      <c r="VVS51" s="51"/>
      <c r="VVT51" s="172"/>
      <c r="VVU51" s="171"/>
      <c r="VVV51" s="171"/>
      <c r="VVW51" s="51"/>
      <c r="VVX51" s="172"/>
      <c r="VVY51" s="171"/>
      <c r="VVZ51" s="171"/>
      <c r="VWA51" s="51"/>
      <c r="VWB51" s="172"/>
      <c r="VWC51" s="171"/>
      <c r="VWD51" s="171"/>
      <c r="VWE51" s="51"/>
      <c r="VWF51" s="172"/>
      <c r="VWG51" s="171"/>
      <c r="VWH51" s="171"/>
      <c r="VWI51" s="51"/>
      <c r="VWJ51" s="172"/>
      <c r="VWK51" s="171"/>
      <c r="VWL51" s="171"/>
      <c r="VWM51" s="51"/>
      <c r="VWN51" s="172"/>
      <c r="VWO51" s="171"/>
      <c r="VWP51" s="171"/>
      <c r="VWQ51" s="51"/>
      <c r="VWR51" s="172"/>
      <c r="VWS51" s="171"/>
      <c r="VWT51" s="171"/>
      <c r="VWU51" s="51"/>
      <c r="VWV51" s="172"/>
      <c r="VWW51" s="171"/>
      <c r="VWX51" s="171"/>
      <c r="VWY51" s="51"/>
      <c r="VWZ51" s="172"/>
      <c r="VXA51" s="171"/>
      <c r="VXB51" s="171"/>
      <c r="VXC51" s="51"/>
      <c r="VXD51" s="172"/>
      <c r="VXE51" s="171"/>
      <c r="VXF51" s="171"/>
      <c r="VXG51" s="51"/>
      <c r="VXH51" s="172"/>
      <c r="VXI51" s="171"/>
      <c r="VXJ51" s="171"/>
      <c r="VXK51" s="51"/>
      <c r="VXL51" s="172"/>
      <c r="VXM51" s="171"/>
      <c r="VXN51" s="171"/>
      <c r="VXO51" s="51"/>
      <c r="VXP51" s="172"/>
      <c r="VXQ51" s="171"/>
      <c r="VXR51" s="171"/>
      <c r="VXS51" s="51"/>
      <c r="VXT51" s="172"/>
      <c r="VXU51" s="171"/>
      <c r="VXV51" s="171"/>
      <c r="VXW51" s="51"/>
      <c r="VXX51" s="172"/>
      <c r="VXY51" s="171"/>
      <c r="VXZ51" s="171"/>
      <c r="VYA51" s="51"/>
      <c r="VYB51" s="172"/>
      <c r="VYC51" s="171"/>
      <c r="VYD51" s="171"/>
      <c r="VYE51" s="51"/>
      <c r="VYF51" s="172"/>
      <c r="VYG51" s="171"/>
      <c r="VYH51" s="171"/>
      <c r="VYI51" s="51"/>
      <c r="VYJ51" s="172"/>
      <c r="VYK51" s="171"/>
      <c r="VYL51" s="171"/>
      <c r="VYM51" s="51"/>
      <c r="VYN51" s="172"/>
      <c r="VYO51" s="171"/>
      <c r="VYP51" s="171"/>
      <c r="VYQ51" s="51"/>
      <c r="VYR51" s="172"/>
      <c r="VYS51" s="171"/>
      <c r="VYT51" s="171"/>
      <c r="VYU51" s="51"/>
      <c r="VYV51" s="172"/>
      <c r="VYW51" s="171"/>
      <c r="VYX51" s="171"/>
      <c r="VYY51" s="51"/>
      <c r="VYZ51" s="172"/>
      <c r="VZA51" s="171"/>
      <c r="VZB51" s="171"/>
      <c r="VZC51" s="51"/>
      <c r="VZD51" s="172"/>
      <c r="VZE51" s="171"/>
      <c r="VZF51" s="171"/>
      <c r="VZG51" s="51"/>
      <c r="VZH51" s="172"/>
      <c r="VZI51" s="171"/>
      <c r="VZJ51" s="171"/>
      <c r="VZK51" s="51"/>
      <c r="VZL51" s="172"/>
      <c r="VZM51" s="171"/>
      <c r="VZN51" s="171"/>
      <c r="VZO51" s="51"/>
      <c r="VZP51" s="172"/>
      <c r="VZQ51" s="171"/>
      <c r="VZR51" s="171"/>
      <c r="VZS51" s="51"/>
      <c r="VZT51" s="172"/>
      <c r="VZU51" s="171"/>
      <c r="VZV51" s="171"/>
      <c r="VZW51" s="51"/>
      <c r="VZX51" s="172"/>
      <c r="VZY51" s="171"/>
      <c r="VZZ51" s="171"/>
      <c r="WAA51" s="51"/>
      <c r="WAB51" s="172"/>
      <c r="WAC51" s="171"/>
      <c r="WAD51" s="171"/>
      <c r="WAE51" s="51"/>
      <c r="WAF51" s="172"/>
      <c r="WAG51" s="171"/>
      <c r="WAH51" s="171"/>
      <c r="WAI51" s="51"/>
      <c r="WAJ51" s="172"/>
      <c r="WAK51" s="171"/>
      <c r="WAL51" s="171"/>
      <c r="WAM51" s="51"/>
      <c r="WAN51" s="172"/>
      <c r="WAO51" s="171"/>
      <c r="WAP51" s="171"/>
      <c r="WAQ51" s="51"/>
      <c r="WAR51" s="172"/>
      <c r="WAS51" s="171"/>
      <c r="WAT51" s="171"/>
      <c r="WAU51" s="51"/>
      <c r="WAV51" s="172"/>
      <c r="WAW51" s="171"/>
      <c r="WAX51" s="171"/>
      <c r="WAY51" s="51"/>
      <c r="WAZ51" s="172"/>
      <c r="WBA51" s="171"/>
      <c r="WBB51" s="171"/>
      <c r="WBC51" s="51"/>
      <c r="WBD51" s="172"/>
      <c r="WBE51" s="171"/>
      <c r="WBF51" s="171"/>
      <c r="WBG51" s="51"/>
      <c r="WBH51" s="172"/>
      <c r="WBI51" s="171"/>
      <c r="WBJ51" s="171"/>
      <c r="WBK51" s="51"/>
      <c r="WBL51" s="172"/>
      <c r="WBM51" s="171"/>
      <c r="WBN51" s="171"/>
      <c r="WBO51" s="51"/>
      <c r="WBP51" s="172"/>
      <c r="WBQ51" s="171"/>
      <c r="WBR51" s="171"/>
      <c r="WBS51" s="51"/>
      <c r="WBT51" s="172"/>
      <c r="WBU51" s="171"/>
      <c r="WBV51" s="171"/>
      <c r="WBW51" s="51"/>
      <c r="WBX51" s="172"/>
      <c r="WBY51" s="171"/>
      <c r="WBZ51" s="171"/>
      <c r="WCA51" s="51"/>
      <c r="WCB51" s="172"/>
      <c r="WCC51" s="171"/>
      <c r="WCD51" s="171"/>
      <c r="WCE51" s="51"/>
      <c r="WCF51" s="172"/>
      <c r="WCG51" s="171"/>
      <c r="WCH51" s="171"/>
      <c r="WCI51" s="51"/>
      <c r="WCJ51" s="172"/>
      <c r="WCK51" s="171"/>
      <c r="WCL51" s="171"/>
      <c r="WCM51" s="51"/>
      <c r="WCN51" s="172"/>
      <c r="WCO51" s="171"/>
      <c r="WCP51" s="171"/>
      <c r="WCQ51" s="51"/>
      <c r="WCR51" s="172"/>
      <c r="WCS51" s="171"/>
      <c r="WCT51" s="171"/>
      <c r="WCU51" s="51"/>
      <c r="WCV51" s="172"/>
      <c r="WCW51" s="171"/>
      <c r="WCX51" s="171"/>
      <c r="WCY51" s="51"/>
      <c r="WCZ51" s="172"/>
      <c r="WDA51" s="171"/>
      <c r="WDB51" s="171"/>
      <c r="WDC51" s="51"/>
      <c r="WDD51" s="172"/>
      <c r="WDE51" s="171"/>
      <c r="WDF51" s="171"/>
      <c r="WDG51" s="51"/>
      <c r="WDH51" s="172"/>
      <c r="WDI51" s="171"/>
      <c r="WDJ51" s="171"/>
      <c r="WDK51" s="51"/>
      <c r="WDL51" s="172"/>
      <c r="WDM51" s="171"/>
      <c r="WDN51" s="171"/>
      <c r="WDO51" s="51"/>
      <c r="WDP51" s="172"/>
      <c r="WDQ51" s="171"/>
      <c r="WDR51" s="171"/>
      <c r="WDS51" s="51"/>
      <c r="WDT51" s="172"/>
      <c r="WDU51" s="171"/>
      <c r="WDV51" s="171"/>
      <c r="WDW51" s="51"/>
      <c r="WDX51" s="172"/>
      <c r="WDY51" s="171"/>
      <c r="WDZ51" s="171"/>
      <c r="WEA51" s="51"/>
      <c r="WEB51" s="172"/>
      <c r="WEC51" s="171"/>
      <c r="WED51" s="171"/>
      <c r="WEE51" s="51"/>
      <c r="WEF51" s="172"/>
      <c r="WEG51" s="171"/>
      <c r="WEH51" s="171"/>
      <c r="WEI51" s="51"/>
      <c r="WEJ51" s="172"/>
      <c r="WEK51" s="171"/>
      <c r="WEL51" s="171"/>
      <c r="WEM51" s="51"/>
      <c r="WEN51" s="172"/>
      <c r="WEO51" s="171"/>
      <c r="WEP51" s="171"/>
      <c r="WEQ51" s="51"/>
      <c r="WER51" s="172"/>
      <c r="WES51" s="171"/>
      <c r="WET51" s="171"/>
      <c r="WEU51" s="51"/>
      <c r="WEV51" s="172"/>
      <c r="WEW51" s="171"/>
      <c r="WEX51" s="171"/>
      <c r="WEY51" s="51"/>
      <c r="WEZ51" s="172"/>
      <c r="WFA51" s="171"/>
      <c r="WFB51" s="171"/>
      <c r="WFC51" s="51"/>
      <c r="WFD51" s="172"/>
      <c r="WFE51" s="171"/>
      <c r="WFF51" s="171"/>
      <c r="WFG51" s="51"/>
      <c r="WFH51" s="172"/>
      <c r="WFI51" s="171"/>
      <c r="WFJ51" s="171"/>
      <c r="WFK51" s="51"/>
      <c r="WFL51" s="172"/>
      <c r="WFM51" s="171"/>
      <c r="WFN51" s="171"/>
      <c r="WFO51" s="51"/>
      <c r="WFP51" s="172"/>
      <c r="WFQ51" s="171"/>
      <c r="WFR51" s="171"/>
      <c r="WFS51" s="51"/>
      <c r="WFT51" s="172"/>
      <c r="WFU51" s="171"/>
      <c r="WFV51" s="171"/>
      <c r="WFW51" s="51"/>
      <c r="WFX51" s="172"/>
      <c r="WFY51" s="171"/>
      <c r="WFZ51" s="171"/>
      <c r="WGA51" s="51"/>
      <c r="WGB51" s="172"/>
      <c r="WGC51" s="171"/>
      <c r="WGD51" s="171"/>
      <c r="WGE51" s="51"/>
      <c r="WGF51" s="172"/>
      <c r="WGG51" s="171"/>
      <c r="WGH51" s="171"/>
      <c r="WGI51" s="51"/>
      <c r="WGJ51" s="172"/>
      <c r="WGK51" s="171"/>
      <c r="WGL51" s="171"/>
      <c r="WGM51" s="51"/>
      <c r="WGN51" s="172"/>
      <c r="WGO51" s="171"/>
      <c r="WGP51" s="171"/>
      <c r="WGQ51" s="51"/>
      <c r="WGR51" s="172"/>
      <c r="WGS51" s="171"/>
      <c r="WGT51" s="171"/>
      <c r="WGU51" s="51"/>
      <c r="WGV51" s="172"/>
      <c r="WGW51" s="171"/>
      <c r="WGX51" s="171"/>
      <c r="WGY51" s="51"/>
      <c r="WGZ51" s="172"/>
      <c r="WHA51" s="171"/>
      <c r="WHB51" s="171"/>
      <c r="WHC51" s="51"/>
      <c r="WHD51" s="172"/>
      <c r="WHE51" s="171"/>
      <c r="WHF51" s="171"/>
      <c r="WHG51" s="51"/>
      <c r="WHH51" s="172"/>
      <c r="WHI51" s="171"/>
      <c r="WHJ51" s="171"/>
      <c r="WHK51" s="51"/>
      <c r="WHL51" s="172"/>
      <c r="WHM51" s="171"/>
      <c r="WHN51" s="171"/>
      <c r="WHO51" s="51"/>
      <c r="WHP51" s="172"/>
      <c r="WHQ51" s="171"/>
      <c r="WHR51" s="171"/>
      <c r="WHS51" s="51"/>
      <c r="WHT51" s="172"/>
      <c r="WHU51" s="171"/>
      <c r="WHV51" s="171"/>
      <c r="WHW51" s="51"/>
      <c r="WHX51" s="172"/>
      <c r="WHY51" s="171"/>
      <c r="WHZ51" s="171"/>
      <c r="WIA51" s="51"/>
      <c r="WIB51" s="172"/>
      <c r="WIC51" s="171"/>
      <c r="WID51" s="171"/>
      <c r="WIE51" s="51"/>
      <c r="WIF51" s="172"/>
      <c r="WIG51" s="171"/>
      <c r="WIH51" s="171"/>
      <c r="WII51" s="51"/>
      <c r="WIJ51" s="172"/>
      <c r="WIK51" s="171"/>
      <c r="WIL51" s="171"/>
      <c r="WIM51" s="51"/>
      <c r="WIN51" s="172"/>
      <c r="WIO51" s="171"/>
      <c r="WIP51" s="171"/>
      <c r="WIQ51" s="51"/>
      <c r="WIR51" s="172"/>
      <c r="WIS51" s="171"/>
      <c r="WIT51" s="171"/>
      <c r="WIU51" s="51"/>
      <c r="WIV51" s="172"/>
      <c r="WIW51" s="171"/>
      <c r="WIX51" s="171"/>
      <c r="WIY51" s="51"/>
      <c r="WIZ51" s="172"/>
      <c r="WJA51" s="171"/>
      <c r="WJB51" s="171"/>
      <c r="WJC51" s="51"/>
      <c r="WJD51" s="172"/>
      <c r="WJE51" s="171"/>
      <c r="WJF51" s="171"/>
      <c r="WJG51" s="51"/>
      <c r="WJH51" s="172"/>
      <c r="WJI51" s="171"/>
      <c r="WJJ51" s="171"/>
      <c r="WJK51" s="51"/>
      <c r="WJL51" s="172"/>
      <c r="WJM51" s="171"/>
      <c r="WJN51" s="171"/>
      <c r="WJO51" s="51"/>
      <c r="WJP51" s="172"/>
      <c r="WJQ51" s="171"/>
      <c r="WJR51" s="171"/>
      <c r="WJS51" s="51"/>
      <c r="WJT51" s="172"/>
      <c r="WJU51" s="171"/>
      <c r="WJV51" s="171"/>
      <c r="WJW51" s="51"/>
      <c r="WJX51" s="172"/>
      <c r="WJY51" s="171"/>
      <c r="WJZ51" s="171"/>
      <c r="WKA51" s="51"/>
      <c r="WKB51" s="172"/>
      <c r="WKC51" s="171"/>
      <c r="WKD51" s="171"/>
      <c r="WKE51" s="51"/>
      <c r="WKF51" s="172"/>
      <c r="WKG51" s="171"/>
      <c r="WKH51" s="171"/>
      <c r="WKI51" s="51"/>
      <c r="WKJ51" s="172"/>
      <c r="WKK51" s="171"/>
      <c r="WKL51" s="171"/>
      <c r="WKM51" s="51"/>
      <c r="WKN51" s="172"/>
      <c r="WKO51" s="171"/>
      <c r="WKP51" s="171"/>
      <c r="WKQ51" s="51"/>
      <c r="WKR51" s="172"/>
      <c r="WKS51" s="171"/>
      <c r="WKT51" s="171"/>
      <c r="WKU51" s="51"/>
      <c r="WKV51" s="172"/>
      <c r="WKW51" s="171"/>
      <c r="WKX51" s="171"/>
      <c r="WKY51" s="51"/>
      <c r="WKZ51" s="172"/>
      <c r="WLA51" s="171"/>
      <c r="WLB51" s="171"/>
      <c r="WLC51" s="51"/>
      <c r="WLD51" s="172"/>
      <c r="WLE51" s="171"/>
      <c r="WLF51" s="171"/>
      <c r="WLG51" s="51"/>
      <c r="WLH51" s="172"/>
      <c r="WLI51" s="171"/>
      <c r="WLJ51" s="171"/>
      <c r="WLK51" s="51"/>
      <c r="WLL51" s="172"/>
      <c r="WLM51" s="171"/>
      <c r="WLN51" s="171"/>
      <c r="WLO51" s="51"/>
      <c r="WLP51" s="172"/>
      <c r="WLQ51" s="171"/>
      <c r="WLR51" s="171"/>
      <c r="WLS51" s="51"/>
      <c r="WLT51" s="172"/>
      <c r="WLU51" s="171"/>
      <c r="WLV51" s="171"/>
      <c r="WLW51" s="51"/>
      <c r="WLX51" s="172"/>
      <c r="WLY51" s="171"/>
      <c r="WLZ51" s="171"/>
      <c r="WMA51" s="51"/>
      <c r="WMB51" s="172"/>
      <c r="WMC51" s="171"/>
      <c r="WMD51" s="171"/>
      <c r="WME51" s="51"/>
      <c r="WMF51" s="172"/>
      <c r="WMG51" s="171"/>
      <c r="WMH51" s="171"/>
      <c r="WMI51" s="51"/>
      <c r="WMJ51" s="172"/>
      <c r="WMK51" s="171"/>
      <c r="WML51" s="171"/>
      <c r="WMM51" s="51"/>
      <c r="WMN51" s="172"/>
      <c r="WMO51" s="171"/>
      <c r="WMP51" s="171"/>
      <c r="WMQ51" s="51"/>
      <c r="WMR51" s="172"/>
      <c r="WMS51" s="171"/>
      <c r="WMT51" s="171"/>
      <c r="WMU51" s="51"/>
      <c r="WMV51" s="172"/>
      <c r="WMW51" s="171"/>
      <c r="WMX51" s="171"/>
      <c r="WMY51" s="51"/>
      <c r="WMZ51" s="172"/>
      <c r="WNA51" s="171"/>
      <c r="WNB51" s="171"/>
      <c r="WNC51" s="51"/>
      <c r="WND51" s="172"/>
      <c r="WNE51" s="171"/>
      <c r="WNF51" s="171"/>
      <c r="WNG51" s="51"/>
      <c r="WNH51" s="172"/>
      <c r="WNI51" s="171"/>
      <c r="WNJ51" s="171"/>
      <c r="WNK51" s="51"/>
      <c r="WNL51" s="172"/>
      <c r="WNM51" s="171"/>
      <c r="WNN51" s="171"/>
      <c r="WNO51" s="51"/>
      <c r="WNP51" s="172"/>
      <c r="WNQ51" s="171"/>
      <c r="WNR51" s="171"/>
      <c r="WNS51" s="51"/>
      <c r="WNT51" s="172"/>
      <c r="WNU51" s="171"/>
      <c r="WNV51" s="171"/>
      <c r="WNW51" s="51"/>
      <c r="WNX51" s="172"/>
      <c r="WNY51" s="171"/>
      <c r="WNZ51" s="171"/>
      <c r="WOA51" s="51"/>
      <c r="WOB51" s="172"/>
      <c r="WOC51" s="171"/>
      <c r="WOD51" s="171"/>
      <c r="WOE51" s="51"/>
      <c r="WOF51" s="172"/>
      <c r="WOG51" s="171"/>
      <c r="WOH51" s="171"/>
      <c r="WOI51" s="51"/>
      <c r="WOJ51" s="172"/>
      <c r="WOK51" s="171"/>
      <c r="WOL51" s="171"/>
      <c r="WOM51" s="51"/>
      <c r="WON51" s="172"/>
      <c r="WOO51" s="171"/>
      <c r="WOP51" s="171"/>
      <c r="WOQ51" s="51"/>
      <c r="WOR51" s="172"/>
      <c r="WOS51" s="171"/>
      <c r="WOT51" s="171"/>
      <c r="WOU51" s="51"/>
      <c r="WOV51" s="172"/>
      <c r="WOW51" s="171"/>
      <c r="WOX51" s="171"/>
      <c r="WOY51" s="51"/>
      <c r="WOZ51" s="172"/>
      <c r="WPA51" s="171"/>
      <c r="WPB51" s="171"/>
      <c r="WPC51" s="51"/>
      <c r="WPD51" s="172"/>
      <c r="WPE51" s="171"/>
      <c r="WPF51" s="171"/>
      <c r="WPG51" s="51"/>
      <c r="WPH51" s="172"/>
      <c r="WPI51" s="171"/>
      <c r="WPJ51" s="171"/>
      <c r="WPK51" s="51"/>
      <c r="WPL51" s="172"/>
      <c r="WPM51" s="171"/>
      <c r="WPN51" s="171"/>
      <c r="WPO51" s="51"/>
      <c r="WPP51" s="172"/>
      <c r="WPQ51" s="171"/>
      <c r="WPR51" s="171"/>
      <c r="WPS51" s="51"/>
      <c r="WPT51" s="172"/>
      <c r="WPU51" s="171"/>
      <c r="WPV51" s="171"/>
      <c r="WPW51" s="51"/>
      <c r="WPX51" s="172"/>
      <c r="WPY51" s="171"/>
      <c r="WPZ51" s="171"/>
      <c r="WQA51" s="51"/>
      <c r="WQB51" s="172"/>
      <c r="WQC51" s="171"/>
      <c r="WQD51" s="171"/>
      <c r="WQE51" s="51"/>
      <c r="WQF51" s="172"/>
      <c r="WQG51" s="171"/>
      <c r="WQH51" s="171"/>
      <c r="WQI51" s="51"/>
      <c r="WQJ51" s="172"/>
      <c r="WQK51" s="171"/>
      <c r="WQL51" s="171"/>
      <c r="WQM51" s="51"/>
      <c r="WQN51" s="172"/>
      <c r="WQO51" s="171"/>
      <c r="WQP51" s="171"/>
      <c r="WQQ51" s="51"/>
      <c r="WQR51" s="172"/>
      <c r="WQS51" s="171"/>
      <c r="WQT51" s="171"/>
      <c r="WQU51" s="51"/>
      <c r="WQV51" s="172"/>
      <c r="WQW51" s="171"/>
      <c r="WQX51" s="171"/>
      <c r="WQY51" s="51"/>
      <c r="WQZ51" s="172"/>
      <c r="WRA51" s="171"/>
      <c r="WRB51" s="171"/>
      <c r="WRC51" s="51"/>
      <c r="WRD51" s="172"/>
      <c r="WRE51" s="171"/>
      <c r="WRF51" s="171"/>
      <c r="WRG51" s="51"/>
      <c r="WRH51" s="172"/>
      <c r="WRI51" s="171"/>
      <c r="WRJ51" s="171"/>
      <c r="WRK51" s="51"/>
      <c r="WRL51" s="172"/>
      <c r="WRM51" s="171"/>
      <c r="WRN51" s="171"/>
      <c r="WRO51" s="51"/>
      <c r="WRP51" s="172"/>
      <c r="WRQ51" s="171"/>
      <c r="WRR51" s="171"/>
      <c r="WRS51" s="51"/>
      <c r="WRT51" s="172"/>
      <c r="WRU51" s="171"/>
      <c r="WRV51" s="171"/>
      <c r="WRW51" s="51"/>
      <c r="WRX51" s="172"/>
      <c r="WRY51" s="171"/>
      <c r="WRZ51" s="171"/>
      <c r="WSA51" s="51"/>
      <c r="WSB51" s="172"/>
      <c r="WSC51" s="171"/>
      <c r="WSD51" s="171"/>
      <c r="WSE51" s="51"/>
      <c r="WSF51" s="172"/>
      <c r="WSG51" s="171"/>
      <c r="WSH51" s="171"/>
      <c r="WSI51" s="51"/>
      <c r="WSJ51" s="172"/>
      <c r="WSK51" s="171"/>
      <c r="WSL51" s="171"/>
      <c r="WSM51" s="51"/>
      <c r="WSN51" s="172"/>
      <c r="WSO51" s="171"/>
      <c r="WSP51" s="171"/>
      <c r="WSQ51" s="51"/>
      <c r="WSR51" s="172"/>
      <c r="WSS51" s="171"/>
      <c r="WST51" s="171"/>
      <c r="WSU51" s="51"/>
      <c r="WSV51" s="172"/>
      <c r="WSW51" s="171"/>
      <c r="WSX51" s="171"/>
      <c r="WSY51" s="51"/>
      <c r="WSZ51" s="172"/>
      <c r="WTA51" s="171"/>
      <c r="WTB51" s="171"/>
      <c r="WTC51" s="51"/>
      <c r="WTD51" s="172"/>
      <c r="WTE51" s="171"/>
      <c r="WTF51" s="171"/>
      <c r="WTG51" s="51"/>
      <c r="WTH51" s="172"/>
      <c r="WTI51" s="171"/>
      <c r="WTJ51" s="171"/>
      <c r="WTK51" s="51"/>
      <c r="WTL51" s="172"/>
      <c r="WTM51" s="171"/>
      <c r="WTN51" s="171"/>
      <c r="WTO51" s="51"/>
      <c r="WTP51" s="172"/>
      <c r="WTQ51" s="171"/>
      <c r="WTR51" s="171"/>
      <c r="WTS51" s="51"/>
      <c r="WTT51" s="172"/>
      <c r="WTU51" s="171"/>
      <c r="WTV51" s="171"/>
      <c r="WTW51" s="51"/>
      <c r="WTX51" s="172"/>
      <c r="WTY51" s="171"/>
      <c r="WTZ51" s="171"/>
      <c r="WUA51" s="51"/>
      <c r="WUB51" s="172"/>
      <c r="WUC51" s="171"/>
      <c r="WUD51" s="171"/>
      <c r="WUE51" s="51"/>
      <c r="WUF51" s="172"/>
      <c r="WUG51" s="171"/>
      <c r="WUH51" s="171"/>
      <c r="WUI51" s="51"/>
      <c r="WUJ51" s="172"/>
      <c r="WUK51" s="171"/>
      <c r="WUL51" s="171"/>
      <c r="WUM51" s="51"/>
      <c r="WUN51" s="172"/>
      <c r="WUO51" s="171"/>
      <c r="WUP51" s="171"/>
      <c r="WUQ51" s="51"/>
      <c r="WUR51" s="172"/>
      <c r="WUS51" s="171"/>
      <c r="WUT51" s="171"/>
      <c r="WUU51" s="51"/>
      <c r="WUV51" s="172"/>
      <c r="WUW51" s="171"/>
      <c r="WUX51" s="171"/>
      <c r="WUY51" s="51"/>
      <c r="WUZ51" s="172"/>
      <c r="WVA51" s="171"/>
      <c r="WVB51" s="171"/>
      <c r="WVC51" s="51"/>
      <c r="WVD51" s="172"/>
      <c r="WVE51" s="171"/>
      <c r="WVF51" s="171"/>
      <c r="WVG51" s="51"/>
      <c r="WVH51" s="172"/>
      <c r="WVI51" s="171"/>
      <c r="WVJ51" s="171"/>
      <c r="WVK51" s="51"/>
      <c r="WVL51" s="172"/>
      <c r="WVM51" s="171"/>
      <c r="WVN51" s="171"/>
      <c r="WVO51" s="51"/>
      <c r="WVP51" s="172"/>
      <c r="WVQ51" s="171"/>
      <c r="WVR51" s="171"/>
      <c r="WVS51" s="51"/>
      <c r="WVT51" s="172"/>
      <c r="WVU51" s="171"/>
      <c r="WVV51" s="171"/>
      <c r="WVW51" s="51"/>
      <c r="WVX51" s="172"/>
      <c r="WVY51" s="171"/>
      <c r="WVZ51" s="171"/>
      <c r="WWA51" s="51"/>
      <c r="WWB51" s="172"/>
      <c r="WWC51" s="171"/>
      <c r="WWD51" s="171"/>
      <c r="WWE51" s="51"/>
      <c r="WWF51" s="172"/>
      <c r="WWG51" s="171"/>
      <c r="WWH51" s="171"/>
      <c r="WWI51" s="51"/>
      <c r="WWJ51" s="172"/>
      <c r="WWK51" s="171"/>
      <c r="WWL51" s="171"/>
      <c r="WWM51" s="51"/>
      <c r="WWN51" s="172"/>
      <c r="WWO51" s="171"/>
      <c r="WWP51" s="171"/>
      <c r="WWQ51" s="51"/>
      <c r="WWR51" s="172"/>
      <c r="WWS51" s="171"/>
      <c r="WWT51" s="171"/>
      <c r="WWU51" s="51"/>
      <c r="WWV51" s="172"/>
      <c r="WWW51" s="171"/>
      <c r="WWX51" s="171"/>
      <c r="WWY51" s="51"/>
      <c r="WWZ51" s="172"/>
      <c r="WXA51" s="171"/>
      <c r="WXB51" s="171"/>
      <c r="WXC51" s="51"/>
      <c r="WXD51" s="172"/>
      <c r="WXE51" s="171"/>
      <c r="WXF51" s="171"/>
      <c r="WXG51" s="51"/>
      <c r="WXH51" s="172"/>
      <c r="WXI51" s="171"/>
      <c r="WXJ51" s="171"/>
      <c r="WXK51" s="51"/>
      <c r="WXL51" s="172"/>
      <c r="WXM51" s="171"/>
      <c r="WXN51" s="171"/>
      <c r="WXO51" s="51"/>
      <c r="WXP51" s="172"/>
      <c r="WXQ51" s="171"/>
      <c r="WXR51" s="171"/>
      <c r="WXS51" s="51"/>
      <c r="WXT51" s="172"/>
      <c r="WXU51" s="171"/>
      <c r="WXV51" s="171"/>
      <c r="WXW51" s="51"/>
      <c r="WXX51" s="172"/>
      <c r="WXY51" s="171"/>
      <c r="WXZ51" s="171"/>
      <c r="WYA51" s="51"/>
      <c r="WYB51" s="172"/>
      <c r="WYC51" s="171"/>
      <c r="WYD51" s="171"/>
      <c r="WYE51" s="51"/>
      <c r="WYF51" s="172"/>
      <c r="WYG51" s="171"/>
      <c r="WYH51" s="171"/>
      <c r="WYI51" s="51"/>
      <c r="WYJ51" s="172"/>
      <c r="WYK51" s="171"/>
      <c r="WYL51" s="171"/>
      <c r="WYM51" s="51"/>
      <c r="WYN51" s="172"/>
      <c r="WYO51" s="171"/>
      <c r="WYP51" s="171"/>
      <c r="WYQ51" s="51"/>
      <c r="WYR51" s="172"/>
      <c r="WYS51" s="171"/>
      <c r="WYT51" s="171"/>
      <c r="WYU51" s="51"/>
      <c r="WYV51" s="172"/>
      <c r="WYW51" s="171"/>
      <c r="WYX51" s="171"/>
      <c r="WYY51" s="51"/>
      <c r="WYZ51" s="172"/>
      <c r="WZA51" s="171"/>
      <c r="WZB51" s="171"/>
      <c r="WZC51" s="51"/>
      <c r="WZD51" s="172"/>
      <c r="WZE51" s="171"/>
      <c r="WZF51" s="171"/>
      <c r="WZG51" s="51"/>
      <c r="WZH51" s="172"/>
      <c r="WZI51" s="171"/>
      <c r="WZJ51" s="171"/>
      <c r="WZK51" s="51"/>
      <c r="WZL51" s="172"/>
      <c r="WZM51" s="171"/>
      <c r="WZN51" s="171"/>
      <c r="WZO51" s="51"/>
      <c r="WZP51" s="172"/>
      <c r="WZQ51" s="171"/>
      <c r="WZR51" s="171"/>
      <c r="WZS51" s="51"/>
      <c r="WZT51" s="172"/>
      <c r="WZU51" s="171"/>
      <c r="WZV51" s="171"/>
      <c r="WZW51" s="51"/>
      <c r="WZX51" s="172"/>
      <c r="WZY51" s="171"/>
      <c r="WZZ51" s="171"/>
      <c r="XAA51" s="51"/>
      <c r="XAB51" s="172"/>
      <c r="XAC51" s="171"/>
      <c r="XAD51" s="171"/>
      <c r="XAE51" s="51"/>
      <c r="XAF51" s="172"/>
      <c r="XAG51" s="171"/>
      <c r="XAH51" s="171"/>
      <c r="XAI51" s="51"/>
      <c r="XAJ51" s="172"/>
      <c r="XAK51" s="171"/>
      <c r="XAL51" s="171"/>
      <c r="XAM51" s="51"/>
      <c r="XAN51" s="172"/>
      <c r="XAO51" s="171"/>
      <c r="XAP51" s="171"/>
      <c r="XAQ51" s="51"/>
      <c r="XAR51" s="172"/>
      <c r="XAS51" s="171"/>
      <c r="XAT51" s="171"/>
      <c r="XAU51" s="51"/>
      <c r="XAV51" s="172"/>
      <c r="XAW51" s="171"/>
      <c r="XAX51" s="171"/>
      <c r="XAY51" s="51"/>
      <c r="XAZ51" s="172"/>
      <c r="XBA51" s="171"/>
      <c r="XBB51" s="171"/>
      <c r="XBC51" s="51"/>
      <c r="XBD51" s="172"/>
      <c r="XBE51" s="171"/>
      <c r="XBF51" s="171"/>
      <c r="XBG51" s="51"/>
      <c r="XBH51" s="172"/>
      <c r="XBI51" s="171"/>
      <c r="XBJ51" s="171"/>
      <c r="XBK51" s="51"/>
      <c r="XBL51" s="172"/>
      <c r="XBM51" s="171"/>
      <c r="XBN51" s="171"/>
      <c r="XBO51" s="51"/>
      <c r="XBP51" s="172"/>
      <c r="XBQ51" s="171"/>
      <c r="XBR51" s="171"/>
      <c r="XBS51" s="51"/>
      <c r="XBT51" s="172"/>
      <c r="XBU51" s="171"/>
      <c r="XBV51" s="171"/>
      <c r="XBW51" s="51"/>
      <c r="XBX51" s="172"/>
      <c r="XBY51" s="171"/>
      <c r="XBZ51" s="171"/>
      <c r="XCA51" s="51"/>
      <c r="XCB51" s="172"/>
      <c r="XCC51" s="171"/>
      <c r="XCD51" s="171"/>
      <c r="XCE51" s="51"/>
      <c r="XCF51" s="172"/>
      <c r="XCG51" s="171"/>
      <c r="XCH51" s="171"/>
      <c r="XCI51" s="51"/>
      <c r="XCJ51" s="172"/>
      <c r="XCK51" s="171"/>
      <c r="XCL51" s="171"/>
      <c r="XCM51" s="51"/>
      <c r="XCN51" s="172"/>
      <c r="XCO51" s="171"/>
      <c r="XCP51" s="171"/>
      <c r="XCQ51" s="51"/>
      <c r="XCR51" s="172"/>
      <c r="XCS51" s="171"/>
      <c r="XCT51" s="171"/>
      <c r="XCU51" s="51"/>
      <c r="XCV51" s="172"/>
      <c r="XCW51" s="171"/>
      <c r="XCX51" s="171"/>
      <c r="XCY51" s="51"/>
      <c r="XCZ51" s="172"/>
      <c r="XDA51" s="171"/>
      <c r="XDB51" s="171"/>
      <c r="XDC51" s="51"/>
      <c r="XDD51" s="172"/>
      <c r="XDE51" s="171"/>
      <c r="XDF51" s="171"/>
      <c r="XDG51" s="51"/>
      <c r="XDH51" s="172"/>
      <c r="XDI51" s="171"/>
      <c r="XDJ51" s="171"/>
      <c r="XDK51" s="51"/>
      <c r="XDL51" s="172"/>
      <c r="XDM51" s="171"/>
      <c r="XDN51" s="171"/>
      <c r="XDO51" s="51"/>
      <c r="XDP51" s="172"/>
      <c r="XDQ51" s="171"/>
      <c r="XDR51" s="171"/>
      <c r="XDS51" s="51"/>
      <c r="XDT51" s="172"/>
      <c r="XDU51" s="171"/>
      <c r="XDV51" s="171"/>
      <c r="XDW51" s="51"/>
      <c r="XDX51" s="172"/>
      <c r="XDY51" s="171"/>
      <c r="XDZ51" s="171"/>
      <c r="XEA51" s="51"/>
      <c r="XEB51" s="172"/>
      <c r="XEC51" s="171"/>
      <c r="XED51" s="171"/>
      <c r="XEE51" s="51"/>
      <c r="XEF51" s="172"/>
      <c r="XEG51" s="171"/>
      <c r="XEH51" s="171"/>
      <c r="XEI51" s="51"/>
      <c r="XEJ51" s="172"/>
      <c r="XEK51" s="171"/>
      <c r="XEL51" s="171"/>
      <c r="XEM51" s="51"/>
      <c r="XEN51" s="172"/>
      <c r="XEO51" s="171"/>
      <c r="XEP51" s="171"/>
      <c r="XEQ51" s="51"/>
      <c r="XER51" s="172"/>
      <c r="XES51" s="171"/>
      <c r="XET51" s="171"/>
      <c r="XEU51" s="51"/>
      <c r="XEV51" s="172"/>
      <c r="XEW51" s="171"/>
      <c r="XEX51" s="171"/>
      <c r="XEY51" s="51"/>
      <c r="XEZ51" s="172"/>
      <c r="XFA51" s="171"/>
      <c r="XFB51" s="171"/>
      <c r="XFC51" s="51"/>
      <c r="XFD51" s="172"/>
    </row>
    <row r="52" spans="1:16384" s="36" customFormat="1" ht="15.75" x14ac:dyDescent="0.25">
      <c r="A52" s="80"/>
      <c r="B52" s="100" t="s">
        <v>47</v>
      </c>
      <c r="C52" s="97"/>
      <c r="D52" s="82"/>
      <c r="E52" s="171"/>
      <c r="F52" s="171"/>
      <c r="G52" s="51"/>
      <c r="H52" s="172"/>
      <c r="I52" s="171"/>
      <c r="J52" s="171"/>
      <c r="K52" s="51"/>
      <c r="L52" s="172"/>
      <c r="M52" s="171"/>
      <c r="N52" s="171"/>
      <c r="O52" s="51"/>
      <c r="P52" s="172"/>
      <c r="Q52" s="171"/>
      <c r="R52" s="171"/>
      <c r="S52" s="51"/>
      <c r="T52" s="172"/>
      <c r="U52" s="171"/>
      <c r="V52" s="171"/>
      <c r="W52" s="51"/>
      <c r="X52" s="172"/>
      <c r="Y52" s="171"/>
      <c r="Z52" s="171"/>
      <c r="AA52" s="51"/>
      <c r="AB52" s="172"/>
      <c r="AC52" s="171"/>
      <c r="AD52" s="171"/>
      <c r="AE52" s="51"/>
      <c r="AF52" s="172"/>
      <c r="AG52" s="171"/>
      <c r="AH52" s="171"/>
      <c r="AI52" s="51"/>
      <c r="AJ52" s="172"/>
      <c r="AK52" s="171"/>
      <c r="AL52" s="171"/>
      <c r="AM52" s="51"/>
      <c r="AN52" s="172"/>
      <c r="AO52" s="171"/>
      <c r="AP52" s="171"/>
      <c r="AQ52" s="51"/>
      <c r="AR52" s="172"/>
      <c r="AS52" s="171"/>
      <c r="AT52" s="171"/>
      <c r="AU52" s="51"/>
      <c r="AV52" s="172"/>
      <c r="AW52" s="171"/>
      <c r="AX52" s="171"/>
      <c r="AY52" s="51"/>
      <c r="AZ52" s="172"/>
      <c r="BA52" s="171"/>
      <c r="BB52" s="171"/>
      <c r="BC52" s="51"/>
      <c r="BD52" s="172"/>
      <c r="BE52" s="171"/>
      <c r="BF52" s="171"/>
      <c r="BG52" s="51"/>
      <c r="BH52" s="172"/>
      <c r="BI52" s="171"/>
      <c r="BJ52" s="171"/>
      <c r="BK52" s="51"/>
      <c r="BL52" s="172"/>
      <c r="BM52" s="171"/>
      <c r="BN52" s="171"/>
      <c r="BO52" s="51"/>
      <c r="BP52" s="172"/>
      <c r="BQ52" s="171"/>
      <c r="BR52" s="171"/>
      <c r="BS52" s="51"/>
      <c r="BT52" s="172"/>
      <c r="BU52" s="171"/>
      <c r="BV52" s="171"/>
      <c r="BW52" s="51"/>
      <c r="BX52" s="172"/>
      <c r="BY52" s="171"/>
      <c r="BZ52" s="171"/>
      <c r="CA52" s="51"/>
      <c r="CB52" s="172"/>
      <c r="CC52" s="171"/>
      <c r="CD52" s="171"/>
      <c r="CE52" s="51"/>
      <c r="CF52" s="172"/>
      <c r="CG52" s="171"/>
      <c r="CH52" s="171"/>
      <c r="CI52" s="51"/>
      <c r="CJ52" s="172"/>
      <c r="CK52" s="171"/>
      <c r="CL52" s="171"/>
      <c r="CM52" s="51"/>
      <c r="CN52" s="172"/>
      <c r="CO52" s="171"/>
      <c r="CP52" s="171"/>
      <c r="CQ52" s="51"/>
      <c r="CR52" s="172"/>
      <c r="CS52" s="171"/>
      <c r="CT52" s="171"/>
      <c r="CU52" s="51"/>
      <c r="CV52" s="172"/>
      <c r="CW52" s="171"/>
      <c r="CX52" s="171"/>
      <c r="CY52" s="51"/>
      <c r="CZ52" s="172"/>
      <c r="DA52" s="171"/>
      <c r="DB52" s="171"/>
      <c r="DC52" s="51"/>
      <c r="DD52" s="172"/>
      <c r="DE52" s="171"/>
      <c r="DF52" s="171"/>
      <c r="DG52" s="51"/>
      <c r="DH52" s="172"/>
      <c r="DI52" s="171"/>
      <c r="DJ52" s="171"/>
      <c r="DK52" s="51"/>
      <c r="DL52" s="172"/>
      <c r="DM52" s="171"/>
      <c r="DN52" s="171"/>
      <c r="DO52" s="51"/>
      <c r="DP52" s="172"/>
      <c r="DQ52" s="171"/>
      <c r="DR52" s="171"/>
      <c r="DS52" s="51"/>
      <c r="DT52" s="172"/>
      <c r="DU52" s="171"/>
      <c r="DV52" s="171"/>
      <c r="DW52" s="51"/>
      <c r="DX52" s="172"/>
      <c r="DY52" s="171"/>
      <c r="DZ52" s="171"/>
      <c r="EA52" s="51"/>
      <c r="EB52" s="172"/>
      <c r="EC52" s="171"/>
      <c r="ED52" s="171"/>
      <c r="EE52" s="51"/>
      <c r="EF52" s="172"/>
      <c r="EG52" s="171"/>
      <c r="EH52" s="171"/>
      <c r="EI52" s="51"/>
      <c r="EJ52" s="172"/>
      <c r="EK52" s="171"/>
      <c r="EL52" s="171"/>
      <c r="EM52" s="51"/>
      <c r="EN52" s="172"/>
      <c r="EO52" s="171"/>
      <c r="EP52" s="171"/>
      <c r="EQ52" s="51"/>
      <c r="ER52" s="172"/>
      <c r="ES52" s="171"/>
      <c r="ET52" s="171"/>
      <c r="EU52" s="51"/>
      <c r="EV52" s="172"/>
      <c r="EW52" s="171"/>
      <c r="EX52" s="171"/>
      <c r="EY52" s="51"/>
      <c r="EZ52" s="172"/>
      <c r="FA52" s="171"/>
      <c r="FB52" s="171"/>
      <c r="FC52" s="51"/>
      <c r="FD52" s="172"/>
      <c r="FE52" s="171"/>
      <c r="FF52" s="171"/>
      <c r="FG52" s="51"/>
      <c r="FH52" s="172"/>
      <c r="FI52" s="171"/>
      <c r="FJ52" s="171"/>
      <c r="FK52" s="51"/>
      <c r="FL52" s="172"/>
      <c r="FM52" s="171"/>
      <c r="FN52" s="171"/>
      <c r="FO52" s="51"/>
      <c r="FP52" s="172"/>
      <c r="FQ52" s="171"/>
      <c r="FR52" s="171"/>
      <c r="FS52" s="51"/>
      <c r="FT52" s="172"/>
      <c r="FU52" s="171"/>
      <c r="FV52" s="171"/>
      <c r="FW52" s="51"/>
      <c r="FX52" s="172"/>
      <c r="FY52" s="171"/>
      <c r="FZ52" s="171"/>
      <c r="GA52" s="51"/>
      <c r="GB52" s="172"/>
      <c r="GC52" s="171"/>
      <c r="GD52" s="171"/>
      <c r="GE52" s="51"/>
      <c r="GF52" s="172"/>
      <c r="GG52" s="171"/>
      <c r="GH52" s="171"/>
      <c r="GI52" s="51"/>
      <c r="GJ52" s="172"/>
      <c r="GK52" s="171"/>
      <c r="GL52" s="171"/>
      <c r="GM52" s="51"/>
      <c r="GN52" s="172"/>
      <c r="GO52" s="171"/>
      <c r="GP52" s="171"/>
      <c r="GQ52" s="51"/>
      <c r="GR52" s="172"/>
      <c r="GS52" s="171"/>
      <c r="GT52" s="171"/>
      <c r="GU52" s="51"/>
      <c r="GV52" s="172"/>
      <c r="GW52" s="171"/>
      <c r="GX52" s="171"/>
      <c r="GY52" s="51"/>
      <c r="GZ52" s="172"/>
      <c r="HA52" s="171"/>
      <c r="HB52" s="171"/>
      <c r="HC52" s="51"/>
      <c r="HD52" s="172"/>
      <c r="HE52" s="171"/>
      <c r="HF52" s="171"/>
      <c r="HG52" s="51"/>
      <c r="HH52" s="172"/>
      <c r="HI52" s="171"/>
      <c r="HJ52" s="171"/>
      <c r="HK52" s="51"/>
      <c r="HL52" s="172"/>
      <c r="HM52" s="171"/>
      <c r="HN52" s="171"/>
      <c r="HO52" s="51"/>
      <c r="HP52" s="172"/>
      <c r="HQ52" s="171"/>
      <c r="HR52" s="171"/>
      <c r="HS52" s="51"/>
      <c r="HT52" s="172"/>
      <c r="HU52" s="171"/>
      <c r="HV52" s="171"/>
      <c r="HW52" s="51"/>
      <c r="HX52" s="172"/>
      <c r="HY52" s="171"/>
      <c r="HZ52" s="171"/>
      <c r="IA52" s="51"/>
      <c r="IB52" s="172"/>
      <c r="IC52" s="171"/>
      <c r="ID52" s="171"/>
      <c r="IE52" s="51"/>
      <c r="IF52" s="172"/>
      <c r="IG52" s="171"/>
      <c r="IH52" s="171"/>
      <c r="II52" s="51"/>
      <c r="IJ52" s="172"/>
      <c r="IK52" s="171"/>
      <c r="IL52" s="171"/>
      <c r="IM52" s="51"/>
      <c r="IN52" s="172"/>
      <c r="IO52" s="171"/>
      <c r="IP52" s="171"/>
      <c r="IQ52" s="51"/>
      <c r="IR52" s="172"/>
      <c r="IS52" s="171"/>
      <c r="IT52" s="171"/>
      <c r="IU52" s="51"/>
      <c r="IV52" s="172"/>
      <c r="IW52" s="171"/>
      <c r="IX52" s="171"/>
      <c r="IY52" s="51"/>
      <c r="IZ52" s="172"/>
      <c r="JA52" s="171"/>
      <c r="JB52" s="171"/>
      <c r="JC52" s="51"/>
      <c r="JD52" s="172"/>
      <c r="JE52" s="171"/>
      <c r="JF52" s="171"/>
      <c r="JG52" s="51"/>
      <c r="JH52" s="172"/>
      <c r="JI52" s="171"/>
      <c r="JJ52" s="171"/>
      <c r="JK52" s="51"/>
      <c r="JL52" s="172"/>
      <c r="JM52" s="171"/>
      <c r="JN52" s="171"/>
      <c r="JO52" s="51"/>
      <c r="JP52" s="172"/>
      <c r="JQ52" s="171"/>
      <c r="JR52" s="171"/>
      <c r="JS52" s="51"/>
      <c r="JT52" s="172"/>
      <c r="JU52" s="171"/>
      <c r="JV52" s="171"/>
      <c r="JW52" s="51"/>
      <c r="JX52" s="172"/>
      <c r="JY52" s="171"/>
      <c r="JZ52" s="171"/>
      <c r="KA52" s="51"/>
      <c r="KB52" s="172"/>
      <c r="KC52" s="171"/>
      <c r="KD52" s="171"/>
      <c r="KE52" s="51"/>
      <c r="KF52" s="172"/>
      <c r="KG52" s="171"/>
      <c r="KH52" s="171"/>
      <c r="KI52" s="51"/>
      <c r="KJ52" s="172"/>
      <c r="KK52" s="171"/>
      <c r="KL52" s="171"/>
      <c r="KM52" s="51"/>
      <c r="KN52" s="172"/>
      <c r="KO52" s="171"/>
      <c r="KP52" s="171"/>
      <c r="KQ52" s="51"/>
      <c r="KR52" s="172"/>
      <c r="KS52" s="171"/>
      <c r="KT52" s="171"/>
      <c r="KU52" s="51"/>
      <c r="KV52" s="172"/>
      <c r="KW52" s="171"/>
      <c r="KX52" s="171"/>
      <c r="KY52" s="51"/>
      <c r="KZ52" s="172"/>
      <c r="LA52" s="171"/>
      <c r="LB52" s="171"/>
      <c r="LC52" s="51"/>
      <c r="LD52" s="172"/>
      <c r="LE52" s="171"/>
      <c r="LF52" s="171"/>
      <c r="LG52" s="51"/>
      <c r="LH52" s="172"/>
      <c r="LI52" s="171"/>
      <c r="LJ52" s="171"/>
      <c r="LK52" s="51"/>
      <c r="LL52" s="172"/>
      <c r="LM52" s="171"/>
      <c r="LN52" s="171"/>
      <c r="LO52" s="51"/>
      <c r="LP52" s="172"/>
      <c r="LQ52" s="171"/>
      <c r="LR52" s="171"/>
      <c r="LS52" s="51"/>
      <c r="LT52" s="172"/>
      <c r="LU52" s="171"/>
      <c r="LV52" s="171"/>
      <c r="LW52" s="51"/>
      <c r="LX52" s="172"/>
      <c r="LY52" s="171"/>
      <c r="LZ52" s="171"/>
      <c r="MA52" s="51"/>
      <c r="MB52" s="172"/>
      <c r="MC52" s="171"/>
      <c r="MD52" s="171"/>
      <c r="ME52" s="51"/>
      <c r="MF52" s="172"/>
      <c r="MG52" s="171"/>
      <c r="MH52" s="171"/>
      <c r="MI52" s="51"/>
      <c r="MJ52" s="172"/>
      <c r="MK52" s="171"/>
      <c r="ML52" s="171"/>
      <c r="MM52" s="51"/>
      <c r="MN52" s="172"/>
      <c r="MO52" s="171"/>
      <c r="MP52" s="171"/>
      <c r="MQ52" s="51"/>
      <c r="MR52" s="172"/>
      <c r="MS52" s="171"/>
      <c r="MT52" s="171"/>
      <c r="MU52" s="51"/>
      <c r="MV52" s="172"/>
      <c r="MW52" s="171"/>
      <c r="MX52" s="171"/>
      <c r="MY52" s="51"/>
      <c r="MZ52" s="172"/>
      <c r="NA52" s="171"/>
      <c r="NB52" s="171"/>
      <c r="NC52" s="51"/>
      <c r="ND52" s="172"/>
      <c r="NE52" s="171"/>
      <c r="NF52" s="171"/>
      <c r="NG52" s="51"/>
      <c r="NH52" s="172"/>
      <c r="NI52" s="171"/>
      <c r="NJ52" s="171"/>
      <c r="NK52" s="51"/>
      <c r="NL52" s="172"/>
      <c r="NM52" s="171"/>
      <c r="NN52" s="171"/>
      <c r="NO52" s="51"/>
      <c r="NP52" s="172"/>
      <c r="NQ52" s="171"/>
      <c r="NR52" s="171"/>
      <c r="NS52" s="51"/>
      <c r="NT52" s="172"/>
      <c r="NU52" s="171"/>
      <c r="NV52" s="171"/>
      <c r="NW52" s="51"/>
      <c r="NX52" s="172"/>
      <c r="NY52" s="171"/>
      <c r="NZ52" s="171"/>
      <c r="OA52" s="51"/>
      <c r="OB52" s="172"/>
      <c r="OC52" s="171"/>
      <c r="OD52" s="171"/>
      <c r="OE52" s="51"/>
      <c r="OF52" s="172"/>
      <c r="OG52" s="171"/>
      <c r="OH52" s="171"/>
      <c r="OI52" s="51"/>
      <c r="OJ52" s="172"/>
      <c r="OK52" s="171"/>
      <c r="OL52" s="171"/>
      <c r="OM52" s="51"/>
      <c r="ON52" s="172"/>
      <c r="OO52" s="171"/>
      <c r="OP52" s="171"/>
      <c r="OQ52" s="51"/>
      <c r="OR52" s="172"/>
      <c r="OS52" s="171"/>
      <c r="OT52" s="171"/>
      <c r="OU52" s="51"/>
      <c r="OV52" s="172"/>
      <c r="OW52" s="171"/>
      <c r="OX52" s="171"/>
      <c r="OY52" s="51"/>
      <c r="OZ52" s="172"/>
      <c r="PA52" s="171"/>
      <c r="PB52" s="171"/>
      <c r="PC52" s="51"/>
      <c r="PD52" s="172"/>
      <c r="PE52" s="171"/>
      <c r="PF52" s="171"/>
      <c r="PG52" s="51"/>
      <c r="PH52" s="172"/>
      <c r="PI52" s="171"/>
      <c r="PJ52" s="171"/>
      <c r="PK52" s="51"/>
      <c r="PL52" s="172"/>
      <c r="PM52" s="171"/>
      <c r="PN52" s="171"/>
      <c r="PO52" s="51"/>
      <c r="PP52" s="172"/>
      <c r="PQ52" s="171"/>
      <c r="PR52" s="171"/>
      <c r="PS52" s="51"/>
      <c r="PT52" s="172"/>
      <c r="PU52" s="171"/>
      <c r="PV52" s="171"/>
      <c r="PW52" s="51"/>
      <c r="PX52" s="172"/>
      <c r="PY52" s="171"/>
      <c r="PZ52" s="171"/>
      <c r="QA52" s="51"/>
      <c r="QB52" s="172"/>
      <c r="QC52" s="171"/>
      <c r="QD52" s="171"/>
      <c r="QE52" s="51"/>
      <c r="QF52" s="172"/>
      <c r="QG52" s="171"/>
      <c r="QH52" s="171"/>
      <c r="QI52" s="51"/>
      <c r="QJ52" s="172"/>
      <c r="QK52" s="171"/>
      <c r="QL52" s="171"/>
      <c r="QM52" s="51"/>
      <c r="QN52" s="172"/>
      <c r="QO52" s="171"/>
      <c r="QP52" s="171"/>
      <c r="QQ52" s="51"/>
      <c r="QR52" s="172"/>
      <c r="QS52" s="171"/>
      <c r="QT52" s="171"/>
      <c r="QU52" s="51"/>
      <c r="QV52" s="172"/>
      <c r="QW52" s="171"/>
      <c r="QX52" s="171"/>
      <c r="QY52" s="51"/>
      <c r="QZ52" s="172"/>
      <c r="RA52" s="171"/>
      <c r="RB52" s="171"/>
      <c r="RC52" s="51"/>
      <c r="RD52" s="172"/>
      <c r="RE52" s="171"/>
      <c r="RF52" s="171"/>
      <c r="RG52" s="51"/>
      <c r="RH52" s="172"/>
      <c r="RI52" s="171"/>
      <c r="RJ52" s="171"/>
      <c r="RK52" s="51"/>
      <c r="RL52" s="172"/>
      <c r="RM52" s="171"/>
      <c r="RN52" s="171"/>
      <c r="RO52" s="51"/>
      <c r="RP52" s="172"/>
      <c r="RQ52" s="171"/>
      <c r="RR52" s="171"/>
      <c r="RS52" s="51"/>
      <c r="RT52" s="172"/>
      <c r="RU52" s="171"/>
      <c r="RV52" s="171"/>
      <c r="RW52" s="51"/>
      <c r="RX52" s="172"/>
      <c r="RY52" s="171"/>
      <c r="RZ52" s="171"/>
      <c r="SA52" s="51"/>
      <c r="SB52" s="172"/>
      <c r="SC52" s="171"/>
      <c r="SD52" s="171"/>
      <c r="SE52" s="51"/>
      <c r="SF52" s="172"/>
      <c r="SG52" s="171"/>
      <c r="SH52" s="171"/>
      <c r="SI52" s="51"/>
      <c r="SJ52" s="172"/>
      <c r="SK52" s="171"/>
      <c r="SL52" s="171"/>
      <c r="SM52" s="51"/>
      <c r="SN52" s="172"/>
      <c r="SO52" s="171"/>
      <c r="SP52" s="171"/>
      <c r="SQ52" s="51"/>
      <c r="SR52" s="172"/>
      <c r="SS52" s="171"/>
      <c r="ST52" s="171"/>
      <c r="SU52" s="51"/>
      <c r="SV52" s="172"/>
      <c r="SW52" s="171"/>
      <c r="SX52" s="171"/>
      <c r="SY52" s="51"/>
      <c r="SZ52" s="172"/>
      <c r="TA52" s="171"/>
      <c r="TB52" s="171"/>
      <c r="TC52" s="51"/>
      <c r="TD52" s="172"/>
      <c r="TE52" s="171"/>
      <c r="TF52" s="171"/>
      <c r="TG52" s="51"/>
      <c r="TH52" s="172"/>
      <c r="TI52" s="171"/>
      <c r="TJ52" s="171"/>
      <c r="TK52" s="51"/>
      <c r="TL52" s="172"/>
      <c r="TM52" s="171"/>
      <c r="TN52" s="171"/>
      <c r="TO52" s="51"/>
      <c r="TP52" s="172"/>
      <c r="TQ52" s="171"/>
      <c r="TR52" s="171"/>
      <c r="TS52" s="51"/>
      <c r="TT52" s="172"/>
      <c r="TU52" s="171"/>
      <c r="TV52" s="171"/>
      <c r="TW52" s="51"/>
      <c r="TX52" s="172"/>
      <c r="TY52" s="171"/>
      <c r="TZ52" s="171"/>
      <c r="UA52" s="51"/>
      <c r="UB52" s="172"/>
      <c r="UC52" s="171"/>
      <c r="UD52" s="171"/>
      <c r="UE52" s="51"/>
      <c r="UF52" s="172"/>
      <c r="UG52" s="171"/>
      <c r="UH52" s="171"/>
      <c r="UI52" s="51"/>
      <c r="UJ52" s="172"/>
      <c r="UK52" s="171"/>
      <c r="UL52" s="171"/>
      <c r="UM52" s="51"/>
      <c r="UN52" s="172"/>
      <c r="UO52" s="171"/>
      <c r="UP52" s="171"/>
      <c r="UQ52" s="51"/>
      <c r="UR52" s="172"/>
      <c r="US52" s="171"/>
      <c r="UT52" s="171"/>
      <c r="UU52" s="51"/>
      <c r="UV52" s="172"/>
      <c r="UW52" s="171"/>
      <c r="UX52" s="171"/>
      <c r="UY52" s="51"/>
      <c r="UZ52" s="172"/>
      <c r="VA52" s="171"/>
      <c r="VB52" s="171"/>
      <c r="VC52" s="51"/>
      <c r="VD52" s="172"/>
      <c r="VE52" s="171"/>
      <c r="VF52" s="171"/>
      <c r="VG52" s="51"/>
      <c r="VH52" s="172"/>
      <c r="VI52" s="171"/>
      <c r="VJ52" s="171"/>
      <c r="VK52" s="51"/>
      <c r="VL52" s="172"/>
      <c r="VM52" s="171"/>
      <c r="VN52" s="171"/>
      <c r="VO52" s="51"/>
      <c r="VP52" s="172"/>
      <c r="VQ52" s="171"/>
      <c r="VR52" s="171"/>
      <c r="VS52" s="51"/>
      <c r="VT52" s="172"/>
      <c r="VU52" s="171"/>
      <c r="VV52" s="171"/>
      <c r="VW52" s="51"/>
      <c r="VX52" s="172"/>
      <c r="VY52" s="171"/>
      <c r="VZ52" s="171"/>
      <c r="WA52" s="51"/>
      <c r="WB52" s="172"/>
      <c r="WC52" s="171"/>
      <c r="WD52" s="171"/>
      <c r="WE52" s="51"/>
      <c r="WF52" s="172"/>
      <c r="WG52" s="171"/>
      <c r="WH52" s="171"/>
      <c r="WI52" s="51"/>
      <c r="WJ52" s="172"/>
      <c r="WK52" s="171"/>
      <c r="WL52" s="171"/>
      <c r="WM52" s="51"/>
      <c r="WN52" s="172"/>
      <c r="WO52" s="171"/>
      <c r="WP52" s="171"/>
      <c r="WQ52" s="51"/>
      <c r="WR52" s="172"/>
      <c r="WS52" s="171"/>
      <c r="WT52" s="171"/>
      <c r="WU52" s="51"/>
      <c r="WV52" s="172"/>
      <c r="WW52" s="171"/>
      <c r="WX52" s="171"/>
      <c r="WY52" s="51"/>
      <c r="WZ52" s="172"/>
      <c r="XA52" s="171"/>
      <c r="XB52" s="171"/>
      <c r="XC52" s="51"/>
      <c r="XD52" s="172"/>
      <c r="XE52" s="171"/>
      <c r="XF52" s="171"/>
      <c r="XG52" s="51"/>
      <c r="XH52" s="172"/>
      <c r="XI52" s="171"/>
      <c r="XJ52" s="171"/>
      <c r="XK52" s="51"/>
      <c r="XL52" s="172"/>
      <c r="XM52" s="171"/>
      <c r="XN52" s="171"/>
      <c r="XO52" s="51"/>
      <c r="XP52" s="172"/>
      <c r="XQ52" s="171"/>
      <c r="XR52" s="171"/>
      <c r="XS52" s="51"/>
      <c r="XT52" s="172"/>
      <c r="XU52" s="171"/>
      <c r="XV52" s="171"/>
      <c r="XW52" s="51"/>
      <c r="XX52" s="172"/>
      <c r="XY52" s="171"/>
      <c r="XZ52" s="171"/>
      <c r="YA52" s="51"/>
      <c r="YB52" s="172"/>
      <c r="YC52" s="171"/>
      <c r="YD52" s="171"/>
      <c r="YE52" s="51"/>
      <c r="YF52" s="172"/>
      <c r="YG52" s="171"/>
      <c r="YH52" s="171"/>
      <c r="YI52" s="51"/>
      <c r="YJ52" s="172"/>
      <c r="YK52" s="171"/>
      <c r="YL52" s="171"/>
      <c r="YM52" s="51"/>
      <c r="YN52" s="172"/>
      <c r="YO52" s="171"/>
      <c r="YP52" s="171"/>
      <c r="YQ52" s="51"/>
      <c r="YR52" s="172"/>
      <c r="YS52" s="171"/>
      <c r="YT52" s="171"/>
      <c r="YU52" s="51"/>
      <c r="YV52" s="172"/>
      <c r="YW52" s="171"/>
      <c r="YX52" s="171"/>
      <c r="YY52" s="51"/>
      <c r="YZ52" s="172"/>
      <c r="ZA52" s="171"/>
      <c r="ZB52" s="171"/>
      <c r="ZC52" s="51"/>
      <c r="ZD52" s="172"/>
      <c r="ZE52" s="171"/>
      <c r="ZF52" s="171"/>
      <c r="ZG52" s="51"/>
      <c r="ZH52" s="172"/>
      <c r="ZI52" s="171"/>
      <c r="ZJ52" s="171"/>
      <c r="ZK52" s="51"/>
      <c r="ZL52" s="172"/>
      <c r="ZM52" s="171"/>
      <c r="ZN52" s="171"/>
      <c r="ZO52" s="51"/>
      <c r="ZP52" s="172"/>
      <c r="ZQ52" s="171"/>
      <c r="ZR52" s="171"/>
      <c r="ZS52" s="51"/>
      <c r="ZT52" s="172"/>
      <c r="ZU52" s="171"/>
      <c r="ZV52" s="171"/>
      <c r="ZW52" s="51"/>
      <c r="ZX52" s="172"/>
      <c r="ZY52" s="171"/>
      <c r="ZZ52" s="171"/>
      <c r="AAA52" s="51"/>
      <c r="AAB52" s="172"/>
      <c r="AAC52" s="171"/>
      <c r="AAD52" s="171"/>
      <c r="AAE52" s="51"/>
      <c r="AAF52" s="172"/>
      <c r="AAG52" s="171"/>
      <c r="AAH52" s="171"/>
      <c r="AAI52" s="51"/>
      <c r="AAJ52" s="172"/>
      <c r="AAK52" s="171"/>
      <c r="AAL52" s="171"/>
      <c r="AAM52" s="51"/>
      <c r="AAN52" s="172"/>
      <c r="AAO52" s="171"/>
      <c r="AAP52" s="171"/>
      <c r="AAQ52" s="51"/>
      <c r="AAR52" s="172"/>
      <c r="AAS52" s="171"/>
      <c r="AAT52" s="171"/>
      <c r="AAU52" s="51"/>
      <c r="AAV52" s="172"/>
      <c r="AAW52" s="171"/>
      <c r="AAX52" s="171"/>
      <c r="AAY52" s="51"/>
      <c r="AAZ52" s="172"/>
      <c r="ABA52" s="171"/>
      <c r="ABB52" s="171"/>
      <c r="ABC52" s="51"/>
      <c r="ABD52" s="172"/>
      <c r="ABE52" s="171"/>
      <c r="ABF52" s="171"/>
      <c r="ABG52" s="51"/>
      <c r="ABH52" s="172"/>
      <c r="ABI52" s="171"/>
      <c r="ABJ52" s="171"/>
      <c r="ABK52" s="51"/>
      <c r="ABL52" s="172"/>
      <c r="ABM52" s="171"/>
      <c r="ABN52" s="171"/>
      <c r="ABO52" s="51"/>
      <c r="ABP52" s="172"/>
      <c r="ABQ52" s="171"/>
      <c r="ABR52" s="171"/>
      <c r="ABS52" s="51"/>
      <c r="ABT52" s="172"/>
      <c r="ABU52" s="171"/>
      <c r="ABV52" s="171"/>
      <c r="ABW52" s="51"/>
      <c r="ABX52" s="172"/>
      <c r="ABY52" s="171"/>
      <c r="ABZ52" s="171"/>
      <c r="ACA52" s="51"/>
      <c r="ACB52" s="172"/>
      <c r="ACC52" s="171"/>
      <c r="ACD52" s="171"/>
      <c r="ACE52" s="51"/>
      <c r="ACF52" s="172"/>
      <c r="ACG52" s="171"/>
      <c r="ACH52" s="171"/>
      <c r="ACI52" s="51"/>
      <c r="ACJ52" s="172"/>
      <c r="ACK52" s="171"/>
      <c r="ACL52" s="171"/>
      <c r="ACM52" s="51"/>
      <c r="ACN52" s="172"/>
      <c r="ACO52" s="171"/>
      <c r="ACP52" s="171"/>
      <c r="ACQ52" s="51"/>
      <c r="ACR52" s="172"/>
      <c r="ACS52" s="171"/>
      <c r="ACT52" s="171"/>
      <c r="ACU52" s="51"/>
      <c r="ACV52" s="172"/>
      <c r="ACW52" s="171"/>
      <c r="ACX52" s="171"/>
      <c r="ACY52" s="51"/>
      <c r="ACZ52" s="172"/>
      <c r="ADA52" s="171"/>
      <c r="ADB52" s="171"/>
      <c r="ADC52" s="51"/>
      <c r="ADD52" s="172"/>
      <c r="ADE52" s="171"/>
      <c r="ADF52" s="171"/>
      <c r="ADG52" s="51"/>
      <c r="ADH52" s="172"/>
      <c r="ADI52" s="171"/>
      <c r="ADJ52" s="171"/>
      <c r="ADK52" s="51"/>
      <c r="ADL52" s="172"/>
      <c r="ADM52" s="171"/>
      <c r="ADN52" s="171"/>
      <c r="ADO52" s="51"/>
      <c r="ADP52" s="172"/>
      <c r="ADQ52" s="171"/>
      <c r="ADR52" s="171"/>
      <c r="ADS52" s="51"/>
      <c r="ADT52" s="172"/>
      <c r="ADU52" s="171"/>
      <c r="ADV52" s="171"/>
      <c r="ADW52" s="51"/>
      <c r="ADX52" s="172"/>
      <c r="ADY52" s="171"/>
      <c r="ADZ52" s="171"/>
      <c r="AEA52" s="51"/>
      <c r="AEB52" s="172"/>
      <c r="AEC52" s="171"/>
      <c r="AED52" s="171"/>
      <c r="AEE52" s="51"/>
      <c r="AEF52" s="172"/>
      <c r="AEG52" s="171"/>
      <c r="AEH52" s="171"/>
      <c r="AEI52" s="51"/>
      <c r="AEJ52" s="172"/>
      <c r="AEK52" s="171"/>
      <c r="AEL52" s="171"/>
      <c r="AEM52" s="51"/>
      <c r="AEN52" s="172"/>
      <c r="AEO52" s="171"/>
      <c r="AEP52" s="171"/>
      <c r="AEQ52" s="51"/>
      <c r="AER52" s="172"/>
      <c r="AES52" s="171"/>
      <c r="AET52" s="171"/>
      <c r="AEU52" s="51"/>
      <c r="AEV52" s="172"/>
      <c r="AEW52" s="171"/>
      <c r="AEX52" s="171"/>
      <c r="AEY52" s="51"/>
      <c r="AEZ52" s="172"/>
      <c r="AFA52" s="171"/>
      <c r="AFB52" s="171"/>
      <c r="AFC52" s="51"/>
      <c r="AFD52" s="172"/>
      <c r="AFE52" s="171"/>
      <c r="AFF52" s="171"/>
      <c r="AFG52" s="51"/>
      <c r="AFH52" s="172"/>
      <c r="AFI52" s="171"/>
      <c r="AFJ52" s="171"/>
      <c r="AFK52" s="51"/>
      <c r="AFL52" s="172"/>
      <c r="AFM52" s="171"/>
      <c r="AFN52" s="171"/>
      <c r="AFO52" s="51"/>
      <c r="AFP52" s="172"/>
      <c r="AFQ52" s="171"/>
      <c r="AFR52" s="171"/>
      <c r="AFS52" s="51"/>
      <c r="AFT52" s="172"/>
      <c r="AFU52" s="171"/>
      <c r="AFV52" s="171"/>
      <c r="AFW52" s="51"/>
      <c r="AFX52" s="172"/>
      <c r="AFY52" s="171"/>
      <c r="AFZ52" s="171"/>
      <c r="AGA52" s="51"/>
      <c r="AGB52" s="172"/>
      <c r="AGC52" s="171"/>
      <c r="AGD52" s="171"/>
      <c r="AGE52" s="51"/>
      <c r="AGF52" s="172"/>
      <c r="AGG52" s="171"/>
      <c r="AGH52" s="171"/>
      <c r="AGI52" s="51"/>
      <c r="AGJ52" s="172"/>
      <c r="AGK52" s="171"/>
      <c r="AGL52" s="171"/>
      <c r="AGM52" s="51"/>
      <c r="AGN52" s="172"/>
      <c r="AGO52" s="171"/>
      <c r="AGP52" s="171"/>
      <c r="AGQ52" s="51"/>
      <c r="AGR52" s="172"/>
      <c r="AGS52" s="171"/>
      <c r="AGT52" s="171"/>
      <c r="AGU52" s="51"/>
      <c r="AGV52" s="172"/>
      <c r="AGW52" s="171"/>
      <c r="AGX52" s="171"/>
      <c r="AGY52" s="51"/>
      <c r="AGZ52" s="172"/>
      <c r="AHA52" s="171"/>
      <c r="AHB52" s="171"/>
      <c r="AHC52" s="51"/>
      <c r="AHD52" s="172"/>
      <c r="AHE52" s="171"/>
      <c r="AHF52" s="171"/>
      <c r="AHG52" s="51"/>
      <c r="AHH52" s="172"/>
      <c r="AHI52" s="171"/>
      <c r="AHJ52" s="171"/>
      <c r="AHK52" s="51"/>
      <c r="AHL52" s="172"/>
      <c r="AHM52" s="171"/>
      <c r="AHN52" s="171"/>
      <c r="AHO52" s="51"/>
      <c r="AHP52" s="172"/>
      <c r="AHQ52" s="171"/>
      <c r="AHR52" s="171"/>
      <c r="AHS52" s="51"/>
      <c r="AHT52" s="172"/>
      <c r="AHU52" s="171"/>
      <c r="AHV52" s="171"/>
      <c r="AHW52" s="51"/>
      <c r="AHX52" s="172"/>
      <c r="AHY52" s="171"/>
      <c r="AHZ52" s="171"/>
      <c r="AIA52" s="51"/>
      <c r="AIB52" s="172"/>
      <c r="AIC52" s="171"/>
      <c r="AID52" s="171"/>
      <c r="AIE52" s="51"/>
      <c r="AIF52" s="172"/>
      <c r="AIG52" s="171"/>
      <c r="AIH52" s="171"/>
      <c r="AII52" s="51"/>
      <c r="AIJ52" s="172"/>
      <c r="AIK52" s="171"/>
      <c r="AIL52" s="171"/>
      <c r="AIM52" s="51"/>
      <c r="AIN52" s="172"/>
      <c r="AIO52" s="171"/>
      <c r="AIP52" s="171"/>
      <c r="AIQ52" s="51"/>
      <c r="AIR52" s="172"/>
      <c r="AIS52" s="171"/>
      <c r="AIT52" s="171"/>
      <c r="AIU52" s="51"/>
      <c r="AIV52" s="172"/>
      <c r="AIW52" s="171"/>
      <c r="AIX52" s="171"/>
      <c r="AIY52" s="51"/>
      <c r="AIZ52" s="172"/>
      <c r="AJA52" s="171"/>
      <c r="AJB52" s="171"/>
      <c r="AJC52" s="51"/>
      <c r="AJD52" s="172"/>
      <c r="AJE52" s="171"/>
      <c r="AJF52" s="171"/>
      <c r="AJG52" s="51"/>
      <c r="AJH52" s="172"/>
      <c r="AJI52" s="171"/>
      <c r="AJJ52" s="171"/>
      <c r="AJK52" s="51"/>
      <c r="AJL52" s="172"/>
      <c r="AJM52" s="171"/>
      <c r="AJN52" s="171"/>
      <c r="AJO52" s="51"/>
      <c r="AJP52" s="172"/>
      <c r="AJQ52" s="171"/>
      <c r="AJR52" s="171"/>
      <c r="AJS52" s="51"/>
      <c r="AJT52" s="172"/>
      <c r="AJU52" s="171"/>
      <c r="AJV52" s="171"/>
      <c r="AJW52" s="51"/>
      <c r="AJX52" s="172"/>
      <c r="AJY52" s="171"/>
      <c r="AJZ52" s="171"/>
      <c r="AKA52" s="51"/>
      <c r="AKB52" s="172"/>
      <c r="AKC52" s="171"/>
      <c r="AKD52" s="171"/>
      <c r="AKE52" s="51"/>
      <c r="AKF52" s="172"/>
      <c r="AKG52" s="171"/>
      <c r="AKH52" s="171"/>
      <c r="AKI52" s="51"/>
      <c r="AKJ52" s="172"/>
      <c r="AKK52" s="171"/>
      <c r="AKL52" s="171"/>
      <c r="AKM52" s="51"/>
      <c r="AKN52" s="172"/>
      <c r="AKO52" s="171"/>
      <c r="AKP52" s="171"/>
      <c r="AKQ52" s="51"/>
      <c r="AKR52" s="172"/>
      <c r="AKS52" s="171"/>
      <c r="AKT52" s="171"/>
      <c r="AKU52" s="51"/>
      <c r="AKV52" s="172"/>
      <c r="AKW52" s="171"/>
      <c r="AKX52" s="171"/>
      <c r="AKY52" s="51"/>
      <c r="AKZ52" s="172"/>
      <c r="ALA52" s="171"/>
      <c r="ALB52" s="171"/>
      <c r="ALC52" s="51"/>
      <c r="ALD52" s="172"/>
      <c r="ALE52" s="171"/>
      <c r="ALF52" s="171"/>
      <c r="ALG52" s="51"/>
      <c r="ALH52" s="172"/>
      <c r="ALI52" s="171"/>
      <c r="ALJ52" s="171"/>
      <c r="ALK52" s="51"/>
      <c r="ALL52" s="172"/>
      <c r="ALM52" s="171"/>
      <c r="ALN52" s="171"/>
      <c r="ALO52" s="51"/>
      <c r="ALP52" s="172"/>
      <c r="ALQ52" s="171"/>
      <c r="ALR52" s="171"/>
      <c r="ALS52" s="51"/>
      <c r="ALT52" s="172"/>
      <c r="ALU52" s="171"/>
      <c r="ALV52" s="171"/>
      <c r="ALW52" s="51"/>
      <c r="ALX52" s="172"/>
      <c r="ALY52" s="171"/>
      <c r="ALZ52" s="171"/>
      <c r="AMA52" s="51"/>
      <c r="AMB52" s="172"/>
      <c r="AMC52" s="171"/>
      <c r="AMD52" s="171"/>
      <c r="AME52" s="51"/>
      <c r="AMF52" s="172"/>
      <c r="AMG52" s="171"/>
      <c r="AMH52" s="171"/>
      <c r="AMI52" s="51"/>
      <c r="AMJ52" s="172"/>
      <c r="AMK52" s="171"/>
      <c r="AML52" s="171"/>
      <c r="AMM52" s="51"/>
      <c r="AMN52" s="172"/>
      <c r="AMO52" s="171"/>
      <c r="AMP52" s="171"/>
      <c r="AMQ52" s="51"/>
      <c r="AMR52" s="172"/>
      <c r="AMS52" s="171"/>
      <c r="AMT52" s="171"/>
      <c r="AMU52" s="51"/>
      <c r="AMV52" s="172"/>
      <c r="AMW52" s="171"/>
      <c r="AMX52" s="171"/>
      <c r="AMY52" s="51"/>
      <c r="AMZ52" s="172"/>
      <c r="ANA52" s="171"/>
      <c r="ANB52" s="171"/>
      <c r="ANC52" s="51"/>
      <c r="AND52" s="172"/>
      <c r="ANE52" s="171"/>
      <c r="ANF52" s="171"/>
      <c r="ANG52" s="51"/>
      <c r="ANH52" s="172"/>
      <c r="ANI52" s="171"/>
      <c r="ANJ52" s="171"/>
      <c r="ANK52" s="51"/>
      <c r="ANL52" s="172"/>
      <c r="ANM52" s="171"/>
      <c r="ANN52" s="171"/>
      <c r="ANO52" s="51"/>
      <c r="ANP52" s="172"/>
      <c r="ANQ52" s="171"/>
      <c r="ANR52" s="171"/>
      <c r="ANS52" s="51"/>
      <c r="ANT52" s="172"/>
      <c r="ANU52" s="171"/>
      <c r="ANV52" s="171"/>
      <c r="ANW52" s="51"/>
      <c r="ANX52" s="172"/>
      <c r="ANY52" s="171"/>
      <c r="ANZ52" s="171"/>
      <c r="AOA52" s="51"/>
      <c r="AOB52" s="172"/>
      <c r="AOC52" s="171"/>
      <c r="AOD52" s="171"/>
      <c r="AOE52" s="51"/>
      <c r="AOF52" s="172"/>
      <c r="AOG52" s="171"/>
      <c r="AOH52" s="171"/>
      <c r="AOI52" s="51"/>
      <c r="AOJ52" s="172"/>
      <c r="AOK52" s="171"/>
      <c r="AOL52" s="171"/>
      <c r="AOM52" s="51"/>
      <c r="AON52" s="172"/>
      <c r="AOO52" s="171"/>
      <c r="AOP52" s="171"/>
      <c r="AOQ52" s="51"/>
      <c r="AOR52" s="172"/>
      <c r="AOS52" s="171"/>
      <c r="AOT52" s="171"/>
      <c r="AOU52" s="51"/>
      <c r="AOV52" s="172"/>
      <c r="AOW52" s="171"/>
      <c r="AOX52" s="171"/>
      <c r="AOY52" s="51"/>
      <c r="AOZ52" s="172"/>
      <c r="APA52" s="171"/>
      <c r="APB52" s="171"/>
      <c r="APC52" s="51"/>
      <c r="APD52" s="172"/>
      <c r="APE52" s="171"/>
      <c r="APF52" s="171"/>
      <c r="APG52" s="51"/>
      <c r="APH52" s="172"/>
      <c r="API52" s="171"/>
      <c r="APJ52" s="171"/>
      <c r="APK52" s="51"/>
      <c r="APL52" s="172"/>
      <c r="APM52" s="171"/>
      <c r="APN52" s="171"/>
      <c r="APO52" s="51"/>
      <c r="APP52" s="172"/>
      <c r="APQ52" s="171"/>
      <c r="APR52" s="171"/>
      <c r="APS52" s="51"/>
      <c r="APT52" s="172"/>
      <c r="APU52" s="171"/>
      <c r="APV52" s="171"/>
      <c r="APW52" s="51"/>
      <c r="APX52" s="172"/>
      <c r="APY52" s="171"/>
      <c r="APZ52" s="171"/>
      <c r="AQA52" s="51"/>
      <c r="AQB52" s="172"/>
      <c r="AQC52" s="171"/>
      <c r="AQD52" s="171"/>
      <c r="AQE52" s="51"/>
      <c r="AQF52" s="172"/>
      <c r="AQG52" s="171"/>
      <c r="AQH52" s="171"/>
      <c r="AQI52" s="51"/>
      <c r="AQJ52" s="172"/>
      <c r="AQK52" s="171"/>
      <c r="AQL52" s="171"/>
      <c r="AQM52" s="51"/>
      <c r="AQN52" s="172"/>
      <c r="AQO52" s="171"/>
      <c r="AQP52" s="171"/>
      <c r="AQQ52" s="51"/>
      <c r="AQR52" s="172"/>
      <c r="AQS52" s="171"/>
      <c r="AQT52" s="171"/>
      <c r="AQU52" s="51"/>
      <c r="AQV52" s="172"/>
      <c r="AQW52" s="171"/>
      <c r="AQX52" s="171"/>
      <c r="AQY52" s="51"/>
      <c r="AQZ52" s="172"/>
      <c r="ARA52" s="171"/>
      <c r="ARB52" s="171"/>
      <c r="ARC52" s="51"/>
      <c r="ARD52" s="172"/>
      <c r="ARE52" s="171"/>
      <c r="ARF52" s="171"/>
      <c r="ARG52" s="51"/>
      <c r="ARH52" s="172"/>
      <c r="ARI52" s="171"/>
      <c r="ARJ52" s="171"/>
      <c r="ARK52" s="51"/>
      <c r="ARL52" s="172"/>
      <c r="ARM52" s="171"/>
      <c r="ARN52" s="171"/>
      <c r="ARO52" s="51"/>
      <c r="ARP52" s="172"/>
      <c r="ARQ52" s="171"/>
      <c r="ARR52" s="171"/>
      <c r="ARS52" s="51"/>
      <c r="ART52" s="172"/>
      <c r="ARU52" s="171"/>
      <c r="ARV52" s="171"/>
      <c r="ARW52" s="51"/>
      <c r="ARX52" s="172"/>
      <c r="ARY52" s="171"/>
      <c r="ARZ52" s="171"/>
      <c r="ASA52" s="51"/>
      <c r="ASB52" s="172"/>
      <c r="ASC52" s="171"/>
      <c r="ASD52" s="171"/>
      <c r="ASE52" s="51"/>
      <c r="ASF52" s="172"/>
      <c r="ASG52" s="171"/>
      <c r="ASH52" s="171"/>
      <c r="ASI52" s="51"/>
      <c r="ASJ52" s="172"/>
      <c r="ASK52" s="171"/>
      <c r="ASL52" s="171"/>
      <c r="ASM52" s="51"/>
      <c r="ASN52" s="172"/>
      <c r="ASO52" s="171"/>
      <c r="ASP52" s="171"/>
      <c r="ASQ52" s="51"/>
      <c r="ASR52" s="172"/>
      <c r="ASS52" s="171"/>
      <c r="AST52" s="171"/>
      <c r="ASU52" s="51"/>
      <c r="ASV52" s="172"/>
      <c r="ASW52" s="171"/>
      <c r="ASX52" s="171"/>
      <c r="ASY52" s="51"/>
      <c r="ASZ52" s="172"/>
      <c r="ATA52" s="171"/>
      <c r="ATB52" s="171"/>
      <c r="ATC52" s="51"/>
      <c r="ATD52" s="172"/>
      <c r="ATE52" s="171"/>
      <c r="ATF52" s="171"/>
      <c r="ATG52" s="51"/>
      <c r="ATH52" s="172"/>
      <c r="ATI52" s="171"/>
      <c r="ATJ52" s="171"/>
      <c r="ATK52" s="51"/>
      <c r="ATL52" s="172"/>
      <c r="ATM52" s="171"/>
      <c r="ATN52" s="171"/>
      <c r="ATO52" s="51"/>
      <c r="ATP52" s="172"/>
      <c r="ATQ52" s="171"/>
      <c r="ATR52" s="171"/>
      <c r="ATS52" s="51"/>
      <c r="ATT52" s="172"/>
      <c r="ATU52" s="171"/>
      <c r="ATV52" s="171"/>
      <c r="ATW52" s="51"/>
      <c r="ATX52" s="172"/>
      <c r="ATY52" s="171"/>
      <c r="ATZ52" s="171"/>
      <c r="AUA52" s="51"/>
      <c r="AUB52" s="172"/>
      <c r="AUC52" s="171"/>
      <c r="AUD52" s="171"/>
      <c r="AUE52" s="51"/>
      <c r="AUF52" s="172"/>
      <c r="AUG52" s="171"/>
      <c r="AUH52" s="171"/>
      <c r="AUI52" s="51"/>
      <c r="AUJ52" s="172"/>
      <c r="AUK52" s="171"/>
      <c r="AUL52" s="171"/>
      <c r="AUM52" s="51"/>
      <c r="AUN52" s="172"/>
      <c r="AUO52" s="171"/>
      <c r="AUP52" s="171"/>
      <c r="AUQ52" s="51"/>
      <c r="AUR52" s="172"/>
      <c r="AUS52" s="171"/>
      <c r="AUT52" s="171"/>
      <c r="AUU52" s="51"/>
      <c r="AUV52" s="172"/>
      <c r="AUW52" s="171"/>
      <c r="AUX52" s="171"/>
      <c r="AUY52" s="51"/>
      <c r="AUZ52" s="172"/>
      <c r="AVA52" s="171"/>
      <c r="AVB52" s="171"/>
      <c r="AVC52" s="51"/>
      <c r="AVD52" s="172"/>
      <c r="AVE52" s="171"/>
      <c r="AVF52" s="171"/>
      <c r="AVG52" s="51"/>
      <c r="AVH52" s="172"/>
      <c r="AVI52" s="171"/>
      <c r="AVJ52" s="171"/>
      <c r="AVK52" s="51"/>
      <c r="AVL52" s="172"/>
      <c r="AVM52" s="171"/>
      <c r="AVN52" s="171"/>
      <c r="AVO52" s="51"/>
      <c r="AVP52" s="172"/>
      <c r="AVQ52" s="171"/>
      <c r="AVR52" s="171"/>
      <c r="AVS52" s="51"/>
      <c r="AVT52" s="172"/>
      <c r="AVU52" s="171"/>
      <c r="AVV52" s="171"/>
      <c r="AVW52" s="51"/>
      <c r="AVX52" s="172"/>
      <c r="AVY52" s="171"/>
      <c r="AVZ52" s="171"/>
      <c r="AWA52" s="51"/>
      <c r="AWB52" s="172"/>
      <c r="AWC52" s="171"/>
      <c r="AWD52" s="171"/>
      <c r="AWE52" s="51"/>
      <c r="AWF52" s="172"/>
      <c r="AWG52" s="171"/>
      <c r="AWH52" s="171"/>
      <c r="AWI52" s="51"/>
      <c r="AWJ52" s="172"/>
      <c r="AWK52" s="171"/>
      <c r="AWL52" s="171"/>
      <c r="AWM52" s="51"/>
      <c r="AWN52" s="172"/>
      <c r="AWO52" s="171"/>
      <c r="AWP52" s="171"/>
      <c r="AWQ52" s="51"/>
      <c r="AWR52" s="172"/>
      <c r="AWS52" s="171"/>
      <c r="AWT52" s="171"/>
      <c r="AWU52" s="51"/>
      <c r="AWV52" s="172"/>
      <c r="AWW52" s="171"/>
      <c r="AWX52" s="171"/>
      <c r="AWY52" s="51"/>
      <c r="AWZ52" s="172"/>
      <c r="AXA52" s="171"/>
      <c r="AXB52" s="171"/>
      <c r="AXC52" s="51"/>
      <c r="AXD52" s="172"/>
      <c r="AXE52" s="171"/>
      <c r="AXF52" s="171"/>
      <c r="AXG52" s="51"/>
      <c r="AXH52" s="172"/>
      <c r="AXI52" s="171"/>
      <c r="AXJ52" s="171"/>
      <c r="AXK52" s="51"/>
      <c r="AXL52" s="172"/>
      <c r="AXM52" s="171"/>
      <c r="AXN52" s="171"/>
      <c r="AXO52" s="51"/>
      <c r="AXP52" s="172"/>
      <c r="AXQ52" s="171"/>
      <c r="AXR52" s="171"/>
      <c r="AXS52" s="51"/>
      <c r="AXT52" s="172"/>
      <c r="AXU52" s="171"/>
      <c r="AXV52" s="171"/>
      <c r="AXW52" s="51"/>
      <c r="AXX52" s="172"/>
      <c r="AXY52" s="171"/>
      <c r="AXZ52" s="171"/>
      <c r="AYA52" s="51"/>
      <c r="AYB52" s="172"/>
      <c r="AYC52" s="171"/>
      <c r="AYD52" s="171"/>
      <c r="AYE52" s="51"/>
      <c r="AYF52" s="172"/>
      <c r="AYG52" s="171"/>
      <c r="AYH52" s="171"/>
      <c r="AYI52" s="51"/>
      <c r="AYJ52" s="172"/>
      <c r="AYK52" s="171"/>
      <c r="AYL52" s="171"/>
      <c r="AYM52" s="51"/>
      <c r="AYN52" s="172"/>
      <c r="AYO52" s="171"/>
      <c r="AYP52" s="171"/>
      <c r="AYQ52" s="51"/>
      <c r="AYR52" s="172"/>
      <c r="AYS52" s="171"/>
      <c r="AYT52" s="171"/>
      <c r="AYU52" s="51"/>
      <c r="AYV52" s="172"/>
      <c r="AYW52" s="171"/>
      <c r="AYX52" s="171"/>
      <c r="AYY52" s="51"/>
      <c r="AYZ52" s="172"/>
      <c r="AZA52" s="171"/>
      <c r="AZB52" s="171"/>
      <c r="AZC52" s="51"/>
      <c r="AZD52" s="172"/>
      <c r="AZE52" s="171"/>
      <c r="AZF52" s="171"/>
      <c r="AZG52" s="51"/>
      <c r="AZH52" s="172"/>
      <c r="AZI52" s="171"/>
      <c r="AZJ52" s="171"/>
      <c r="AZK52" s="51"/>
      <c r="AZL52" s="172"/>
      <c r="AZM52" s="171"/>
      <c r="AZN52" s="171"/>
      <c r="AZO52" s="51"/>
      <c r="AZP52" s="172"/>
      <c r="AZQ52" s="171"/>
      <c r="AZR52" s="171"/>
      <c r="AZS52" s="51"/>
      <c r="AZT52" s="172"/>
      <c r="AZU52" s="171"/>
      <c r="AZV52" s="171"/>
      <c r="AZW52" s="51"/>
      <c r="AZX52" s="172"/>
      <c r="AZY52" s="171"/>
      <c r="AZZ52" s="171"/>
      <c r="BAA52" s="51"/>
      <c r="BAB52" s="172"/>
      <c r="BAC52" s="171"/>
      <c r="BAD52" s="171"/>
      <c r="BAE52" s="51"/>
      <c r="BAF52" s="172"/>
      <c r="BAG52" s="171"/>
      <c r="BAH52" s="171"/>
      <c r="BAI52" s="51"/>
      <c r="BAJ52" s="172"/>
      <c r="BAK52" s="171"/>
      <c r="BAL52" s="171"/>
      <c r="BAM52" s="51"/>
      <c r="BAN52" s="172"/>
      <c r="BAO52" s="171"/>
      <c r="BAP52" s="171"/>
      <c r="BAQ52" s="51"/>
      <c r="BAR52" s="172"/>
      <c r="BAS52" s="171"/>
      <c r="BAT52" s="171"/>
      <c r="BAU52" s="51"/>
      <c r="BAV52" s="172"/>
      <c r="BAW52" s="171"/>
      <c r="BAX52" s="171"/>
      <c r="BAY52" s="51"/>
      <c r="BAZ52" s="172"/>
      <c r="BBA52" s="171"/>
      <c r="BBB52" s="171"/>
      <c r="BBC52" s="51"/>
      <c r="BBD52" s="172"/>
      <c r="BBE52" s="171"/>
      <c r="BBF52" s="171"/>
      <c r="BBG52" s="51"/>
      <c r="BBH52" s="172"/>
      <c r="BBI52" s="171"/>
      <c r="BBJ52" s="171"/>
      <c r="BBK52" s="51"/>
      <c r="BBL52" s="172"/>
      <c r="BBM52" s="171"/>
      <c r="BBN52" s="171"/>
      <c r="BBO52" s="51"/>
      <c r="BBP52" s="172"/>
      <c r="BBQ52" s="171"/>
      <c r="BBR52" s="171"/>
      <c r="BBS52" s="51"/>
      <c r="BBT52" s="172"/>
      <c r="BBU52" s="171"/>
      <c r="BBV52" s="171"/>
      <c r="BBW52" s="51"/>
      <c r="BBX52" s="172"/>
      <c r="BBY52" s="171"/>
      <c r="BBZ52" s="171"/>
      <c r="BCA52" s="51"/>
      <c r="BCB52" s="172"/>
      <c r="BCC52" s="171"/>
      <c r="BCD52" s="171"/>
      <c r="BCE52" s="51"/>
      <c r="BCF52" s="172"/>
      <c r="BCG52" s="171"/>
      <c r="BCH52" s="171"/>
      <c r="BCI52" s="51"/>
      <c r="BCJ52" s="172"/>
      <c r="BCK52" s="171"/>
      <c r="BCL52" s="171"/>
      <c r="BCM52" s="51"/>
      <c r="BCN52" s="172"/>
      <c r="BCO52" s="171"/>
      <c r="BCP52" s="171"/>
      <c r="BCQ52" s="51"/>
      <c r="BCR52" s="172"/>
      <c r="BCS52" s="171"/>
      <c r="BCT52" s="171"/>
      <c r="BCU52" s="51"/>
      <c r="BCV52" s="172"/>
      <c r="BCW52" s="171"/>
      <c r="BCX52" s="171"/>
      <c r="BCY52" s="51"/>
      <c r="BCZ52" s="172"/>
      <c r="BDA52" s="171"/>
      <c r="BDB52" s="171"/>
      <c r="BDC52" s="51"/>
      <c r="BDD52" s="172"/>
      <c r="BDE52" s="171"/>
      <c r="BDF52" s="171"/>
      <c r="BDG52" s="51"/>
      <c r="BDH52" s="172"/>
      <c r="BDI52" s="171"/>
      <c r="BDJ52" s="171"/>
      <c r="BDK52" s="51"/>
      <c r="BDL52" s="172"/>
      <c r="BDM52" s="171"/>
      <c r="BDN52" s="171"/>
      <c r="BDO52" s="51"/>
      <c r="BDP52" s="172"/>
      <c r="BDQ52" s="171"/>
      <c r="BDR52" s="171"/>
      <c r="BDS52" s="51"/>
      <c r="BDT52" s="172"/>
      <c r="BDU52" s="171"/>
      <c r="BDV52" s="171"/>
      <c r="BDW52" s="51"/>
      <c r="BDX52" s="172"/>
      <c r="BDY52" s="171"/>
      <c r="BDZ52" s="171"/>
      <c r="BEA52" s="51"/>
      <c r="BEB52" s="172"/>
      <c r="BEC52" s="171"/>
      <c r="BED52" s="171"/>
      <c r="BEE52" s="51"/>
      <c r="BEF52" s="172"/>
      <c r="BEG52" s="171"/>
      <c r="BEH52" s="171"/>
      <c r="BEI52" s="51"/>
      <c r="BEJ52" s="172"/>
      <c r="BEK52" s="171"/>
      <c r="BEL52" s="171"/>
      <c r="BEM52" s="51"/>
      <c r="BEN52" s="172"/>
      <c r="BEO52" s="171"/>
      <c r="BEP52" s="171"/>
      <c r="BEQ52" s="51"/>
      <c r="BER52" s="172"/>
      <c r="BES52" s="171"/>
      <c r="BET52" s="171"/>
      <c r="BEU52" s="51"/>
      <c r="BEV52" s="172"/>
      <c r="BEW52" s="171"/>
      <c r="BEX52" s="171"/>
      <c r="BEY52" s="51"/>
      <c r="BEZ52" s="172"/>
      <c r="BFA52" s="171"/>
      <c r="BFB52" s="171"/>
      <c r="BFC52" s="51"/>
      <c r="BFD52" s="172"/>
      <c r="BFE52" s="171"/>
      <c r="BFF52" s="171"/>
      <c r="BFG52" s="51"/>
      <c r="BFH52" s="172"/>
      <c r="BFI52" s="171"/>
      <c r="BFJ52" s="171"/>
      <c r="BFK52" s="51"/>
      <c r="BFL52" s="172"/>
      <c r="BFM52" s="171"/>
      <c r="BFN52" s="171"/>
      <c r="BFO52" s="51"/>
      <c r="BFP52" s="172"/>
      <c r="BFQ52" s="171"/>
      <c r="BFR52" s="171"/>
      <c r="BFS52" s="51"/>
      <c r="BFT52" s="172"/>
      <c r="BFU52" s="171"/>
      <c r="BFV52" s="171"/>
      <c r="BFW52" s="51"/>
      <c r="BFX52" s="172"/>
      <c r="BFY52" s="171"/>
      <c r="BFZ52" s="171"/>
      <c r="BGA52" s="51"/>
      <c r="BGB52" s="172"/>
      <c r="BGC52" s="171"/>
      <c r="BGD52" s="171"/>
      <c r="BGE52" s="51"/>
      <c r="BGF52" s="172"/>
      <c r="BGG52" s="171"/>
      <c r="BGH52" s="171"/>
      <c r="BGI52" s="51"/>
      <c r="BGJ52" s="172"/>
      <c r="BGK52" s="171"/>
      <c r="BGL52" s="171"/>
      <c r="BGM52" s="51"/>
      <c r="BGN52" s="172"/>
      <c r="BGO52" s="171"/>
      <c r="BGP52" s="171"/>
      <c r="BGQ52" s="51"/>
      <c r="BGR52" s="172"/>
      <c r="BGS52" s="171"/>
      <c r="BGT52" s="171"/>
      <c r="BGU52" s="51"/>
      <c r="BGV52" s="172"/>
      <c r="BGW52" s="171"/>
      <c r="BGX52" s="171"/>
      <c r="BGY52" s="51"/>
      <c r="BGZ52" s="172"/>
      <c r="BHA52" s="171"/>
      <c r="BHB52" s="171"/>
      <c r="BHC52" s="51"/>
      <c r="BHD52" s="172"/>
      <c r="BHE52" s="171"/>
      <c r="BHF52" s="171"/>
      <c r="BHG52" s="51"/>
      <c r="BHH52" s="172"/>
      <c r="BHI52" s="171"/>
      <c r="BHJ52" s="171"/>
      <c r="BHK52" s="51"/>
      <c r="BHL52" s="172"/>
      <c r="BHM52" s="171"/>
      <c r="BHN52" s="171"/>
      <c r="BHO52" s="51"/>
      <c r="BHP52" s="172"/>
      <c r="BHQ52" s="171"/>
      <c r="BHR52" s="171"/>
      <c r="BHS52" s="51"/>
      <c r="BHT52" s="172"/>
      <c r="BHU52" s="171"/>
      <c r="BHV52" s="171"/>
      <c r="BHW52" s="51"/>
      <c r="BHX52" s="172"/>
      <c r="BHY52" s="171"/>
      <c r="BHZ52" s="171"/>
      <c r="BIA52" s="51"/>
      <c r="BIB52" s="172"/>
      <c r="BIC52" s="171"/>
      <c r="BID52" s="171"/>
      <c r="BIE52" s="51"/>
      <c r="BIF52" s="172"/>
      <c r="BIG52" s="171"/>
      <c r="BIH52" s="171"/>
      <c r="BII52" s="51"/>
      <c r="BIJ52" s="172"/>
      <c r="BIK52" s="171"/>
      <c r="BIL52" s="171"/>
      <c r="BIM52" s="51"/>
      <c r="BIN52" s="172"/>
      <c r="BIO52" s="171"/>
      <c r="BIP52" s="171"/>
      <c r="BIQ52" s="51"/>
      <c r="BIR52" s="172"/>
      <c r="BIS52" s="171"/>
      <c r="BIT52" s="171"/>
      <c r="BIU52" s="51"/>
      <c r="BIV52" s="172"/>
      <c r="BIW52" s="171"/>
      <c r="BIX52" s="171"/>
      <c r="BIY52" s="51"/>
      <c r="BIZ52" s="172"/>
      <c r="BJA52" s="171"/>
      <c r="BJB52" s="171"/>
      <c r="BJC52" s="51"/>
      <c r="BJD52" s="172"/>
      <c r="BJE52" s="171"/>
      <c r="BJF52" s="171"/>
      <c r="BJG52" s="51"/>
      <c r="BJH52" s="172"/>
      <c r="BJI52" s="171"/>
      <c r="BJJ52" s="171"/>
      <c r="BJK52" s="51"/>
      <c r="BJL52" s="172"/>
      <c r="BJM52" s="171"/>
      <c r="BJN52" s="171"/>
      <c r="BJO52" s="51"/>
      <c r="BJP52" s="172"/>
      <c r="BJQ52" s="171"/>
      <c r="BJR52" s="171"/>
      <c r="BJS52" s="51"/>
      <c r="BJT52" s="172"/>
      <c r="BJU52" s="171"/>
      <c r="BJV52" s="171"/>
      <c r="BJW52" s="51"/>
      <c r="BJX52" s="172"/>
      <c r="BJY52" s="171"/>
      <c r="BJZ52" s="171"/>
      <c r="BKA52" s="51"/>
      <c r="BKB52" s="172"/>
      <c r="BKC52" s="171"/>
      <c r="BKD52" s="171"/>
      <c r="BKE52" s="51"/>
      <c r="BKF52" s="172"/>
      <c r="BKG52" s="171"/>
      <c r="BKH52" s="171"/>
      <c r="BKI52" s="51"/>
      <c r="BKJ52" s="172"/>
      <c r="BKK52" s="171"/>
      <c r="BKL52" s="171"/>
      <c r="BKM52" s="51"/>
      <c r="BKN52" s="172"/>
      <c r="BKO52" s="171"/>
      <c r="BKP52" s="171"/>
      <c r="BKQ52" s="51"/>
      <c r="BKR52" s="172"/>
      <c r="BKS52" s="171"/>
      <c r="BKT52" s="171"/>
      <c r="BKU52" s="51"/>
      <c r="BKV52" s="172"/>
      <c r="BKW52" s="171"/>
      <c r="BKX52" s="171"/>
      <c r="BKY52" s="51"/>
      <c r="BKZ52" s="172"/>
      <c r="BLA52" s="171"/>
      <c r="BLB52" s="171"/>
      <c r="BLC52" s="51"/>
      <c r="BLD52" s="172"/>
      <c r="BLE52" s="171"/>
      <c r="BLF52" s="171"/>
      <c r="BLG52" s="51"/>
      <c r="BLH52" s="172"/>
      <c r="BLI52" s="171"/>
      <c r="BLJ52" s="171"/>
      <c r="BLK52" s="51"/>
      <c r="BLL52" s="172"/>
      <c r="BLM52" s="171"/>
      <c r="BLN52" s="171"/>
      <c r="BLO52" s="51"/>
      <c r="BLP52" s="172"/>
      <c r="BLQ52" s="171"/>
      <c r="BLR52" s="171"/>
      <c r="BLS52" s="51"/>
      <c r="BLT52" s="172"/>
      <c r="BLU52" s="171"/>
      <c r="BLV52" s="171"/>
      <c r="BLW52" s="51"/>
      <c r="BLX52" s="172"/>
      <c r="BLY52" s="171"/>
      <c r="BLZ52" s="171"/>
      <c r="BMA52" s="51"/>
      <c r="BMB52" s="172"/>
      <c r="BMC52" s="171"/>
      <c r="BMD52" s="171"/>
      <c r="BME52" s="51"/>
      <c r="BMF52" s="172"/>
      <c r="BMG52" s="171"/>
      <c r="BMH52" s="171"/>
      <c r="BMI52" s="51"/>
      <c r="BMJ52" s="172"/>
      <c r="BMK52" s="171"/>
      <c r="BML52" s="171"/>
      <c r="BMM52" s="51"/>
      <c r="BMN52" s="172"/>
      <c r="BMO52" s="171"/>
      <c r="BMP52" s="171"/>
      <c r="BMQ52" s="51"/>
      <c r="BMR52" s="172"/>
      <c r="BMS52" s="171"/>
      <c r="BMT52" s="171"/>
      <c r="BMU52" s="51"/>
      <c r="BMV52" s="172"/>
      <c r="BMW52" s="171"/>
      <c r="BMX52" s="171"/>
      <c r="BMY52" s="51"/>
      <c r="BMZ52" s="172"/>
      <c r="BNA52" s="171"/>
      <c r="BNB52" s="171"/>
      <c r="BNC52" s="51"/>
      <c r="BND52" s="172"/>
      <c r="BNE52" s="171"/>
      <c r="BNF52" s="171"/>
      <c r="BNG52" s="51"/>
      <c r="BNH52" s="172"/>
      <c r="BNI52" s="171"/>
      <c r="BNJ52" s="171"/>
      <c r="BNK52" s="51"/>
      <c r="BNL52" s="172"/>
      <c r="BNM52" s="171"/>
      <c r="BNN52" s="171"/>
      <c r="BNO52" s="51"/>
      <c r="BNP52" s="172"/>
      <c r="BNQ52" s="171"/>
      <c r="BNR52" s="171"/>
      <c r="BNS52" s="51"/>
      <c r="BNT52" s="172"/>
      <c r="BNU52" s="171"/>
      <c r="BNV52" s="171"/>
      <c r="BNW52" s="51"/>
      <c r="BNX52" s="172"/>
      <c r="BNY52" s="171"/>
      <c r="BNZ52" s="171"/>
      <c r="BOA52" s="51"/>
      <c r="BOB52" s="172"/>
      <c r="BOC52" s="171"/>
      <c r="BOD52" s="171"/>
      <c r="BOE52" s="51"/>
      <c r="BOF52" s="172"/>
      <c r="BOG52" s="171"/>
      <c r="BOH52" s="171"/>
      <c r="BOI52" s="51"/>
      <c r="BOJ52" s="172"/>
      <c r="BOK52" s="171"/>
      <c r="BOL52" s="171"/>
      <c r="BOM52" s="51"/>
      <c r="BON52" s="172"/>
      <c r="BOO52" s="171"/>
      <c r="BOP52" s="171"/>
      <c r="BOQ52" s="51"/>
      <c r="BOR52" s="172"/>
      <c r="BOS52" s="171"/>
      <c r="BOT52" s="171"/>
      <c r="BOU52" s="51"/>
      <c r="BOV52" s="172"/>
      <c r="BOW52" s="171"/>
      <c r="BOX52" s="171"/>
      <c r="BOY52" s="51"/>
      <c r="BOZ52" s="172"/>
      <c r="BPA52" s="171"/>
      <c r="BPB52" s="171"/>
      <c r="BPC52" s="51"/>
      <c r="BPD52" s="172"/>
      <c r="BPE52" s="171"/>
      <c r="BPF52" s="171"/>
      <c r="BPG52" s="51"/>
      <c r="BPH52" s="172"/>
      <c r="BPI52" s="171"/>
      <c r="BPJ52" s="171"/>
      <c r="BPK52" s="51"/>
      <c r="BPL52" s="172"/>
      <c r="BPM52" s="171"/>
      <c r="BPN52" s="171"/>
      <c r="BPO52" s="51"/>
      <c r="BPP52" s="172"/>
      <c r="BPQ52" s="171"/>
      <c r="BPR52" s="171"/>
      <c r="BPS52" s="51"/>
      <c r="BPT52" s="172"/>
      <c r="BPU52" s="171"/>
      <c r="BPV52" s="171"/>
      <c r="BPW52" s="51"/>
      <c r="BPX52" s="172"/>
      <c r="BPY52" s="171"/>
      <c r="BPZ52" s="171"/>
      <c r="BQA52" s="51"/>
      <c r="BQB52" s="172"/>
      <c r="BQC52" s="171"/>
      <c r="BQD52" s="171"/>
      <c r="BQE52" s="51"/>
      <c r="BQF52" s="172"/>
      <c r="BQG52" s="171"/>
      <c r="BQH52" s="171"/>
      <c r="BQI52" s="51"/>
      <c r="BQJ52" s="172"/>
      <c r="BQK52" s="171"/>
      <c r="BQL52" s="171"/>
      <c r="BQM52" s="51"/>
      <c r="BQN52" s="172"/>
      <c r="BQO52" s="171"/>
      <c r="BQP52" s="171"/>
      <c r="BQQ52" s="51"/>
      <c r="BQR52" s="172"/>
      <c r="BQS52" s="171"/>
      <c r="BQT52" s="171"/>
      <c r="BQU52" s="51"/>
      <c r="BQV52" s="172"/>
      <c r="BQW52" s="171"/>
      <c r="BQX52" s="171"/>
      <c r="BQY52" s="51"/>
      <c r="BQZ52" s="172"/>
      <c r="BRA52" s="171"/>
      <c r="BRB52" s="171"/>
      <c r="BRC52" s="51"/>
      <c r="BRD52" s="172"/>
      <c r="BRE52" s="171"/>
      <c r="BRF52" s="171"/>
      <c r="BRG52" s="51"/>
      <c r="BRH52" s="172"/>
      <c r="BRI52" s="171"/>
      <c r="BRJ52" s="171"/>
      <c r="BRK52" s="51"/>
      <c r="BRL52" s="172"/>
      <c r="BRM52" s="171"/>
      <c r="BRN52" s="171"/>
      <c r="BRO52" s="51"/>
      <c r="BRP52" s="172"/>
      <c r="BRQ52" s="171"/>
      <c r="BRR52" s="171"/>
      <c r="BRS52" s="51"/>
      <c r="BRT52" s="172"/>
      <c r="BRU52" s="171"/>
      <c r="BRV52" s="171"/>
      <c r="BRW52" s="51"/>
      <c r="BRX52" s="172"/>
      <c r="BRY52" s="171"/>
      <c r="BRZ52" s="171"/>
      <c r="BSA52" s="51"/>
      <c r="BSB52" s="172"/>
      <c r="BSC52" s="171"/>
      <c r="BSD52" s="171"/>
      <c r="BSE52" s="51"/>
      <c r="BSF52" s="172"/>
      <c r="BSG52" s="171"/>
      <c r="BSH52" s="171"/>
      <c r="BSI52" s="51"/>
      <c r="BSJ52" s="172"/>
      <c r="BSK52" s="171"/>
      <c r="BSL52" s="171"/>
      <c r="BSM52" s="51"/>
      <c r="BSN52" s="172"/>
      <c r="BSO52" s="171"/>
      <c r="BSP52" s="171"/>
      <c r="BSQ52" s="51"/>
      <c r="BSR52" s="172"/>
      <c r="BSS52" s="171"/>
      <c r="BST52" s="171"/>
      <c r="BSU52" s="51"/>
      <c r="BSV52" s="172"/>
      <c r="BSW52" s="171"/>
      <c r="BSX52" s="171"/>
      <c r="BSY52" s="51"/>
      <c r="BSZ52" s="172"/>
      <c r="BTA52" s="171"/>
      <c r="BTB52" s="171"/>
      <c r="BTC52" s="51"/>
      <c r="BTD52" s="172"/>
      <c r="BTE52" s="171"/>
      <c r="BTF52" s="171"/>
      <c r="BTG52" s="51"/>
      <c r="BTH52" s="172"/>
      <c r="BTI52" s="171"/>
      <c r="BTJ52" s="171"/>
      <c r="BTK52" s="51"/>
      <c r="BTL52" s="172"/>
      <c r="BTM52" s="171"/>
      <c r="BTN52" s="171"/>
      <c r="BTO52" s="51"/>
      <c r="BTP52" s="172"/>
      <c r="BTQ52" s="171"/>
      <c r="BTR52" s="171"/>
      <c r="BTS52" s="51"/>
      <c r="BTT52" s="172"/>
      <c r="BTU52" s="171"/>
      <c r="BTV52" s="171"/>
      <c r="BTW52" s="51"/>
      <c r="BTX52" s="172"/>
      <c r="BTY52" s="171"/>
      <c r="BTZ52" s="171"/>
      <c r="BUA52" s="51"/>
      <c r="BUB52" s="172"/>
      <c r="BUC52" s="171"/>
      <c r="BUD52" s="171"/>
      <c r="BUE52" s="51"/>
      <c r="BUF52" s="172"/>
      <c r="BUG52" s="171"/>
      <c r="BUH52" s="171"/>
      <c r="BUI52" s="51"/>
      <c r="BUJ52" s="172"/>
      <c r="BUK52" s="171"/>
      <c r="BUL52" s="171"/>
      <c r="BUM52" s="51"/>
      <c r="BUN52" s="172"/>
      <c r="BUO52" s="171"/>
      <c r="BUP52" s="171"/>
      <c r="BUQ52" s="51"/>
      <c r="BUR52" s="172"/>
      <c r="BUS52" s="171"/>
      <c r="BUT52" s="171"/>
      <c r="BUU52" s="51"/>
      <c r="BUV52" s="172"/>
      <c r="BUW52" s="171"/>
      <c r="BUX52" s="171"/>
      <c r="BUY52" s="51"/>
      <c r="BUZ52" s="172"/>
      <c r="BVA52" s="171"/>
      <c r="BVB52" s="171"/>
      <c r="BVC52" s="51"/>
      <c r="BVD52" s="172"/>
      <c r="BVE52" s="171"/>
      <c r="BVF52" s="171"/>
      <c r="BVG52" s="51"/>
      <c r="BVH52" s="172"/>
      <c r="BVI52" s="171"/>
      <c r="BVJ52" s="171"/>
      <c r="BVK52" s="51"/>
      <c r="BVL52" s="172"/>
      <c r="BVM52" s="171"/>
      <c r="BVN52" s="171"/>
      <c r="BVO52" s="51"/>
      <c r="BVP52" s="172"/>
      <c r="BVQ52" s="171"/>
      <c r="BVR52" s="171"/>
      <c r="BVS52" s="51"/>
      <c r="BVT52" s="172"/>
      <c r="BVU52" s="171"/>
      <c r="BVV52" s="171"/>
      <c r="BVW52" s="51"/>
      <c r="BVX52" s="172"/>
      <c r="BVY52" s="171"/>
      <c r="BVZ52" s="171"/>
      <c r="BWA52" s="51"/>
      <c r="BWB52" s="172"/>
      <c r="BWC52" s="171"/>
      <c r="BWD52" s="171"/>
      <c r="BWE52" s="51"/>
      <c r="BWF52" s="172"/>
      <c r="BWG52" s="171"/>
      <c r="BWH52" s="171"/>
      <c r="BWI52" s="51"/>
      <c r="BWJ52" s="172"/>
      <c r="BWK52" s="171"/>
      <c r="BWL52" s="171"/>
      <c r="BWM52" s="51"/>
      <c r="BWN52" s="172"/>
      <c r="BWO52" s="171"/>
      <c r="BWP52" s="171"/>
      <c r="BWQ52" s="51"/>
      <c r="BWR52" s="172"/>
      <c r="BWS52" s="171"/>
      <c r="BWT52" s="171"/>
      <c r="BWU52" s="51"/>
      <c r="BWV52" s="172"/>
      <c r="BWW52" s="171"/>
      <c r="BWX52" s="171"/>
      <c r="BWY52" s="51"/>
      <c r="BWZ52" s="172"/>
      <c r="BXA52" s="171"/>
      <c r="BXB52" s="171"/>
      <c r="BXC52" s="51"/>
      <c r="BXD52" s="172"/>
      <c r="BXE52" s="171"/>
      <c r="BXF52" s="171"/>
      <c r="BXG52" s="51"/>
      <c r="BXH52" s="172"/>
      <c r="BXI52" s="171"/>
      <c r="BXJ52" s="171"/>
      <c r="BXK52" s="51"/>
      <c r="BXL52" s="172"/>
      <c r="BXM52" s="171"/>
      <c r="BXN52" s="171"/>
      <c r="BXO52" s="51"/>
      <c r="BXP52" s="172"/>
      <c r="BXQ52" s="171"/>
      <c r="BXR52" s="171"/>
      <c r="BXS52" s="51"/>
      <c r="BXT52" s="172"/>
      <c r="BXU52" s="171"/>
      <c r="BXV52" s="171"/>
      <c r="BXW52" s="51"/>
      <c r="BXX52" s="172"/>
      <c r="BXY52" s="171"/>
      <c r="BXZ52" s="171"/>
      <c r="BYA52" s="51"/>
      <c r="BYB52" s="172"/>
      <c r="BYC52" s="171"/>
      <c r="BYD52" s="171"/>
      <c r="BYE52" s="51"/>
      <c r="BYF52" s="172"/>
      <c r="BYG52" s="171"/>
      <c r="BYH52" s="171"/>
      <c r="BYI52" s="51"/>
      <c r="BYJ52" s="172"/>
      <c r="BYK52" s="171"/>
      <c r="BYL52" s="171"/>
      <c r="BYM52" s="51"/>
      <c r="BYN52" s="172"/>
      <c r="BYO52" s="171"/>
      <c r="BYP52" s="171"/>
      <c r="BYQ52" s="51"/>
      <c r="BYR52" s="172"/>
      <c r="BYS52" s="171"/>
      <c r="BYT52" s="171"/>
      <c r="BYU52" s="51"/>
      <c r="BYV52" s="172"/>
      <c r="BYW52" s="171"/>
      <c r="BYX52" s="171"/>
      <c r="BYY52" s="51"/>
      <c r="BYZ52" s="172"/>
      <c r="BZA52" s="171"/>
      <c r="BZB52" s="171"/>
      <c r="BZC52" s="51"/>
      <c r="BZD52" s="172"/>
      <c r="BZE52" s="171"/>
      <c r="BZF52" s="171"/>
      <c r="BZG52" s="51"/>
      <c r="BZH52" s="172"/>
      <c r="BZI52" s="171"/>
      <c r="BZJ52" s="171"/>
      <c r="BZK52" s="51"/>
      <c r="BZL52" s="172"/>
      <c r="BZM52" s="171"/>
      <c r="BZN52" s="171"/>
      <c r="BZO52" s="51"/>
      <c r="BZP52" s="172"/>
      <c r="BZQ52" s="171"/>
      <c r="BZR52" s="171"/>
      <c r="BZS52" s="51"/>
      <c r="BZT52" s="172"/>
      <c r="BZU52" s="171"/>
      <c r="BZV52" s="171"/>
      <c r="BZW52" s="51"/>
      <c r="BZX52" s="172"/>
      <c r="BZY52" s="171"/>
      <c r="BZZ52" s="171"/>
      <c r="CAA52" s="51"/>
      <c r="CAB52" s="172"/>
      <c r="CAC52" s="171"/>
      <c r="CAD52" s="171"/>
      <c r="CAE52" s="51"/>
      <c r="CAF52" s="172"/>
      <c r="CAG52" s="171"/>
      <c r="CAH52" s="171"/>
      <c r="CAI52" s="51"/>
      <c r="CAJ52" s="172"/>
      <c r="CAK52" s="171"/>
      <c r="CAL52" s="171"/>
      <c r="CAM52" s="51"/>
      <c r="CAN52" s="172"/>
      <c r="CAO52" s="171"/>
      <c r="CAP52" s="171"/>
      <c r="CAQ52" s="51"/>
      <c r="CAR52" s="172"/>
      <c r="CAS52" s="171"/>
      <c r="CAT52" s="171"/>
      <c r="CAU52" s="51"/>
      <c r="CAV52" s="172"/>
      <c r="CAW52" s="171"/>
      <c r="CAX52" s="171"/>
      <c r="CAY52" s="51"/>
      <c r="CAZ52" s="172"/>
      <c r="CBA52" s="171"/>
      <c r="CBB52" s="171"/>
      <c r="CBC52" s="51"/>
      <c r="CBD52" s="172"/>
      <c r="CBE52" s="171"/>
      <c r="CBF52" s="171"/>
      <c r="CBG52" s="51"/>
      <c r="CBH52" s="172"/>
      <c r="CBI52" s="171"/>
      <c r="CBJ52" s="171"/>
      <c r="CBK52" s="51"/>
      <c r="CBL52" s="172"/>
      <c r="CBM52" s="171"/>
      <c r="CBN52" s="171"/>
      <c r="CBO52" s="51"/>
      <c r="CBP52" s="172"/>
      <c r="CBQ52" s="171"/>
      <c r="CBR52" s="171"/>
      <c r="CBS52" s="51"/>
      <c r="CBT52" s="172"/>
      <c r="CBU52" s="171"/>
      <c r="CBV52" s="171"/>
      <c r="CBW52" s="51"/>
      <c r="CBX52" s="172"/>
      <c r="CBY52" s="171"/>
      <c r="CBZ52" s="171"/>
      <c r="CCA52" s="51"/>
      <c r="CCB52" s="172"/>
      <c r="CCC52" s="171"/>
      <c r="CCD52" s="171"/>
      <c r="CCE52" s="51"/>
      <c r="CCF52" s="172"/>
      <c r="CCG52" s="171"/>
      <c r="CCH52" s="171"/>
      <c r="CCI52" s="51"/>
      <c r="CCJ52" s="172"/>
      <c r="CCK52" s="171"/>
      <c r="CCL52" s="171"/>
      <c r="CCM52" s="51"/>
      <c r="CCN52" s="172"/>
      <c r="CCO52" s="171"/>
      <c r="CCP52" s="171"/>
      <c r="CCQ52" s="51"/>
      <c r="CCR52" s="172"/>
      <c r="CCS52" s="171"/>
      <c r="CCT52" s="171"/>
      <c r="CCU52" s="51"/>
      <c r="CCV52" s="172"/>
      <c r="CCW52" s="171"/>
      <c r="CCX52" s="171"/>
      <c r="CCY52" s="51"/>
      <c r="CCZ52" s="172"/>
      <c r="CDA52" s="171"/>
      <c r="CDB52" s="171"/>
      <c r="CDC52" s="51"/>
      <c r="CDD52" s="172"/>
      <c r="CDE52" s="171"/>
      <c r="CDF52" s="171"/>
      <c r="CDG52" s="51"/>
      <c r="CDH52" s="172"/>
      <c r="CDI52" s="171"/>
      <c r="CDJ52" s="171"/>
      <c r="CDK52" s="51"/>
      <c r="CDL52" s="172"/>
      <c r="CDM52" s="171"/>
      <c r="CDN52" s="171"/>
      <c r="CDO52" s="51"/>
      <c r="CDP52" s="172"/>
      <c r="CDQ52" s="171"/>
      <c r="CDR52" s="171"/>
      <c r="CDS52" s="51"/>
      <c r="CDT52" s="172"/>
      <c r="CDU52" s="171"/>
      <c r="CDV52" s="171"/>
      <c r="CDW52" s="51"/>
      <c r="CDX52" s="172"/>
      <c r="CDY52" s="171"/>
      <c r="CDZ52" s="171"/>
      <c r="CEA52" s="51"/>
      <c r="CEB52" s="172"/>
      <c r="CEC52" s="171"/>
      <c r="CED52" s="171"/>
      <c r="CEE52" s="51"/>
      <c r="CEF52" s="172"/>
      <c r="CEG52" s="171"/>
      <c r="CEH52" s="171"/>
      <c r="CEI52" s="51"/>
      <c r="CEJ52" s="172"/>
      <c r="CEK52" s="171"/>
      <c r="CEL52" s="171"/>
      <c r="CEM52" s="51"/>
      <c r="CEN52" s="172"/>
      <c r="CEO52" s="171"/>
      <c r="CEP52" s="171"/>
      <c r="CEQ52" s="51"/>
      <c r="CER52" s="172"/>
      <c r="CES52" s="171"/>
      <c r="CET52" s="171"/>
      <c r="CEU52" s="51"/>
      <c r="CEV52" s="172"/>
      <c r="CEW52" s="171"/>
      <c r="CEX52" s="171"/>
      <c r="CEY52" s="51"/>
      <c r="CEZ52" s="172"/>
      <c r="CFA52" s="171"/>
      <c r="CFB52" s="171"/>
      <c r="CFC52" s="51"/>
      <c r="CFD52" s="172"/>
      <c r="CFE52" s="171"/>
      <c r="CFF52" s="171"/>
      <c r="CFG52" s="51"/>
      <c r="CFH52" s="172"/>
      <c r="CFI52" s="171"/>
      <c r="CFJ52" s="171"/>
      <c r="CFK52" s="51"/>
      <c r="CFL52" s="172"/>
      <c r="CFM52" s="171"/>
      <c r="CFN52" s="171"/>
      <c r="CFO52" s="51"/>
      <c r="CFP52" s="172"/>
      <c r="CFQ52" s="171"/>
      <c r="CFR52" s="171"/>
      <c r="CFS52" s="51"/>
      <c r="CFT52" s="172"/>
      <c r="CFU52" s="171"/>
      <c r="CFV52" s="171"/>
      <c r="CFW52" s="51"/>
      <c r="CFX52" s="172"/>
      <c r="CFY52" s="171"/>
      <c r="CFZ52" s="171"/>
      <c r="CGA52" s="51"/>
      <c r="CGB52" s="172"/>
      <c r="CGC52" s="171"/>
      <c r="CGD52" s="171"/>
      <c r="CGE52" s="51"/>
      <c r="CGF52" s="172"/>
      <c r="CGG52" s="171"/>
      <c r="CGH52" s="171"/>
      <c r="CGI52" s="51"/>
      <c r="CGJ52" s="172"/>
      <c r="CGK52" s="171"/>
      <c r="CGL52" s="171"/>
      <c r="CGM52" s="51"/>
      <c r="CGN52" s="172"/>
      <c r="CGO52" s="171"/>
      <c r="CGP52" s="171"/>
      <c r="CGQ52" s="51"/>
      <c r="CGR52" s="172"/>
      <c r="CGS52" s="171"/>
      <c r="CGT52" s="171"/>
      <c r="CGU52" s="51"/>
      <c r="CGV52" s="172"/>
      <c r="CGW52" s="171"/>
      <c r="CGX52" s="171"/>
      <c r="CGY52" s="51"/>
      <c r="CGZ52" s="172"/>
      <c r="CHA52" s="171"/>
      <c r="CHB52" s="171"/>
      <c r="CHC52" s="51"/>
      <c r="CHD52" s="172"/>
      <c r="CHE52" s="171"/>
      <c r="CHF52" s="171"/>
      <c r="CHG52" s="51"/>
      <c r="CHH52" s="172"/>
      <c r="CHI52" s="171"/>
      <c r="CHJ52" s="171"/>
      <c r="CHK52" s="51"/>
      <c r="CHL52" s="172"/>
      <c r="CHM52" s="171"/>
      <c r="CHN52" s="171"/>
      <c r="CHO52" s="51"/>
      <c r="CHP52" s="172"/>
      <c r="CHQ52" s="171"/>
      <c r="CHR52" s="171"/>
      <c r="CHS52" s="51"/>
      <c r="CHT52" s="172"/>
      <c r="CHU52" s="171"/>
      <c r="CHV52" s="171"/>
      <c r="CHW52" s="51"/>
      <c r="CHX52" s="172"/>
      <c r="CHY52" s="171"/>
      <c r="CHZ52" s="171"/>
      <c r="CIA52" s="51"/>
      <c r="CIB52" s="172"/>
      <c r="CIC52" s="171"/>
      <c r="CID52" s="171"/>
      <c r="CIE52" s="51"/>
      <c r="CIF52" s="172"/>
      <c r="CIG52" s="171"/>
      <c r="CIH52" s="171"/>
      <c r="CII52" s="51"/>
      <c r="CIJ52" s="172"/>
      <c r="CIK52" s="171"/>
      <c r="CIL52" s="171"/>
      <c r="CIM52" s="51"/>
      <c r="CIN52" s="172"/>
      <c r="CIO52" s="171"/>
      <c r="CIP52" s="171"/>
      <c r="CIQ52" s="51"/>
      <c r="CIR52" s="172"/>
      <c r="CIS52" s="171"/>
      <c r="CIT52" s="171"/>
      <c r="CIU52" s="51"/>
      <c r="CIV52" s="172"/>
      <c r="CIW52" s="171"/>
      <c r="CIX52" s="171"/>
      <c r="CIY52" s="51"/>
      <c r="CIZ52" s="172"/>
      <c r="CJA52" s="171"/>
      <c r="CJB52" s="171"/>
      <c r="CJC52" s="51"/>
      <c r="CJD52" s="172"/>
      <c r="CJE52" s="171"/>
      <c r="CJF52" s="171"/>
      <c r="CJG52" s="51"/>
      <c r="CJH52" s="172"/>
      <c r="CJI52" s="171"/>
      <c r="CJJ52" s="171"/>
      <c r="CJK52" s="51"/>
      <c r="CJL52" s="172"/>
      <c r="CJM52" s="171"/>
      <c r="CJN52" s="171"/>
      <c r="CJO52" s="51"/>
      <c r="CJP52" s="172"/>
      <c r="CJQ52" s="171"/>
      <c r="CJR52" s="171"/>
      <c r="CJS52" s="51"/>
      <c r="CJT52" s="172"/>
      <c r="CJU52" s="171"/>
      <c r="CJV52" s="171"/>
      <c r="CJW52" s="51"/>
      <c r="CJX52" s="172"/>
      <c r="CJY52" s="171"/>
      <c r="CJZ52" s="171"/>
      <c r="CKA52" s="51"/>
      <c r="CKB52" s="172"/>
      <c r="CKC52" s="171"/>
      <c r="CKD52" s="171"/>
      <c r="CKE52" s="51"/>
      <c r="CKF52" s="172"/>
      <c r="CKG52" s="171"/>
      <c r="CKH52" s="171"/>
      <c r="CKI52" s="51"/>
      <c r="CKJ52" s="172"/>
      <c r="CKK52" s="171"/>
      <c r="CKL52" s="171"/>
      <c r="CKM52" s="51"/>
      <c r="CKN52" s="172"/>
      <c r="CKO52" s="171"/>
      <c r="CKP52" s="171"/>
      <c r="CKQ52" s="51"/>
      <c r="CKR52" s="172"/>
      <c r="CKS52" s="171"/>
      <c r="CKT52" s="171"/>
      <c r="CKU52" s="51"/>
      <c r="CKV52" s="172"/>
      <c r="CKW52" s="171"/>
      <c r="CKX52" s="171"/>
      <c r="CKY52" s="51"/>
      <c r="CKZ52" s="172"/>
      <c r="CLA52" s="171"/>
      <c r="CLB52" s="171"/>
      <c r="CLC52" s="51"/>
      <c r="CLD52" s="172"/>
      <c r="CLE52" s="171"/>
      <c r="CLF52" s="171"/>
      <c r="CLG52" s="51"/>
      <c r="CLH52" s="172"/>
      <c r="CLI52" s="171"/>
      <c r="CLJ52" s="171"/>
      <c r="CLK52" s="51"/>
      <c r="CLL52" s="172"/>
      <c r="CLM52" s="171"/>
      <c r="CLN52" s="171"/>
      <c r="CLO52" s="51"/>
      <c r="CLP52" s="172"/>
      <c r="CLQ52" s="171"/>
      <c r="CLR52" s="171"/>
      <c r="CLS52" s="51"/>
      <c r="CLT52" s="172"/>
      <c r="CLU52" s="171"/>
      <c r="CLV52" s="171"/>
      <c r="CLW52" s="51"/>
      <c r="CLX52" s="172"/>
      <c r="CLY52" s="171"/>
      <c r="CLZ52" s="171"/>
      <c r="CMA52" s="51"/>
      <c r="CMB52" s="172"/>
      <c r="CMC52" s="171"/>
      <c r="CMD52" s="171"/>
      <c r="CME52" s="51"/>
      <c r="CMF52" s="172"/>
      <c r="CMG52" s="171"/>
      <c r="CMH52" s="171"/>
      <c r="CMI52" s="51"/>
      <c r="CMJ52" s="172"/>
      <c r="CMK52" s="171"/>
      <c r="CML52" s="171"/>
      <c r="CMM52" s="51"/>
      <c r="CMN52" s="172"/>
      <c r="CMO52" s="171"/>
      <c r="CMP52" s="171"/>
      <c r="CMQ52" s="51"/>
      <c r="CMR52" s="172"/>
      <c r="CMS52" s="171"/>
      <c r="CMT52" s="171"/>
      <c r="CMU52" s="51"/>
      <c r="CMV52" s="172"/>
      <c r="CMW52" s="171"/>
      <c r="CMX52" s="171"/>
      <c r="CMY52" s="51"/>
      <c r="CMZ52" s="172"/>
      <c r="CNA52" s="171"/>
      <c r="CNB52" s="171"/>
      <c r="CNC52" s="51"/>
      <c r="CND52" s="172"/>
      <c r="CNE52" s="171"/>
      <c r="CNF52" s="171"/>
      <c r="CNG52" s="51"/>
      <c r="CNH52" s="172"/>
      <c r="CNI52" s="171"/>
      <c r="CNJ52" s="171"/>
      <c r="CNK52" s="51"/>
      <c r="CNL52" s="172"/>
      <c r="CNM52" s="171"/>
      <c r="CNN52" s="171"/>
      <c r="CNO52" s="51"/>
      <c r="CNP52" s="172"/>
      <c r="CNQ52" s="171"/>
      <c r="CNR52" s="171"/>
      <c r="CNS52" s="51"/>
      <c r="CNT52" s="172"/>
      <c r="CNU52" s="171"/>
      <c r="CNV52" s="171"/>
      <c r="CNW52" s="51"/>
      <c r="CNX52" s="172"/>
      <c r="CNY52" s="171"/>
      <c r="CNZ52" s="171"/>
      <c r="COA52" s="51"/>
      <c r="COB52" s="172"/>
      <c r="COC52" s="171"/>
      <c r="COD52" s="171"/>
      <c r="COE52" s="51"/>
      <c r="COF52" s="172"/>
      <c r="COG52" s="171"/>
      <c r="COH52" s="171"/>
      <c r="COI52" s="51"/>
      <c r="COJ52" s="172"/>
      <c r="COK52" s="171"/>
      <c r="COL52" s="171"/>
      <c r="COM52" s="51"/>
      <c r="CON52" s="172"/>
      <c r="COO52" s="171"/>
      <c r="COP52" s="171"/>
      <c r="COQ52" s="51"/>
      <c r="COR52" s="172"/>
      <c r="COS52" s="171"/>
      <c r="COT52" s="171"/>
      <c r="COU52" s="51"/>
      <c r="COV52" s="172"/>
      <c r="COW52" s="171"/>
      <c r="COX52" s="171"/>
      <c r="COY52" s="51"/>
      <c r="COZ52" s="172"/>
      <c r="CPA52" s="171"/>
      <c r="CPB52" s="171"/>
      <c r="CPC52" s="51"/>
      <c r="CPD52" s="172"/>
      <c r="CPE52" s="171"/>
      <c r="CPF52" s="171"/>
      <c r="CPG52" s="51"/>
      <c r="CPH52" s="172"/>
      <c r="CPI52" s="171"/>
      <c r="CPJ52" s="171"/>
      <c r="CPK52" s="51"/>
      <c r="CPL52" s="172"/>
      <c r="CPM52" s="171"/>
      <c r="CPN52" s="171"/>
      <c r="CPO52" s="51"/>
      <c r="CPP52" s="172"/>
      <c r="CPQ52" s="171"/>
      <c r="CPR52" s="171"/>
      <c r="CPS52" s="51"/>
      <c r="CPT52" s="172"/>
      <c r="CPU52" s="171"/>
      <c r="CPV52" s="171"/>
      <c r="CPW52" s="51"/>
      <c r="CPX52" s="172"/>
      <c r="CPY52" s="171"/>
      <c r="CPZ52" s="171"/>
      <c r="CQA52" s="51"/>
      <c r="CQB52" s="172"/>
      <c r="CQC52" s="171"/>
      <c r="CQD52" s="171"/>
      <c r="CQE52" s="51"/>
      <c r="CQF52" s="172"/>
      <c r="CQG52" s="171"/>
      <c r="CQH52" s="171"/>
      <c r="CQI52" s="51"/>
      <c r="CQJ52" s="172"/>
      <c r="CQK52" s="171"/>
      <c r="CQL52" s="171"/>
      <c r="CQM52" s="51"/>
      <c r="CQN52" s="172"/>
      <c r="CQO52" s="171"/>
      <c r="CQP52" s="171"/>
      <c r="CQQ52" s="51"/>
      <c r="CQR52" s="172"/>
      <c r="CQS52" s="171"/>
      <c r="CQT52" s="171"/>
      <c r="CQU52" s="51"/>
      <c r="CQV52" s="172"/>
      <c r="CQW52" s="171"/>
      <c r="CQX52" s="171"/>
      <c r="CQY52" s="51"/>
      <c r="CQZ52" s="172"/>
      <c r="CRA52" s="171"/>
      <c r="CRB52" s="171"/>
      <c r="CRC52" s="51"/>
      <c r="CRD52" s="172"/>
      <c r="CRE52" s="171"/>
      <c r="CRF52" s="171"/>
      <c r="CRG52" s="51"/>
      <c r="CRH52" s="172"/>
      <c r="CRI52" s="171"/>
      <c r="CRJ52" s="171"/>
      <c r="CRK52" s="51"/>
      <c r="CRL52" s="172"/>
      <c r="CRM52" s="171"/>
      <c r="CRN52" s="171"/>
      <c r="CRO52" s="51"/>
      <c r="CRP52" s="172"/>
      <c r="CRQ52" s="171"/>
      <c r="CRR52" s="171"/>
      <c r="CRS52" s="51"/>
      <c r="CRT52" s="172"/>
      <c r="CRU52" s="171"/>
      <c r="CRV52" s="171"/>
      <c r="CRW52" s="51"/>
      <c r="CRX52" s="172"/>
      <c r="CRY52" s="171"/>
      <c r="CRZ52" s="171"/>
      <c r="CSA52" s="51"/>
      <c r="CSB52" s="172"/>
      <c r="CSC52" s="171"/>
      <c r="CSD52" s="171"/>
      <c r="CSE52" s="51"/>
      <c r="CSF52" s="172"/>
      <c r="CSG52" s="171"/>
      <c r="CSH52" s="171"/>
      <c r="CSI52" s="51"/>
      <c r="CSJ52" s="172"/>
      <c r="CSK52" s="171"/>
      <c r="CSL52" s="171"/>
      <c r="CSM52" s="51"/>
      <c r="CSN52" s="172"/>
      <c r="CSO52" s="171"/>
      <c r="CSP52" s="171"/>
      <c r="CSQ52" s="51"/>
      <c r="CSR52" s="172"/>
      <c r="CSS52" s="171"/>
      <c r="CST52" s="171"/>
      <c r="CSU52" s="51"/>
      <c r="CSV52" s="172"/>
      <c r="CSW52" s="171"/>
      <c r="CSX52" s="171"/>
      <c r="CSY52" s="51"/>
      <c r="CSZ52" s="172"/>
      <c r="CTA52" s="171"/>
      <c r="CTB52" s="171"/>
      <c r="CTC52" s="51"/>
      <c r="CTD52" s="172"/>
      <c r="CTE52" s="171"/>
      <c r="CTF52" s="171"/>
      <c r="CTG52" s="51"/>
      <c r="CTH52" s="172"/>
      <c r="CTI52" s="171"/>
      <c r="CTJ52" s="171"/>
      <c r="CTK52" s="51"/>
      <c r="CTL52" s="172"/>
      <c r="CTM52" s="171"/>
      <c r="CTN52" s="171"/>
      <c r="CTO52" s="51"/>
      <c r="CTP52" s="172"/>
      <c r="CTQ52" s="171"/>
      <c r="CTR52" s="171"/>
      <c r="CTS52" s="51"/>
      <c r="CTT52" s="172"/>
      <c r="CTU52" s="171"/>
      <c r="CTV52" s="171"/>
      <c r="CTW52" s="51"/>
      <c r="CTX52" s="172"/>
      <c r="CTY52" s="171"/>
      <c r="CTZ52" s="171"/>
      <c r="CUA52" s="51"/>
      <c r="CUB52" s="172"/>
      <c r="CUC52" s="171"/>
      <c r="CUD52" s="171"/>
      <c r="CUE52" s="51"/>
      <c r="CUF52" s="172"/>
      <c r="CUG52" s="171"/>
      <c r="CUH52" s="171"/>
      <c r="CUI52" s="51"/>
      <c r="CUJ52" s="172"/>
      <c r="CUK52" s="171"/>
      <c r="CUL52" s="171"/>
      <c r="CUM52" s="51"/>
      <c r="CUN52" s="172"/>
      <c r="CUO52" s="171"/>
      <c r="CUP52" s="171"/>
      <c r="CUQ52" s="51"/>
      <c r="CUR52" s="172"/>
      <c r="CUS52" s="171"/>
      <c r="CUT52" s="171"/>
      <c r="CUU52" s="51"/>
      <c r="CUV52" s="172"/>
      <c r="CUW52" s="171"/>
      <c r="CUX52" s="171"/>
      <c r="CUY52" s="51"/>
      <c r="CUZ52" s="172"/>
      <c r="CVA52" s="171"/>
      <c r="CVB52" s="171"/>
      <c r="CVC52" s="51"/>
      <c r="CVD52" s="172"/>
      <c r="CVE52" s="171"/>
      <c r="CVF52" s="171"/>
      <c r="CVG52" s="51"/>
      <c r="CVH52" s="172"/>
      <c r="CVI52" s="171"/>
      <c r="CVJ52" s="171"/>
      <c r="CVK52" s="51"/>
      <c r="CVL52" s="172"/>
      <c r="CVM52" s="171"/>
      <c r="CVN52" s="171"/>
      <c r="CVO52" s="51"/>
      <c r="CVP52" s="172"/>
      <c r="CVQ52" s="171"/>
      <c r="CVR52" s="171"/>
      <c r="CVS52" s="51"/>
      <c r="CVT52" s="172"/>
      <c r="CVU52" s="171"/>
      <c r="CVV52" s="171"/>
      <c r="CVW52" s="51"/>
      <c r="CVX52" s="172"/>
      <c r="CVY52" s="171"/>
      <c r="CVZ52" s="171"/>
      <c r="CWA52" s="51"/>
      <c r="CWB52" s="172"/>
      <c r="CWC52" s="171"/>
      <c r="CWD52" s="171"/>
      <c r="CWE52" s="51"/>
      <c r="CWF52" s="172"/>
      <c r="CWG52" s="171"/>
      <c r="CWH52" s="171"/>
      <c r="CWI52" s="51"/>
      <c r="CWJ52" s="172"/>
      <c r="CWK52" s="171"/>
      <c r="CWL52" s="171"/>
      <c r="CWM52" s="51"/>
      <c r="CWN52" s="172"/>
      <c r="CWO52" s="171"/>
      <c r="CWP52" s="171"/>
      <c r="CWQ52" s="51"/>
      <c r="CWR52" s="172"/>
      <c r="CWS52" s="171"/>
      <c r="CWT52" s="171"/>
      <c r="CWU52" s="51"/>
      <c r="CWV52" s="172"/>
      <c r="CWW52" s="171"/>
      <c r="CWX52" s="171"/>
      <c r="CWY52" s="51"/>
      <c r="CWZ52" s="172"/>
      <c r="CXA52" s="171"/>
      <c r="CXB52" s="171"/>
      <c r="CXC52" s="51"/>
      <c r="CXD52" s="172"/>
      <c r="CXE52" s="171"/>
      <c r="CXF52" s="171"/>
      <c r="CXG52" s="51"/>
      <c r="CXH52" s="172"/>
      <c r="CXI52" s="171"/>
      <c r="CXJ52" s="171"/>
      <c r="CXK52" s="51"/>
      <c r="CXL52" s="172"/>
      <c r="CXM52" s="171"/>
      <c r="CXN52" s="171"/>
      <c r="CXO52" s="51"/>
      <c r="CXP52" s="172"/>
      <c r="CXQ52" s="171"/>
      <c r="CXR52" s="171"/>
      <c r="CXS52" s="51"/>
      <c r="CXT52" s="172"/>
      <c r="CXU52" s="171"/>
      <c r="CXV52" s="171"/>
      <c r="CXW52" s="51"/>
      <c r="CXX52" s="172"/>
      <c r="CXY52" s="171"/>
      <c r="CXZ52" s="171"/>
      <c r="CYA52" s="51"/>
      <c r="CYB52" s="172"/>
      <c r="CYC52" s="171"/>
      <c r="CYD52" s="171"/>
      <c r="CYE52" s="51"/>
      <c r="CYF52" s="172"/>
      <c r="CYG52" s="171"/>
      <c r="CYH52" s="171"/>
      <c r="CYI52" s="51"/>
      <c r="CYJ52" s="172"/>
      <c r="CYK52" s="171"/>
      <c r="CYL52" s="171"/>
      <c r="CYM52" s="51"/>
      <c r="CYN52" s="172"/>
      <c r="CYO52" s="171"/>
      <c r="CYP52" s="171"/>
      <c r="CYQ52" s="51"/>
      <c r="CYR52" s="172"/>
      <c r="CYS52" s="171"/>
      <c r="CYT52" s="171"/>
      <c r="CYU52" s="51"/>
      <c r="CYV52" s="172"/>
      <c r="CYW52" s="171"/>
      <c r="CYX52" s="171"/>
      <c r="CYY52" s="51"/>
      <c r="CYZ52" s="172"/>
      <c r="CZA52" s="171"/>
      <c r="CZB52" s="171"/>
      <c r="CZC52" s="51"/>
      <c r="CZD52" s="172"/>
      <c r="CZE52" s="171"/>
      <c r="CZF52" s="171"/>
      <c r="CZG52" s="51"/>
      <c r="CZH52" s="172"/>
      <c r="CZI52" s="171"/>
      <c r="CZJ52" s="171"/>
      <c r="CZK52" s="51"/>
      <c r="CZL52" s="172"/>
      <c r="CZM52" s="171"/>
      <c r="CZN52" s="171"/>
      <c r="CZO52" s="51"/>
      <c r="CZP52" s="172"/>
      <c r="CZQ52" s="171"/>
      <c r="CZR52" s="171"/>
      <c r="CZS52" s="51"/>
      <c r="CZT52" s="172"/>
      <c r="CZU52" s="171"/>
      <c r="CZV52" s="171"/>
      <c r="CZW52" s="51"/>
      <c r="CZX52" s="172"/>
      <c r="CZY52" s="171"/>
      <c r="CZZ52" s="171"/>
      <c r="DAA52" s="51"/>
      <c r="DAB52" s="172"/>
      <c r="DAC52" s="171"/>
      <c r="DAD52" s="171"/>
      <c r="DAE52" s="51"/>
      <c r="DAF52" s="172"/>
      <c r="DAG52" s="171"/>
      <c r="DAH52" s="171"/>
      <c r="DAI52" s="51"/>
      <c r="DAJ52" s="172"/>
      <c r="DAK52" s="171"/>
      <c r="DAL52" s="171"/>
      <c r="DAM52" s="51"/>
      <c r="DAN52" s="172"/>
      <c r="DAO52" s="171"/>
      <c r="DAP52" s="171"/>
      <c r="DAQ52" s="51"/>
      <c r="DAR52" s="172"/>
      <c r="DAS52" s="171"/>
      <c r="DAT52" s="171"/>
      <c r="DAU52" s="51"/>
      <c r="DAV52" s="172"/>
      <c r="DAW52" s="171"/>
      <c r="DAX52" s="171"/>
      <c r="DAY52" s="51"/>
      <c r="DAZ52" s="172"/>
      <c r="DBA52" s="171"/>
      <c r="DBB52" s="171"/>
      <c r="DBC52" s="51"/>
      <c r="DBD52" s="172"/>
      <c r="DBE52" s="171"/>
      <c r="DBF52" s="171"/>
      <c r="DBG52" s="51"/>
      <c r="DBH52" s="172"/>
      <c r="DBI52" s="171"/>
      <c r="DBJ52" s="171"/>
      <c r="DBK52" s="51"/>
      <c r="DBL52" s="172"/>
      <c r="DBM52" s="171"/>
      <c r="DBN52" s="171"/>
      <c r="DBO52" s="51"/>
      <c r="DBP52" s="172"/>
      <c r="DBQ52" s="171"/>
      <c r="DBR52" s="171"/>
      <c r="DBS52" s="51"/>
      <c r="DBT52" s="172"/>
      <c r="DBU52" s="171"/>
      <c r="DBV52" s="171"/>
      <c r="DBW52" s="51"/>
      <c r="DBX52" s="172"/>
      <c r="DBY52" s="171"/>
      <c r="DBZ52" s="171"/>
      <c r="DCA52" s="51"/>
      <c r="DCB52" s="172"/>
      <c r="DCC52" s="171"/>
      <c r="DCD52" s="171"/>
      <c r="DCE52" s="51"/>
      <c r="DCF52" s="172"/>
      <c r="DCG52" s="171"/>
      <c r="DCH52" s="171"/>
      <c r="DCI52" s="51"/>
      <c r="DCJ52" s="172"/>
      <c r="DCK52" s="171"/>
      <c r="DCL52" s="171"/>
      <c r="DCM52" s="51"/>
      <c r="DCN52" s="172"/>
      <c r="DCO52" s="171"/>
      <c r="DCP52" s="171"/>
      <c r="DCQ52" s="51"/>
      <c r="DCR52" s="172"/>
      <c r="DCS52" s="171"/>
      <c r="DCT52" s="171"/>
      <c r="DCU52" s="51"/>
      <c r="DCV52" s="172"/>
      <c r="DCW52" s="171"/>
      <c r="DCX52" s="171"/>
      <c r="DCY52" s="51"/>
      <c r="DCZ52" s="172"/>
      <c r="DDA52" s="171"/>
      <c r="DDB52" s="171"/>
      <c r="DDC52" s="51"/>
      <c r="DDD52" s="172"/>
      <c r="DDE52" s="171"/>
      <c r="DDF52" s="171"/>
      <c r="DDG52" s="51"/>
      <c r="DDH52" s="172"/>
      <c r="DDI52" s="171"/>
      <c r="DDJ52" s="171"/>
      <c r="DDK52" s="51"/>
      <c r="DDL52" s="172"/>
      <c r="DDM52" s="171"/>
      <c r="DDN52" s="171"/>
      <c r="DDO52" s="51"/>
      <c r="DDP52" s="172"/>
      <c r="DDQ52" s="171"/>
      <c r="DDR52" s="171"/>
      <c r="DDS52" s="51"/>
      <c r="DDT52" s="172"/>
      <c r="DDU52" s="171"/>
      <c r="DDV52" s="171"/>
      <c r="DDW52" s="51"/>
      <c r="DDX52" s="172"/>
      <c r="DDY52" s="171"/>
      <c r="DDZ52" s="171"/>
      <c r="DEA52" s="51"/>
      <c r="DEB52" s="172"/>
      <c r="DEC52" s="171"/>
      <c r="DED52" s="171"/>
      <c r="DEE52" s="51"/>
      <c r="DEF52" s="172"/>
      <c r="DEG52" s="171"/>
      <c r="DEH52" s="171"/>
      <c r="DEI52" s="51"/>
      <c r="DEJ52" s="172"/>
      <c r="DEK52" s="171"/>
      <c r="DEL52" s="171"/>
      <c r="DEM52" s="51"/>
      <c r="DEN52" s="172"/>
      <c r="DEO52" s="171"/>
      <c r="DEP52" s="171"/>
      <c r="DEQ52" s="51"/>
      <c r="DER52" s="172"/>
      <c r="DES52" s="171"/>
      <c r="DET52" s="171"/>
      <c r="DEU52" s="51"/>
      <c r="DEV52" s="172"/>
      <c r="DEW52" s="171"/>
      <c r="DEX52" s="171"/>
      <c r="DEY52" s="51"/>
      <c r="DEZ52" s="172"/>
      <c r="DFA52" s="171"/>
      <c r="DFB52" s="171"/>
      <c r="DFC52" s="51"/>
      <c r="DFD52" s="172"/>
      <c r="DFE52" s="171"/>
      <c r="DFF52" s="171"/>
      <c r="DFG52" s="51"/>
      <c r="DFH52" s="172"/>
      <c r="DFI52" s="171"/>
      <c r="DFJ52" s="171"/>
      <c r="DFK52" s="51"/>
      <c r="DFL52" s="172"/>
      <c r="DFM52" s="171"/>
      <c r="DFN52" s="171"/>
      <c r="DFO52" s="51"/>
      <c r="DFP52" s="172"/>
      <c r="DFQ52" s="171"/>
      <c r="DFR52" s="171"/>
      <c r="DFS52" s="51"/>
      <c r="DFT52" s="172"/>
      <c r="DFU52" s="171"/>
      <c r="DFV52" s="171"/>
      <c r="DFW52" s="51"/>
      <c r="DFX52" s="172"/>
      <c r="DFY52" s="171"/>
      <c r="DFZ52" s="171"/>
      <c r="DGA52" s="51"/>
      <c r="DGB52" s="172"/>
      <c r="DGC52" s="171"/>
      <c r="DGD52" s="171"/>
      <c r="DGE52" s="51"/>
      <c r="DGF52" s="172"/>
      <c r="DGG52" s="171"/>
      <c r="DGH52" s="171"/>
      <c r="DGI52" s="51"/>
      <c r="DGJ52" s="172"/>
      <c r="DGK52" s="171"/>
      <c r="DGL52" s="171"/>
      <c r="DGM52" s="51"/>
      <c r="DGN52" s="172"/>
      <c r="DGO52" s="171"/>
      <c r="DGP52" s="171"/>
      <c r="DGQ52" s="51"/>
      <c r="DGR52" s="172"/>
      <c r="DGS52" s="171"/>
      <c r="DGT52" s="171"/>
      <c r="DGU52" s="51"/>
      <c r="DGV52" s="172"/>
      <c r="DGW52" s="171"/>
      <c r="DGX52" s="171"/>
      <c r="DGY52" s="51"/>
      <c r="DGZ52" s="172"/>
      <c r="DHA52" s="171"/>
      <c r="DHB52" s="171"/>
      <c r="DHC52" s="51"/>
      <c r="DHD52" s="172"/>
      <c r="DHE52" s="171"/>
      <c r="DHF52" s="171"/>
      <c r="DHG52" s="51"/>
      <c r="DHH52" s="172"/>
      <c r="DHI52" s="171"/>
      <c r="DHJ52" s="171"/>
      <c r="DHK52" s="51"/>
      <c r="DHL52" s="172"/>
      <c r="DHM52" s="171"/>
      <c r="DHN52" s="171"/>
      <c r="DHO52" s="51"/>
      <c r="DHP52" s="172"/>
      <c r="DHQ52" s="171"/>
      <c r="DHR52" s="171"/>
      <c r="DHS52" s="51"/>
      <c r="DHT52" s="172"/>
      <c r="DHU52" s="171"/>
      <c r="DHV52" s="171"/>
      <c r="DHW52" s="51"/>
      <c r="DHX52" s="172"/>
      <c r="DHY52" s="171"/>
      <c r="DHZ52" s="171"/>
      <c r="DIA52" s="51"/>
      <c r="DIB52" s="172"/>
      <c r="DIC52" s="171"/>
      <c r="DID52" s="171"/>
      <c r="DIE52" s="51"/>
      <c r="DIF52" s="172"/>
      <c r="DIG52" s="171"/>
      <c r="DIH52" s="171"/>
      <c r="DII52" s="51"/>
      <c r="DIJ52" s="172"/>
      <c r="DIK52" s="171"/>
      <c r="DIL52" s="171"/>
      <c r="DIM52" s="51"/>
      <c r="DIN52" s="172"/>
      <c r="DIO52" s="171"/>
      <c r="DIP52" s="171"/>
      <c r="DIQ52" s="51"/>
      <c r="DIR52" s="172"/>
      <c r="DIS52" s="171"/>
      <c r="DIT52" s="171"/>
      <c r="DIU52" s="51"/>
      <c r="DIV52" s="172"/>
      <c r="DIW52" s="171"/>
      <c r="DIX52" s="171"/>
      <c r="DIY52" s="51"/>
      <c r="DIZ52" s="172"/>
      <c r="DJA52" s="171"/>
      <c r="DJB52" s="171"/>
      <c r="DJC52" s="51"/>
      <c r="DJD52" s="172"/>
      <c r="DJE52" s="171"/>
      <c r="DJF52" s="171"/>
      <c r="DJG52" s="51"/>
      <c r="DJH52" s="172"/>
      <c r="DJI52" s="171"/>
      <c r="DJJ52" s="171"/>
      <c r="DJK52" s="51"/>
      <c r="DJL52" s="172"/>
      <c r="DJM52" s="171"/>
      <c r="DJN52" s="171"/>
      <c r="DJO52" s="51"/>
      <c r="DJP52" s="172"/>
      <c r="DJQ52" s="171"/>
      <c r="DJR52" s="171"/>
      <c r="DJS52" s="51"/>
      <c r="DJT52" s="172"/>
      <c r="DJU52" s="171"/>
      <c r="DJV52" s="171"/>
      <c r="DJW52" s="51"/>
      <c r="DJX52" s="172"/>
      <c r="DJY52" s="171"/>
      <c r="DJZ52" s="171"/>
      <c r="DKA52" s="51"/>
      <c r="DKB52" s="172"/>
      <c r="DKC52" s="171"/>
      <c r="DKD52" s="171"/>
      <c r="DKE52" s="51"/>
      <c r="DKF52" s="172"/>
      <c r="DKG52" s="171"/>
      <c r="DKH52" s="171"/>
      <c r="DKI52" s="51"/>
      <c r="DKJ52" s="172"/>
      <c r="DKK52" s="171"/>
      <c r="DKL52" s="171"/>
      <c r="DKM52" s="51"/>
      <c r="DKN52" s="172"/>
      <c r="DKO52" s="171"/>
      <c r="DKP52" s="171"/>
      <c r="DKQ52" s="51"/>
      <c r="DKR52" s="172"/>
      <c r="DKS52" s="171"/>
      <c r="DKT52" s="171"/>
      <c r="DKU52" s="51"/>
      <c r="DKV52" s="172"/>
      <c r="DKW52" s="171"/>
      <c r="DKX52" s="171"/>
      <c r="DKY52" s="51"/>
      <c r="DKZ52" s="172"/>
      <c r="DLA52" s="171"/>
      <c r="DLB52" s="171"/>
      <c r="DLC52" s="51"/>
      <c r="DLD52" s="172"/>
      <c r="DLE52" s="171"/>
      <c r="DLF52" s="171"/>
      <c r="DLG52" s="51"/>
      <c r="DLH52" s="172"/>
      <c r="DLI52" s="171"/>
      <c r="DLJ52" s="171"/>
      <c r="DLK52" s="51"/>
      <c r="DLL52" s="172"/>
      <c r="DLM52" s="171"/>
      <c r="DLN52" s="171"/>
      <c r="DLO52" s="51"/>
      <c r="DLP52" s="172"/>
      <c r="DLQ52" s="171"/>
      <c r="DLR52" s="171"/>
      <c r="DLS52" s="51"/>
      <c r="DLT52" s="172"/>
      <c r="DLU52" s="171"/>
      <c r="DLV52" s="171"/>
      <c r="DLW52" s="51"/>
      <c r="DLX52" s="172"/>
      <c r="DLY52" s="171"/>
      <c r="DLZ52" s="171"/>
      <c r="DMA52" s="51"/>
      <c r="DMB52" s="172"/>
      <c r="DMC52" s="171"/>
      <c r="DMD52" s="171"/>
      <c r="DME52" s="51"/>
      <c r="DMF52" s="172"/>
      <c r="DMG52" s="171"/>
      <c r="DMH52" s="171"/>
      <c r="DMI52" s="51"/>
      <c r="DMJ52" s="172"/>
      <c r="DMK52" s="171"/>
      <c r="DML52" s="171"/>
      <c r="DMM52" s="51"/>
      <c r="DMN52" s="172"/>
      <c r="DMO52" s="171"/>
      <c r="DMP52" s="171"/>
      <c r="DMQ52" s="51"/>
      <c r="DMR52" s="172"/>
      <c r="DMS52" s="171"/>
      <c r="DMT52" s="171"/>
      <c r="DMU52" s="51"/>
      <c r="DMV52" s="172"/>
      <c r="DMW52" s="171"/>
      <c r="DMX52" s="171"/>
      <c r="DMY52" s="51"/>
      <c r="DMZ52" s="172"/>
      <c r="DNA52" s="171"/>
      <c r="DNB52" s="171"/>
      <c r="DNC52" s="51"/>
      <c r="DND52" s="172"/>
      <c r="DNE52" s="171"/>
      <c r="DNF52" s="171"/>
      <c r="DNG52" s="51"/>
      <c r="DNH52" s="172"/>
      <c r="DNI52" s="171"/>
      <c r="DNJ52" s="171"/>
      <c r="DNK52" s="51"/>
      <c r="DNL52" s="172"/>
      <c r="DNM52" s="171"/>
      <c r="DNN52" s="171"/>
      <c r="DNO52" s="51"/>
      <c r="DNP52" s="172"/>
      <c r="DNQ52" s="171"/>
      <c r="DNR52" s="171"/>
      <c r="DNS52" s="51"/>
      <c r="DNT52" s="172"/>
      <c r="DNU52" s="171"/>
      <c r="DNV52" s="171"/>
      <c r="DNW52" s="51"/>
      <c r="DNX52" s="172"/>
      <c r="DNY52" s="171"/>
      <c r="DNZ52" s="171"/>
      <c r="DOA52" s="51"/>
      <c r="DOB52" s="172"/>
      <c r="DOC52" s="171"/>
      <c r="DOD52" s="171"/>
      <c r="DOE52" s="51"/>
      <c r="DOF52" s="172"/>
      <c r="DOG52" s="171"/>
      <c r="DOH52" s="171"/>
      <c r="DOI52" s="51"/>
      <c r="DOJ52" s="172"/>
      <c r="DOK52" s="171"/>
      <c r="DOL52" s="171"/>
      <c r="DOM52" s="51"/>
      <c r="DON52" s="172"/>
      <c r="DOO52" s="171"/>
      <c r="DOP52" s="171"/>
      <c r="DOQ52" s="51"/>
      <c r="DOR52" s="172"/>
      <c r="DOS52" s="171"/>
      <c r="DOT52" s="171"/>
      <c r="DOU52" s="51"/>
      <c r="DOV52" s="172"/>
      <c r="DOW52" s="171"/>
      <c r="DOX52" s="171"/>
      <c r="DOY52" s="51"/>
      <c r="DOZ52" s="172"/>
      <c r="DPA52" s="171"/>
      <c r="DPB52" s="171"/>
      <c r="DPC52" s="51"/>
      <c r="DPD52" s="172"/>
      <c r="DPE52" s="171"/>
      <c r="DPF52" s="171"/>
      <c r="DPG52" s="51"/>
      <c r="DPH52" s="172"/>
      <c r="DPI52" s="171"/>
      <c r="DPJ52" s="171"/>
      <c r="DPK52" s="51"/>
      <c r="DPL52" s="172"/>
      <c r="DPM52" s="171"/>
      <c r="DPN52" s="171"/>
      <c r="DPO52" s="51"/>
      <c r="DPP52" s="172"/>
      <c r="DPQ52" s="171"/>
      <c r="DPR52" s="171"/>
      <c r="DPS52" s="51"/>
      <c r="DPT52" s="172"/>
      <c r="DPU52" s="171"/>
      <c r="DPV52" s="171"/>
      <c r="DPW52" s="51"/>
      <c r="DPX52" s="172"/>
      <c r="DPY52" s="171"/>
      <c r="DPZ52" s="171"/>
      <c r="DQA52" s="51"/>
      <c r="DQB52" s="172"/>
      <c r="DQC52" s="171"/>
      <c r="DQD52" s="171"/>
      <c r="DQE52" s="51"/>
      <c r="DQF52" s="172"/>
      <c r="DQG52" s="171"/>
      <c r="DQH52" s="171"/>
      <c r="DQI52" s="51"/>
      <c r="DQJ52" s="172"/>
      <c r="DQK52" s="171"/>
      <c r="DQL52" s="171"/>
      <c r="DQM52" s="51"/>
      <c r="DQN52" s="172"/>
      <c r="DQO52" s="171"/>
      <c r="DQP52" s="171"/>
      <c r="DQQ52" s="51"/>
      <c r="DQR52" s="172"/>
      <c r="DQS52" s="171"/>
      <c r="DQT52" s="171"/>
      <c r="DQU52" s="51"/>
      <c r="DQV52" s="172"/>
      <c r="DQW52" s="171"/>
      <c r="DQX52" s="171"/>
      <c r="DQY52" s="51"/>
      <c r="DQZ52" s="172"/>
      <c r="DRA52" s="171"/>
      <c r="DRB52" s="171"/>
      <c r="DRC52" s="51"/>
      <c r="DRD52" s="172"/>
      <c r="DRE52" s="171"/>
      <c r="DRF52" s="171"/>
      <c r="DRG52" s="51"/>
      <c r="DRH52" s="172"/>
      <c r="DRI52" s="171"/>
      <c r="DRJ52" s="171"/>
      <c r="DRK52" s="51"/>
      <c r="DRL52" s="172"/>
      <c r="DRM52" s="171"/>
      <c r="DRN52" s="171"/>
      <c r="DRO52" s="51"/>
      <c r="DRP52" s="172"/>
      <c r="DRQ52" s="171"/>
      <c r="DRR52" s="171"/>
      <c r="DRS52" s="51"/>
      <c r="DRT52" s="172"/>
      <c r="DRU52" s="171"/>
      <c r="DRV52" s="171"/>
      <c r="DRW52" s="51"/>
      <c r="DRX52" s="172"/>
      <c r="DRY52" s="171"/>
      <c r="DRZ52" s="171"/>
      <c r="DSA52" s="51"/>
      <c r="DSB52" s="172"/>
      <c r="DSC52" s="171"/>
      <c r="DSD52" s="171"/>
      <c r="DSE52" s="51"/>
      <c r="DSF52" s="172"/>
      <c r="DSG52" s="171"/>
      <c r="DSH52" s="171"/>
      <c r="DSI52" s="51"/>
      <c r="DSJ52" s="172"/>
      <c r="DSK52" s="171"/>
      <c r="DSL52" s="171"/>
      <c r="DSM52" s="51"/>
      <c r="DSN52" s="172"/>
      <c r="DSO52" s="171"/>
      <c r="DSP52" s="171"/>
      <c r="DSQ52" s="51"/>
      <c r="DSR52" s="172"/>
      <c r="DSS52" s="171"/>
      <c r="DST52" s="171"/>
      <c r="DSU52" s="51"/>
      <c r="DSV52" s="172"/>
      <c r="DSW52" s="171"/>
      <c r="DSX52" s="171"/>
      <c r="DSY52" s="51"/>
      <c r="DSZ52" s="172"/>
      <c r="DTA52" s="171"/>
      <c r="DTB52" s="171"/>
      <c r="DTC52" s="51"/>
      <c r="DTD52" s="172"/>
      <c r="DTE52" s="171"/>
      <c r="DTF52" s="171"/>
      <c r="DTG52" s="51"/>
      <c r="DTH52" s="172"/>
      <c r="DTI52" s="171"/>
      <c r="DTJ52" s="171"/>
      <c r="DTK52" s="51"/>
      <c r="DTL52" s="172"/>
      <c r="DTM52" s="171"/>
      <c r="DTN52" s="171"/>
      <c r="DTO52" s="51"/>
      <c r="DTP52" s="172"/>
      <c r="DTQ52" s="171"/>
      <c r="DTR52" s="171"/>
      <c r="DTS52" s="51"/>
      <c r="DTT52" s="172"/>
      <c r="DTU52" s="171"/>
      <c r="DTV52" s="171"/>
      <c r="DTW52" s="51"/>
      <c r="DTX52" s="172"/>
      <c r="DTY52" s="171"/>
      <c r="DTZ52" s="171"/>
      <c r="DUA52" s="51"/>
      <c r="DUB52" s="172"/>
      <c r="DUC52" s="171"/>
      <c r="DUD52" s="171"/>
      <c r="DUE52" s="51"/>
      <c r="DUF52" s="172"/>
      <c r="DUG52" s="171"/>
      <c r="DUH52" s="171"/>
      <c r="DUI52" s="51"/>
      <c r="DUJ52" s="172"/>
      <c r="DUK52" s="171"/>
      <c r="DUL52" s="171"/>
      <c r="DUM52" s="51"/>
      <c r="DUN52" s="172"/>
      <c r="DUO52" s="171"/>
      <c r="DUP52" s="171"/>
      <c r="DUQ52" s="51"/>
      <c r="DUR52" s="172"/>
      <c r="DUS52" s="171"/>
      <c r="DUT52" s="171"/>
      <c r="DUU52" s="51"/>
      <c r="DUV52" s="172"/>
      <c r="DUW52" s="171"/>
      <c r="DUX52" s="171"/>
      <c r="DUY52" s="51"/>
      <c r="DUZ52" s="172"/>
      <c r="DVA52" s="171"/>
      <c r="DVB52" s="171"/>
      <c r="DVC52" s="51"/>
      <c r="DVD52" s="172"/>
      <c r="DVE52" s="171"/>
      <c r="DVF52" s="171"/>
      <c r="DVG52" s="51"/>
      <c r="DVH52" s="172"/>
      <c r="DVI52" s="171"/>
      <c r="DVJ52" s="171"/>
      <c r="DVK52" s="51"/>
      <c r="DVL52" s="172"/>
      <c r="DVM52" s="171"/>
      <c r="DVN52" s="171"/>
      <c r="DVO52" s="51"/>
      <c r="DVP52" s="172"/>
      <c r="DVQ52" s="171"/>
      <c r="DVR52" s="171"/>
      <c r="DVS52" s="51"/>
      <c r="DVT52" s="172"/>
      <c r="DVU52" s="171"/>
      <c r="DVV52" s="171"/>
      <c r="DVW52" s="51"/>
      <c r="DVX52" s="172"/>
      <c r="DVY52" s="171"/>
      <c r="DVZ52" s="171"/>
      <c r="DWA52" s="51"/>
      <c r="DWB52" s="172"/>
      <c r="DWC52" s="171"/>
      <c r="DWD52" s="171"/>
      <c r="DWE52" s="51"/>
      <c r="DWF52" s="172"/>
      <c r="DWG52" s="171"/>
      <c r="DWH52" s="171"/>
      <c r="DWI52" s="51"/>
      <c r="DWJ52" s="172"/>
      <c r="DWK52" s="171"/>
      <c r="DWL52" s="171"/>
      <c r="DWM52" s="51"/>
      <c r="DWN52" s="172"/>
      <c r="DWO52" s="171"/>
      <c r="DWP52" s="171"/>
      <c r="DWQ52" s="51"/>
      <c r="DWR52" s="172"/>
      <c r="DWS52" s="171"/>
      <c r="DWT52" s="171"/>
      <c r="DWU52" s="51"/>
      <c r="DWV52" s="172"/>
      <c r="DWW52" s="171"/>
      <c r="DWX52" s="171"/>
      <c r="DWY52" s="51"/>
      <c r="DWZ52" s="172"/>
      <c r="DXA52" s="171"/>
      <c r="DXB52" s="171"/>
      <c r="DXC52" s="51"/>
      <c r="DXD52" s="172"/>
      <c r="DXE52" s="171"/>
      <c r="DXF52" s="171"/>
      <c r="DXG52" s="51"/>
      <c r="DXH52" s="172"/>
      <c r="DXI52" s="171"/>
      <c r="DXJ52" s="171"/>
      <c r="DXK52" s="51"/>
      <c r="DXL52" s="172"/>
      <c r="DXM52" s="171"/>
      <c r="DXN52" s="171"/>
      <c r="DXO52" s="51"/>
      <c r="DXP52" s="172"/>
      <c r="DXQ52" s="171"/>
      <c r="DXR52" s="171"/>
      <c r="DXS52" s="51"/>
      <c r="DXT52" s="172"/>
      <c r="DXU52" s="171"/>
      <c r="DXV52" s="171"/>
      <c r="DXW52" s="51"/>
      <c r="DXX52" s="172"/>
      <c r="DXY52" s="171"/>
      <c r="DXZ52" s="171"/>
      <c r="DYA52" s="51"/>
      <c r="DYB52" s="172"/>
      <c r="DYC52" s="171"/>
      <c r="DYD52" s="171"/>
      <c r="DYE52" s="51"/>
      <c r="DYF52" s="172"/>
      <c r="DYG52" s="171"/>
      <c r="DYH52" s="171"/>
      <c r="DYI52" s="51"/>
      <c r="DYJ52" s="172"/>
      <c r="DYK52" s="171"/>
      <c r="DYL52" s="171"/>
      <c r="DYM52" s="51"/>
      <c r="DYN52" s="172"/>
      <c r="DYO52" s="171"/>
      <c r="DYP52" s="171"/>
      <c r="DYQ52" s="51"/>
      <c r="DYR52" s="172"/>
      <c r="DYS52" s="171"/>
      <c r="DYT52" s="171"/>
      <c r="DYU52" s="51"/>
      <c r="DYV52" s="172"/>
      <c r="DYW52" s="171"/>
      <c r="DYX52" s="171"/>
      <c r="DYY52" s="51"/>
      <c r="DYZ52" s="172"/>
      <c r="DZA52" s="171"/>
      <c r="DZB52" s="171"/>
      <c r="DZC52" s="51"/>
      <c r="DZD52" s="172"/>
      <c r="DZE52" s="171"/>
      <c r="DZF52" s="171"/>
      <c r="DZG52" s="51"/>
      <c r="DZH52" s="172"/>
      <c r="DZI52" s="171"/>
      <c r="DZJ52" s="171"/>
      <c r="DZK52" s="51"/>
      <c r="DZL52" s="172"/>
      <c r="DZM52" s="171"/>
      <c r="DZN52" s="171"/>
      <c r="DZO52" s="51"/>
      <c r="DZP52" s="172"/>
      <c r="DZQ52" s="171"/>
      <c r="DZR52" s="171"/>
      <c r="DZS52" s="51"/>
      <c r="DZT52" s="172"/>
      <c r="DZU52" s="171"/>
      <c r="DZV52" s="171"/>
      <c r="DZW52" s="51"/>
      <c r="DZX52" s="172"/>
      <c r="DZY52" s="171"/>
      <c r="DZZ52" s="171"/>
      <c r="EAA52" s="51"/>
      <c r="EAB52" s="172"/>
      <c r="EAC52" s="171"/>
      <c r="EAD52" s="171"/>
      <c r="EAE52" s="51"/>
      <c r="EAF52" s="172"/>
      <c r="EAG52" s="171"/>
      <c r="EAH52" s="171"/>
      <c r="EAI52" s="51"/>
      <c r="EAJ52" s="172"/>
      <c r="EAK52" s="171"/>
      <c r="EAL52" s="171"/>
      <c r="EAM52" s="51"/>
      <c r="EAN52" s="172"/>
      <c r="EAO52" s="171"/>
      <c r="EAP52" s="171"/>
      <c r="EAQ52" s="51"/>
      <c r="EAR52" s="172"/>
      <c r="EAS52" s="171"/>
      <c r="EAT52" s="171"/>
      <c r="EAU52" s="51"/>
      <c r="EAV52" s="172"/>
      <c r="EAW52" s="171"/>
      <c r="EAX52" s="171"/>
      <c r="EAY52" s="51"/>
      <c r="EAZ52" s="172"/>
      <c r="EBA52" s="171"/>
      <c r="EBB52" s="171"/>
      <c r="EBC52" s="51"/>
      <c r="EBD52" s="172"/>
      <c r="EBE52" s="171"/>
      <c r="EBF52" s="171"/>
      <c r="EBG52" s="51"/>
      <c r="EBH52" s="172"/>
      <c r="EBI52" s="171"/>
      <c r="EBJ52" s="171"/>
      <c r="EBK52" s="51"/>
      <c r="EBL52" s="172"/>
      <c r="EBM52" s="171"/>
      <c r="EBN52" s="171"/>
      <c r="EBO52" s="51"/>
      <c r="EBP52" s="172"/>
      <c r="EBQ52" s="171"/>
      <c r="EBR52" s="171"/>
      <c r="EBS52" s="51"/>
      <c r="EBT52" s="172"/>
      <c r="EBU52" s="171"/>
      <c r="EBV52" s="171"/>
      <c r="EBW52" s="51"/>
      <c r="EBX52" s="172"/>
      <c r="EBY52" s="171"/>
      <c r="EBZ52" s="171"/>
      <c r="ECA52" s="51"/>
      <c r="ECB52" s="172"/>
      <c r="ECC52" s="171"/>
      <c r="ECD52" s="171"/>
      <c r="ECE52" s="51"/>
      <c r="ECF52" s="172"/>
      <c r="ECG52" s="171"/>
      <c r="ECH52" s="171"/>
      <c r="ECI52" s="51"/>
      <c r="ECJ52" s="172"/>
      <c r="ECK52" s="171"/>
      <c r="ECL52" s="171"/>
      <c r="ECM52" s="51"/>
      <c r="ECN52" s="172"/>
      <c r="ECO52" s="171"/>
      <c r="ECP52" s="171"/>
      <c r="ECQ52" s="51"/>
      <c r="ECR52" s="172"/>
      <c r="ECS52" s="171"/>
      <c r="ECT52" s="171"/>
      <c r="ECU52" s="51"/>
      <c r="ECV52" s="172"/>
      <c r="ECW52" s="171"/>
      <c r="ECX52" s="171"/>
      <c r="ECY52" s="51"/>
      <c r="ECZ52" s="172"/>
      <c r="EDA52" s="171"/>
      <c r="EDB52" s="171"/>
      <c r="EDC52" s="51"/>
      <c r="EDD52" s="172"/>
      <c r="EDE52" s="171"/>
      <c r="EDF52" s="171"/>
      <c r="EDG52" s="51"/>
      <c r="EDH52" s="172"/>
      <c r="EDI52" s="171"/>
      <c r="EDJ52" s="171"/>
      <c r="EDK52" s="51"/>
      <c r="EDL52" s="172"/>
      <c r="EDM52" s="171"/>
      <c r="EDN52" s="171"/>
      <c r="EDO52" s="51"/>
      <c r="EDP52" s="172"/>
      <c r="EDQ52" s="171"/>
      <c r="EDR52" s="171"/>
      <c r="EDS52" s="51"/>
      <c r="EDT52" s="172"/>
      <c r="EDU52" s="171"/>
      <c r="EDV52" s="171"/>
      <c r="EDW52" s="51"/>
      <c r="EDX52" s="172"/>
      <c r="EDY52" s="171"/>
      <c r="EDZ52" s="171"/>
      <c r="EEA52" s="51"/>
      <c r="EEB52" s="172"/>
      <c r="EEC52" s="171"/>
      <c r="EED52" s="171"/>
      <c r="EEE52" s="51"/>
      <c r="EEF52" s="172"/>
      <c r="EEG52" s="171"/>
      <c r="EEH52" s="171"/>
      <c r="EEI52" s="51"/>
      <c r="EEJ52" s="172"/>
      <c r="EEK52" s="171"/>
      <c r="EEL52" s="171"/>
      <c r="EEM52" s="51"/>
      <c r="EEN52" s="172"/>
      <c r="EEO52" s="171"/>
      <c r="EEP52" s="171"/>
      <c r="EEQ52" s="51"/>
      <c r="EER52" s="172"/>
      <c r="EES52" s="171"/>
      <c r="EET52" s="171"/>
      <c r="EEU52" s="51"/>
      <c r="EEV52" s="172"/>
      <c r="EEW52" s="171"/>
      <c r="EEX52" s="171"/>
      <c r="EEY52" s="51"/>
      <c r="EEZ52" s="172"/>
      <c r="EFA52" s="171"/>
      <c r="EFB52" s="171"/>
      <c r="EFC52" s="51"/>
      <c r="EFD52" s="172"/>
      <c r="EFE52" s="171"/>
      <c r="EFF52" s="171"/>
      <c r="EFG52" s="51"/>
      <c r="EFH52" s="172"/>
      <c r="EFI52" s="171"/>
      <c r="EFJ52" s="171"/>
      <c r="EFK52" s="51"/>
      <c r="EFL52" s="172"/>
      <c r="EFM52" s="171"/>
      <c r="EFN52" s="171"/>
      <c r="EFO52" s="51"/>
      <c r="EFP52" s="172"/>
      <c r="EFQ52" s="171"/>
      <c r="EFR52" s="171"/>
      <c r="EFS52" s="51"/>
      <c r="EFT52" s="172"/>
      <c r="EFU52" s="171"/>
      <c r="EFV52" s="171"/>
      <c r="EFW52" s="51"/>
      <c r="EFX52" s="172"/>
      <c r="EFY52" s="171"/>
      <c r="EFZ52" s="171"/>
      <c r="EGA52" s="51"/>
      <c r="EGB52" s="172"/>
      <c r="EGC52" s="171"/>
      <c r="EGD52" s="171"/>
      <c r="EGE52" s="51"/>
      <c r="EGF52" s="172"/>
      <c r="EGG52" s="171"/>
      <c r="EGH52" s="171"/>
      <c r="EGI52" s="51"/>
      <c r="EGJ52" s="172"/>
      <c r="EGK52" s="171"/>
      <c r="EGL52" s="171"/>
      <c r="EGM52" s="51"/>
      <c r="EGN52" s="172"/>
      <c r="EGO52" s="171"/>
      <c r="EGP52" s="171"/>
      <c r="EGQ52" s="51"/>
      <c r="EGR52" s="172"/>
      <c r="EGS52" s="171"/>
      <c r="EGT52" s="171"/>
      <c r="EGU52" s="51"/>
      <c r="EGV52" s="172"/>
      <c r="EGW52" s="171"/>
      <c r="EGX52" s="171"/>
      <c r="EGY52" s="51"/>
      <c r="EGZ52" s="172"/>
      <c r="EHA52" s="171"/>
      <c r="EHB52" s="171"/>
      <c r="EHC52" s="51"/>
      <c r="EHD52" s="172"/>
      <c r="EHE52" s="171"/>
      <c r="EHF52" s="171"/>
      <c r="EHG52" s="51"/>
      <c r="EHH52" s="172"/>
      <c r="EHI52" s="171"/>
      <c r="EHJ52" s="171"/>
      <c r="EHK52" s="51"/>
      <c r="EHL52" s="172"/>
      <c r="EHM52" s="171"/>
      <c r="EHN52" s="171"/>
      <c r="EHO52" s="51"/>
      <c r="EHP52" s="172"/>
      <c r="EHQ52" s="171"/>
      <c r="EHR52" s="171"/>
      <c r="EHS52" s="51"/>
      <c r="EHT52" s="172"/>
      <c r="EHU52" s="171"/>
      <c r="EHV52" s="171"/>
      <c r="EHW52" s="51"/>
      <c r="EHX52" s="172"/>
      <c r="EHY52" s="171"/>
      <c r="EHZ52" s="171"/>
      <c r="EIA52" s="51"/>
      <c r="EIB52" s="172"/>
      <c r="EIC52" s="171"/>
      <c r="EID52" s="171"/>
      <c r="EIE52" s="51"/>
      <c r="EIF52" s="172"/>
      <c r="EIG52" s="171"/>
      <c r="EIH52" s="171"/>
      <c r="EII52" s="51"/>
      <c r="EIJ52" s="172"/>
      <c r="EIK52" s="171"/>
      <c r="EIL52" s="171"/>
      <c r="EIM52" s="51"/>
      <c r="EIN52" s="172"/>
      <c r="EIO52" s="171"/>
      <c r="EIP52" s="171"/>
      <c r="EIQ52" s="51"/>
      <c r="EIR52" s="172"/>
      <c r="EIS52" s="171"/>
      <c r="EIT52" s="171"/>
      <c r="EIU52" s="51"/>
      <c r="EIV52" s="172"/>
      <c r="EIW52" s="171"/>
      <c r="EIX52" s="171"/>
      <c r="EIY52" s="51"/>
      <c r="EIZ52" s="172"/>
      <c r="EJA52" s="171"/>
      <c r="EJB52" s="171"/>
      <c r="EJC52" s="51"/>
      <c r="EJD52" s="172"/>
      <c r="EJE52" s="171"/>
      <c r="EJF52" s="171"/>
      <c r="EJG52" s="51"/>
      <c r="EJH52" s="172"/>
      <c r="EJI52" s="171"/>
      <c r="EJJ52" s="171"/>
      <c r="EJK52" s="51"/>
      <c r="EJL52" s="172"/>
      <c r="EJM52" s="171"/>
      <c r="EJN52" s="171"/>
      <c r="EJO52" s="51"/>
      <c r="EJP52" s="172"/>
      <c r="EJQ52" s="171"/>
      <c r="EJR52" s="171"/>
      <c r="EJS52" s="51"/>
      <c r="EJT52" s="172"/>
      <c r="EJU52" s="171"/>
      <c r="EJV52" s="171"/>
      <c r="EJW52" s="51"/>
      <c r="EJX52" s="172"/>
      <c r="EJY52" s="171"/>
      <c r="EJZ52" s="171"/>
      <c r="EKA52" s="51"/>
      <c r="EKB52" s="172"/>
      <c r="EKC52" s="171"/>
      <c r="EKD52" s="171"/>
      <c r="EKE52" s="51"/>
      <c r="EKF52" s="172"/>
      <c r="EKG52" s="171"/>
      <c r="EKH52" s="171"/>
      <c r="EKI52" s="51"/>
      <c r="EKJ52" s="172"/>
      <c r="EKK52" s="171"/>
      <c r="EKL52" s="171"/>
      <c r="EKM52" s="51"/>
      <c r="EKN52" s="172"/>
      <c r="EKO52" s="171"/>
      <c r="EKP52" s="171"/>
      <c r="EKQ52" s="51"/>
      <c r="EKR52" s="172"/>
      <c r="EKS52" s="171"/>
      <c r="EKT52" s="171"/>
      <c r="EKU52" s="51"/>
      <c r="EKV52" s="172"/>
      <c r="EKW52" s="171"/>
      <c r="EKX52" s="171"/>
      <c r="EKY52" s="51"/>
      <c r="EKZ52" s="172"/>
      <c r="ELA52" s="171"/>
      <c r="ELB52" s="171"/>
      <c r="ELC52" s="51"/>
      <c r="ELD52" s="172"/>
      <c r="ELE52" s="171"/>
      <c r="ELF52" s="171"/>
      <c r="ELG52" s="51"/>
      <c r="ELH52" s="172"/>
      <c r="ELI52" s="171"/>
      <c r="ELJ52" s="171"/>
      <c r="ELK52" s="51"/>
      <c r="ELL52" s="172"/>
      <c r="ELM52" s="171"/>
      <c r="ELN52" s="171"/>
      <c r="ELO52" s="51"/>
      <c r="ELP52" s="172"/>
      <c r="ELQ52" s="171"/>
      <c r="ELR52" s="171"/>
      <c r="ELS52" s="51"/>
      <c r="ELT52" s="172"/>
      <c r="ELU52" s="171"/>
      <c r="ELV52" s="171"/>
      <c r="ELW52" s="51"/>
      <c r="ELX52" s="172"/>
      <c r="ELY52" s="171"/>
      <c r="ELZ52" s="171"/>
      <c r="EMA52" s="51"/>
      <c r="EMB52" s="172"/>
      <c r="EMC52" s="171"/>
      <c r="EMD52" s="171"/>
      <c r="EME52" s="51"/>
      <c r="EMF52" s="172"/>
      <c r="EMG52" s="171"/>
      <c r="EMH52" s="171"/>
      <c r="EMI52" s="51"/>
      <c r="EMJ52" s="172"/>
      <c r="EMK52" s="171"/>
      <c r="EML52" s="171"/>
      <c r="EMM52" s="51"/>
      <c r="EMN52" s="172"/>
      <c r="EMO52" s="171"/>
      <c r="EMP52" s="171"/>
      <c r="EMQ52" s="51"/>
      <c r="EMR52" s="172"/>
      <c r="EMS52" s="171"/>
      <c r="EMT52" s="171"/>
      <c r="EMU52" s="51"/>
      <c r="EMV52" s="172"/>
      <c r="EMW52" s="171"/>
      <c r="EMX52" s="171"/>
      <c r="EMY52" s="51"/>
      <c r="EMZ52" s="172"/>
      <c r="ENA52" s="171"/>
      <c r="ENB52" s="171"/>
      <c r="ENC52" s="51"/>
      <c r="END52" s="172"/>
      <c r="ENE52" s="171"/>
      <c r="ENF52" s="171"/>
      <c r="ENG52" s="51"/>
      <c r="ENH52" s="172"/>
      <c r="ENI52" s="171"/>
      <c r="ENJ52" s="171"/>
      <c r="ENK52" s="51"/>
      <c r="ENL52" s="172"/>
      <c r="ENM52" s="171"/>
      <c r="ENN52" s="171"/>
      <c r="ENO52" s="51"/>
      <c r="ENP52" s="172"/>
      <c r="ENQ52" s="171"/>
      <c r="ENR52" s="171"/>
      <c r="ENS52" s="51"/>
      <c r="ENT52" s="172"/>
      <c r="ENU52" s="171"/>
      <c r="ENV52" s="171"/>
      <c r="ENW52" s="51"/>
      <c r="ENX52" s="172"/>
      <c r="ENY52" s="171"/>
      <c r="ENZ52" s="171"/>
      <c r="EOA52" s="51"/>
      <c r="EOB52" s="172"/>
      <c r="EOC52" s="171"/>
      <c r="EOD52" s="171"/>
      <c r="EOE52" s="51"/>
      <c r="EOF52" s="172"/>
      <c r="EOG52" s="171"/>
      <c r="EOH52" s="171"/>
      <c r="EOI52" s="51"/>
      <c r="EOJ52" s="172"/>
      <c r="EOK52" s="171"/>
      <c r="EOL52" s="171"/>
      <c r="EOM52" s="51"/>
      <c r="EON52" s="172"/>
      <c r="EOO52" s="171"/>
      <c r="EOP52" s="171"/>
      <c r="EOQ52" s="51"/>
      <c r="EOR52" s="172"/>
      <c r="EOS52" s="171"/>
      <c r="EOT52" s="171"/>
      <c r="EOU52" s="51"/>
      <c r="EOV52" s="172"/>
      <c r="EOW52" s="171"/>
      <c r="EOX52" s="171"/>
      <c r="EOY52" s="51"/>
      <c r="EOZ52" s="172"/>
      <c r="EPA52" s="171"/>
      <c r="EPB52" s="171"/>
      <c r="EPC52" s="51"/>
      <c r="EPD52" s="172"/>
      <c r="EPE52" s="171"/>
      <c r="EPF52" s="171"/>
      <c r="EPG52" s="51"/>
      <c r="EPH52" s="172"/>
      <c r="EPI52" s="171"/>
      <c r="EPJ52" s="171"/>
      <c r="EPK52" s="51"/>
      <c r="EPL52" s="172"/>
      <c r="EPM52" s="171"/>
      <c r="EPN52" s="171"/>
      <c r="EPO52" s="51"/>
      <c r="EPP52" s="172"/>
      <c r="EPQ52" s="171"/>
      <c r="EPR52" s="171"/>
      <c r="EPS52" s="51"/>
      <c r="EPT52" s="172"/>
      <c r="EPU52" s="171"/>
      <c r="EPV52" s="171"/>
      <c r="EPW52" s="51"/>
      <c r="EPX52" s="172"/>
      <c r="EPY52" s="171"/>
      <c r="EPZ52" s="171"/>
      <c r="EQA52" s="51"/>
      <c r="EQB52" s="172"/>
      <c r="EQC52" s="171"/>
      <c r="EQD52" s="171"/>
      <c r="EQE52" s="51"/>
      <c r="EQF52" s="172"/>
      <c r="EQG52" s="171"/>
      <c r="EQH52" s="171"/>
      <c r="EQI52" s="51"/>
      <c r="EQJ52" s="172"/>
      <c r="EQK52" s="171"/>
      <c r="EQL52" s="171"/>
      <c r="EQM52" s="51"/>
      <c r="EQN52" s="172"/>
      <c r="EQO52" s="171"/>
      <c r="EQP52" s="171"/>
      <c r="EQQ52" s="51"/>
      <c r="EQR52" s="172"/>
      <c r="EQS52" s="171"/>
      <c r="EQT52" s="171"/>
      <c r="EQU52" s="51"/>
      <c r="EQV52" s="172"/>
      <c r="EQW52" s="171"/>
      <c r="EQX52" s="171"/>
      <c r="EQY52" s="51"/>
      <c r="EQZ52" s="172"/>
      <c r="ERA52" s="171"/>
      <c r="ERB52" s="171"/>
      <c r="ERC52" s="51"/>
      <c r="ERD52" s="172"/>
      <c r="ERE52" s="171"/>
      <c r="ERF52" s="171"/>
      <c r="ERG52" s="51"/>
      <c r="ERH52" s="172"/>
      <c r="ERI52" s="171"/>
      <c r="ERJ52" s="171"/>
      <c r="ERK52" s="51"/>
      <c r="ERL52" s="172"/>
      <c r="ERM52" s="171"/>
      <c r="ERN52" s="171"/>
      <c r="ERO52" s="51"/>
      <c r="ERP52" s="172"/>
      <c r="ERQ52" s="171"/>
      <c r="ERR52" s="171"/>
      <c r="ERS52" s="51"/>
      <c r="ERT52" s="172"/>
      <c r="ERU52" s="171"/>
      <c r="ERV52" s="171"/>
      <c r="ERW52" s="51"/>
      <c r="ERX52" s="172"/>
      <c r="ERY52" s="171"/>
      <c r="ERZ52" s="171"/>
      <c r="ESA52" s="51"/>
      <c r="ESB52" s="172"/>
      <c r="ESC52" s="171"/>
      <c r="ESD52" s="171"/>
      <c r="ESE52" s="51"/>
      <c r="ESF52" s="172"/>
      <c r="ESG52" s="171"/>
      <c r="ESH52" s="171"/>
      <c r="ESI52" s="51"/>
      <c r="ESJ52" s="172"/>
      <c r="ESK52" s="171"/>
      <c r="ESL52" s="171"/>
      <c r="ESM52" s="51"/>
      <c r="ESN52" s="172"/>
      <c r="ESO52" s="171"/>
      <c r="ESP52" s="171"/>
      <c r="ESQ52" s="51"/>
      <c r="ESR52" s="172"/>
      <c r="ESS52" s="171"/>
      <c r="EST52" s="171"/>
      <c r="ESU52" s="51"/>
      <c r="ESV52" s="172"/>
      <c r="ESW52" s="171"/>
      <c r="ESX52" s="171"/>
      <c r="ESY52" s="51"/>
      <c r="ESZ52" s="172"/>
      <c r="ETA52" s="171"/>
      <c r="ETB52" s="171"/>
      <c r="ETC52" s="51"/>
      <c r="ETD52" s="172"/>
      <c r="ETE52" s="171"/>
      <c r="ETF52" s="171"/>
      <c r="ETG52" s="51"/>
      <c r="ETH52" s="172"/>
      <c r="ETI52" s="171"/>
      <c r="ETJ52" s="171"/>
      <c r="ETK52" s="51"/>
      <c r="ETL52" s="172"/>
      <c r="ETM52" s="171"/>
      <c r="ETN52" s="171"/>
      <c r="ETO52" s="51"/>
      <c r="ETP52" s="172"/>
      <c r="ETQ52" s="171"/>
      <c r="ETR52" s="171"/>
      <c r="ETS52" s="51"/>
      <c r="ETT52" s="172"/>
      <c r="ETU52" s="171"/>
      <c r="ETV52" s="171"/>
      <c r="ETW52" s="51"/>
      <c r="ETX52" s="172"/>
      <c r="ETY52" s="171"/>
      <c r="ETZ52" s="171"/>
      <c r="EUA52" s="51"/>
      <c r="EUB52" s="172"/>
      <c r="EUC52" s="171"/>
      <c r="EUD52" s="171"/>
      <c r="EUE52" s="51"/>
      <c r="EUF52" s="172"/>
      <c r="EUG52" s="171"/>
      <c r="EUH52" s="171"/>
      <c r="EUI52" s="51"/>
      <c r="EUJ52" s="172"/>
      <c r="EUK52" s="171"/>
      <c r="EUL52" s="171"/>
      <c r="EUM52" s="51"/>
      <c r="EUN52" s="172"/>
      <c r="EUO52" s="171"/>
      <c r="EUP52" s="171"/>
      <c r="EUQ52" s="51"/>
      <c r="EUR52" s="172"/>
      <c r="EUS52" s="171"/>
      <c r="EUT52" s="171"/>
      <c r="EUU52" s="51"/>
      <c r="EUV52" s="172"/>
      <c r="EUW52" s="171"/>
      <c r="EUX52" s="171"/>
      <c r="EUY52" s="51"/>
      <c r="EUZ52" s="172"/>
      <c r="EVA52" s="171"/>
      <c r="EVB52" s="171"/>
      <c r="EVC52" s="51"/>
      <c r="EVD52" s="172"/>
      <c r="EVE52" s="171"/>
      <c r="EVF52" s="171"/>
      <c r="EVG52" s="51"/>
      <c r="EVH52" s="172"/>
      <c r="EVI52" s="171"/>
      <c r="EVJ52" s="171"/>
      <c r="EVK52" s="51"/>
      <c r="EVL52" s="172"/>
      <c r="EVM52" s="171"/>
      <c r="EVN52" s="171"/>
      <c r="EVO52" s="51"/>
      <c r="EVP52" s="172"/>
      <c r="EVQ52" s="171"/>
      <c r="EVR52" s="171"/>
      <c r="EVS52" s="51"/>
      <c r="EVT52" s="172"/>
      <c r="EVU52" s="171"/>
      <c r="EVV52" s="171"/>
      <c r="EVW52" s="51"/>
      <c r="EVX52" s="172"/>
      <c r="EVY52" s="171"/>
      <c r="EVZ52" s="171"/>
      <c r="EWA52" s="51"/>
      <c r="EWB52" s="172"/>
      <c r="EWC52" s="171"/>
      <c r="EWD52" s="171"/>
      <c r="EWE52" s="51"/>
      <c r="EWF52" s="172"/>
      <c r="EWG52" s="171"/>
      <c r="EWH52" s="171"/>
      <c r="EWI52" s="51"/>
      <c r="EWJ52" s="172"/>
      <c r="EWK52" s="171"/>
      <c r="EWL52" s="171"/>
      <c r="EWM52" s="51"/>
      <c r="EWN52" s="172"/>
      <c r="EWO52" s="171"/>
      <c r="EWP52" s="171"/>
      <c r="EWQ52" s="51"/>
      <c r="EWR52" s="172"/>
      <c r="EWS52" s="171"/>
      <c r="EWT52" s="171"/>
      <c r="EWU52" s="51"/>
      <c r="EWV52" s="172"/>
      <c r="EWW52" s="171"/>
      <c r="EWX52" s="171"/>
      <c r="EWY52" s="51"/>
      <c r="EWZ52" s="172"/>
      <c r="EXA52" s="171"/>
      <c r="EXB52" s="171"/>
      <c r="EXC52" s="51"/>
      <c r="EXD52" s="172"/>
      <c r="EXE52" s="171"/>
      <c r="EXF52" s="171"/>
      <c r="EXG52" s="51"/>
      <c r="EXH52" s="172"/>
      <c r="EXI52" s="171"/>
      <c r="EXJ52" s="171"/>
      <c r="EXK52" s="51"/>
      <c r="EXL52" s="172"/>
      <c r="EXM52" s="171"/>
      <c r="EXN52" s="171"/>
      <c r="EXO52" s="51"/>
      <c r="EXP52" s="172"/>
      <c r="EXQ52" s="171"/>
      <c r="EXR52" s="171"/>
      <c r="EXS52" s="51"/>
      <c r="EXT52" s="172"/>
      <c r="EXU52" s="171"/>
      <c r="EXV52" s="171"/>
      <c r="EXW52" s="51"/>
      <c r="EXX52" s="172"/>
      <c r="EXY52" s="171"/>
      <c r="EXZ52" s="171"/>
      <c r="EYA52" s="51"/>
      <c r="EYB52" s="172"/>
      <c r="EYC52" s="171"/>
      <c r="EYD52" s="171"/>
      <c r="EYE52" s="51"/>
      <c r="EYF52" s="172"/>
      <c r="EYG52" s="171"/>
      <c r="EYH52" s="171"/>
      <c r="EYI52" s="51"/>
      <c r="EYJ52" s="172"/>
      <c r="EYK52" s="171"/>
      <c r="EYL52" s="171"/>
      <c r="EYM52" s="51"/>
      <c r="EYN52" s="172"/>
      <c r="EYO52" s="171"/>
      <c r="EYP52" s="171"/>
      <c r="EYQ52" s="51"/>
      <c r="EYR52" s="172"/>
      <c r="EYS52" s="171"/>
      <c r="EYT52" s="171"/>
      <c r="EYU52" s="51"/>
      <c r="EYV52" s="172"/>
      <c r="EYW52" s="171"/>
      <c r="EYX52" s="171"/>
      <c r="EYY52" s="51"/>
      <c r="EYZ52" s="172"/>
      <c r="EZA52" s="171"/>
      <c r="EZB52" s="171"/>
      <c r="EZC52" s="51"/>
      <c r="EZD52" s="172"/>
      <c r="EZE52" s="171"/>
      <c r="EZF52" s="171"/>
      <c r="EZG52" s="51"/>
      <c r="EZH52" s="172"/>
      <c r="EZI52" s="171"/>
      <c r="EZJ52" s="171"/>
      <c r="EZK52" s="51"/>
      <c r="EZL52" s="172"/>
      <c r="EZM52" s="171"/>
      <c r="EZN52" s="171"/>
      <c r="EZO52" s="51"/>
      <c r="EZP52" s="172"/>
      <c r="EZQ52" s="171"/>
      <c r="EZR52" s="171"/>
      <c r="EZS52" s="51"/>
      <c r="EZT52" s="172"/>
      <c r="EZU52" s="171"/>
      <c r="EZV52" s="171"/>
      <c r="EZW52" s="51"/>
      <c r="EZX52" s="172"/>
      <c r="EZY52" s="171"/>
      <c r="EZZ52" s="171"/>
      <c r="FAA52" s="51"/>
      <c r="FAB52" s="172"/>
      <c r="FAC52" s="171"/>
      <c r="FAD52" s="171"/>
      <c r="FAE52" s="51"/>
      <c r="FAF52" s="172"/>
      <c r="FAG52" s="171"/>
      <c r="FAH52" s="171"/>
      <c r="FAI52" s="51"/>
      <c r="FAJ52" s="172"/>
      <c r="FAK52" s="171"/>
      <c r="FAL52" s="171"/>
      <c r="FAM52" s="51"/>
      <c r="FAN52" s="172"/>
      <c r="FAO52" s="171"/>
      <c r="FAP52" s="171"/>
      <c r="FAQ52" s="51"/>
      <c r="FAR52" s="172"/>
      <c r="FAS52" s="171"/>
      <c r="FAT52" s="171"/>
      <c r="FAU52" s="51"/>
      <c r="FAV52" s="172"/>
      <c r="FAW52" s="171"/>
      <c r="FAX52" s="171"/>
      <c r="FAY52" s="51"/>
      <c r="FAZ52" s="172"/>
      <c r="FBA52" s="171"/>
      <c r="FBB52" s="171"/>
      <c r="FBC52" s="51"/>
      <c r="FBD52" s="172"/>
      <c r="FBE52" s="171"/>
      <c r="FBF52" s="171"/>
      <c r="FBG52" s="51"/>
      <c r="FBH52" s="172"/>
      <c r="FBI52" s="171"/>
      <c r="FBJ52" s="171"/>
      <c r="FBK52" s="51"/>
      <c r="FBL52" s="172"/>
      <c r="FBM52" s="171"/>
      <c r="FBN52" s="171"/>
      <c r="FBO52" s="51"/>
      <c r="FBP52" s="172"/>
      <c r="FBQ52" s="171"/>
      <c r="FBR52" s="171"/>
      <c r="FBS52" s="51"/>
      <c r="FBT52" s="172"/>
      <c r="FBU52" s="171"/>
      <c r="FBV52" s="171"/>
      <c r="FBW52" s="51"/>
      <c r="FBX52" s="172"/>
      <c r="FBY52" s="171"/>
      <c r="FBZ52" s="171"/>
      <c r="FCA52" s="51"/>
      <c r="FCB52" s="172"/>
      <c r="FCC52" s="171"/>
      <c r="FCD52" s="171"/>
      <c r="FCE52" s="51"/>
      <c r="FCF52" s="172"/>
      <c r="FCG52" s="171"/>
      <c r="FCH52" s="171"/>
      <c r="FCI52" s="51"/>
      <c r="FCJ52" s="172"/>
      <c r="FCK52" s="171"/>
      <c r="FCL52" s="171"/>
      <c r="FCM52" s="51"/>
      <c r="FCN52" s="172"/>
      <c r="FCO52" s="171"/>
      <c r="FCP52" s="171"/>
      <c r="FCQ52" s="51"/>
      <c r="FCR52" s="172"/>
      <c r="FCS52" s="171"/>
      <c r="FCT52" s="171"/>
      <c r="FCU52" s="51"/>
      <c r="FCV52" s="172"/>
      <c r="FCW52" s="171"/>
      <c r="FCX52" s="171"/>
      <c r="FCY52" s="51"/>
      <c r="FCZ52" s="172"/>
      <c r="FDA52" s="171"/>
      <c r="FDB52" s="171"/>
      <c r="FDC52" s="51"/>
      <c r="FDD52" s="172"/>
      <c r="FDE52" s="171"/>
      <c r="FDF52" s="171"/>
      <c r="FDG52" s="51"/>
      <c r="FDH52" s="172"/>
      <c r="FDI52" s="171"/>
      <c r="FDJ52" s="171"/>
      <c r="FDK52" s="51"/>
      <c r="FDL52" s="172"/>
      <c r="FDM52" s="171"/>
      <c r="FDN52" s="171"/>
      <c r="FDO52" s="51"/>
      <c r="FDP52" s="172"/>
      <c r="FDQ52" s="171"/>
      <c r="FDR52" s="171"/>
      <c r="FDS52" s="51"/>
      <c r="FDT52" s="172"/>
      <c r="FDU52" s="171"/>
      <c r="FDV52" s="171"/>
      <c r="FDW52" s="51"/>
      <c r="FDX52" s="172"/>
      <c r="FDY52" s="171"/>
      <c r="FDZ52" s="171"/>
      <c r="FEA52" s="51"/>
      <c r="FEB52" s="172"/>
      <c r="FEC52" s="171"/>
      <c r="FED52" s="171"/>
      <c r="FEE52" s="51"/>
      <c r="FEF52" s="172"/>
      <c r="FEG52" s="171"/>
      <c r="FEH52" s="171"/>
      <c r="FEI52" s="51"/>
      <c r="FEJ52" s="172"/>
      <c r="FEK52" s="171"/>
      <c r="FEL52" s="171"/>
      <c r="FEM52" s="51"/>
      <c r="FEN52" s="172"/>
      <c r="FEO52" s="171"/>
      <c r="FEP52" s="171"/>
      <c r="FEQ52" s="51"/>
      <c r="FER52" s="172"/>
      <c r="FES52" s="171"/>
      <c r="FET52" s="171"/>
      <c r="FEU52" s="51"/>
      <c r="FEV52" s="172"/>
      <c r="FEW52" s="171"/>
      <c r="FEX52" s="171"/>
      <c r="FEY52" s="51"/>
      <c r="FEZ52" s="172"/>
      <c r="FFA52" s="171"/>
      <c r="FFB52" s="171"/>
      <c r="FFC52" s="51"/>
      <c r="FFD52" s="172"/>
      <c r="FFE52" s="171"/>
      <c r="FFF52" s="171"/>
      <c r="FFG52" s="51"/>
      <c r="FFH52" s="172"/>
      <c r="FFI52" s="171"/>
      <c r="FFJ52" s="171"/>
      <c r="FFK52" s="51"/>
      <c r="FFL52" s="172"/>
      <c r="FFM52" s="171"/>
      <c r="FFN52" s="171"/>
      <c r="FFO52" s="51"/>
      <c r="FFP52" s="172"/>
      <c r="FFQ52" s="171"/>
      <c r="FFR52" s="171"/>
      <c r="FFS52" s="51"/>
      <c r="FFT52" s="172"/>
      <c r="FFU52" s="171"/>
      <c r="FFV52" s="171"/>
      <c r="FFW52" s="51"/>
      <c r="FFX52" s="172"/>
      <c r="FFY52" s="171"/>
      <c r="FFZ52" s="171"/>
      <c r="FGA52" s="51"/>
      <c r="FGB52" s="172"/>
      <c r="FGC52" s="171"/>
      <c r="FGD52" s="171"/>
      <c r="FGE52" s="51"/>
      <c r="FGF52" s="172"/>
      <c r="FGG52" s="171"/>
      <c r="FGH52" s="171"/>
      <c r="FGI52" s="51"/>
      <c r="FGJ52" s="172"/>
      <c r="FGK52" s="171"/>
      <c r="FGL52" s="171"/>
      <c r="FGM52" s="51"/>
      <c r="FGN52" s="172"/>
      <c r="FGO52" s="171"/>
      <c r="FGP52" s="171"/>
      <c r="FGQ52" s="51"/>
      <c r="FGR52" s="172"/>
      <c r="FGS52" s="171"/>
      <c r="FGT52" s="171"/>
      <c r="FGU52" s="51"/>
      <c r="FGV52" s="172"/>
      <c r="FGW52" s="171"/>
      <c r="FGX52" s="171"/>
      <c r="FGY52" s="51"/>
      <c r="FGZ52" s="172"/>
      <c r="FHA52" s="171"/>
      <c r="FHB52" s="171"/>
      <c r="FHC52" s="51"/>
      <c r="FHD52" s="172"/>
      <c r="FHE52" s="171"/>
      <c r="FHF52" s="171"/>
      <c r="FHG52" s="51"/>
      <c r="FHH52" s="172"/>
      <c r="FHI52" s="171"/>
      <c r="FHJ52" s="171"/>
      <c r="FHK52" s="51"/>
      <c r="FHL52" s="172"/>
      <c r="FHM52" s="171"/>
      <c r="FHN52" s="171"/>
      <c r="FHO52" s="51"/>
      <c r="FHP52" s="172"/>
      <c r="FHQ52" s="171"/>
      <c r="FHR52" s="171"/>
      <c r="FHS52" s="51"/>
      <c r="FHT52" s="172"/>
      <c r="FHU52" s="171"/>
      <c r="FHV52" s="171"/>
      <c r="FHW52" s="51"/>
      <c r="FHX52" s="172"/>
      <c r="FHY52" s="171"/>
      <c r="FHZ52" s="171"/>
      <c r="FIA52" s="51"/>
      <c r="FIB52" s="172"/>
      <c r="FIC52" s="171"/>
      <c r="FID52" s="171"/>
      <c r="FIE52" s="51"/>
      <c r="FIF52" s="172"/>
      <c r="FIG52" s="171"/>
      <c r="FIH52" s="171"/>
      <c r="FII52" s="51"/>
      <c r="FIJ52" s="172"/>
      <c r="FIK52" s="171"/>
      <c r="FIL52" s="171"/>
      <c r="FIM52" s="51"/>
      <c r="FIN52" s="172"/>
      <c r="FIO52" s="171"/>
      <c r="FIP52" s="171"/>
      <c r="FIQ52" s="51"/>
      <c r="FIR52" s="172"/>
      <c r="FIS52" s="171"/>
      <c r="FIT52" s="171"/>
      <c r="FIU52" s="51"/>
      <c r="FIV52" s="172"/>
      <c r="FIW52" s="171"/>
      <c r="FIX52" s="171"/>
      <c r="FIY52" s="51"/>
      <c r="FIZ52" s="172"/>
      <c r="FJA52" s="171"/>
      <c r="FJB52" s="171"/>
      <c r="FJC52" s="51"/>
      <c r="FJD52" s="172"/>
      <c r="FJE52" s="171"/>
      <c r="FJF52" s="171"/>
      <c r="FJG52" s="51"/>
      <c r="FJH52" s="172"/>
      <c r="FJI52" s="171"/>
      <c r="FJJ52" s="171"/>
      <c r="FJK52" s="51"/>
      <c r="FJL52" s="172"/>
      <c r="FJM52" s="171"/>
      <c r="FJN52" s="171"/>
      <c r="FJO52" s="51"/>
      <c r="FJP52" s="172"/>
      <c r="FJQ52" s="171"/>
      <c r="FJR52" s="171"/>
      <c r="FJS52" s="51"/>
      <c r="FJT52" s="172"/>
      <c r="FJU52" s="171"/>
      <c r="FJV52" s="171"/>
      <c r="FJW52" s="51"/>
      <c r="FJX52" s="172"/>
      <c r="FJY52" s="171"/>
      <c r="FJZ52" s="171"/>
      <c r="FKA52" s="51"/>
      <c r="FKB52" s="172"/>
      <c r="FKC52" s="171"/>
      <c r="FKD52" s="171"/>
      <c r="FKE52" s="51"/>
      <c r="FKF52" s="172"/>
      <c r="FKG52" s="171"/>
      <c r="FKH52" s="171"/>
      <c r="FKI52" s="51"/>
      <c r="FKJ52" s="172"/>
      <c r="FKK52" s="171"/>
      <c r="FKL52" s="171"/>
      <c r="FKM52" s="51"/>
      <c r="FKN52" s="172"/>
      <c r="FKO52" s="171"/>
      <c r="FKP52" s="171"/>
      <c r="FKQ52" s="51"/>
      <c r="FKR52" s="172"/>
      <c r="FKS52" s="171"/>
      <c r="FKT52" s="171"/>
      <c r="FKU52" s="51"/>
      <c r="FKV52" s="172"/>
      <c r="FKW52" s="171"/>
      <c r="FKX52" s="171"/>
      <c r="FKY52" s="51"/>
      <c r="FKZ52" s="172"/>
      <c r="FLA52" s="171"/>
      <c r="FLB52" s="171"/>
      <c r="FLC52" s="51"/>
      <c r="FLD52" s="172"/>
      <c r="FLE52" s="171"/>
      <c r="FLF52" s="171"/>
      <c r="FLG52" s="51"/>
      <c r="FLH52" s="172"/>
      <c r="FLI52" s="171"/>
      <c r="FLJ52" s="171"/>
      <c r="FLK52" s="51"/>
      <c r="FLL52" s="172"/>
      <c r="FLM52" s="171"/>
      <c r="FLN52" s="171"/>
      <c r="FLO52" s="51"/>
      <c r="FLP52" s="172"/>
      <c r="FLQ52" s="171"/>
      <c r="FLR52" s="171"/>
      <c r="FLS52" s="51"/>
      <c r="FLT52" s="172"/>
      <c r="FLU52" s="171"/>
      <c r="FLV52" s="171"/>
      <c r="FLW52" s="51"/>
      <c r="FLX52" s="172"/>
      <c r="FLY52" s="171"/>
      <c r="FLZ52" s="171"/>
      <c r="FMA52" s="51"/>
      <c r="FMB52" s="172"/>
      <c r="FMC52" s="171"/>
      <c r="FMD52" s="171"/>
      <c r="FME52" s="51"/>
      <c r="FMF52" s="172"/>
      <c r="FMG52" s="171"/>
      <c r="FMH52" s="171"/>
      <c r="FMI52" s="51"/>
      <c r="FMJ52" s="172"/>
      <c r="FMK52" s="171"/>
      <c r="FML52" s="171"/>
      <c r="FMM52" s="51"/>
      <c r="FMN52" s="172"/>
      <c r="FMO52" s="171"/>
      <c r="FMP52" s="171"/>
      <c r="FMQ52" s="51"/>
      <c r="FMR52" s="172"/>
      <c r="FMS52" s="171"/>
      <c r="FMT52" s="171"/>
      <c r="FMU52" s="51"/>
      <c r="FMV52" s="172"/>
      <c r="FMW52" s="171"/>
      <c r="FMX52" s="171"/>
      <c r="FMY52" s="51"/>
      <c r="FMZ52" s="172"/>
      <c r="FNA52" s="171"/>
      <c r="FNB52" s="171"/>
      <c r="FNC52" s="51"/>
      <c r="FND52" s="172"/>
      <c r="FNE52" s="171"/>
      <c r="FNF52" s="171"/>
      <c r="FNG52" s="51"/>
      <c r="FNH52" s="172"/>
      <c r="FNI52" s="171"/>
      <c r="FNJ52" s="171"/>
      <c r="FNK52" s="51"/>
      <c r="FNL52" s="172"/>
      <c r="FNM52" s="171"/>
      <c r="FNN52" s="171"/>
      <c r="FNO52" s="51"/>
      <c r="FNP52" s="172"/>
      <c r="FNQ52" s="171"/>
      <c r="FNR52" s="171"/>
      <c r="FNS52" s="51"/>
      <c r="FNT52" s="172"/>
      <c r="FNU52" s="171"/>
      <c r="FNV52" s="171"/>
      <c r="FNW52" s="51"/>
      <c r="FNX52" s="172"/>
      <c r="FNY52" s="171"/>
      <c r="FNZ52" s="171"/>
      <c r="FOA52" s="51"/>
      <c r="FOB52" s="172"/>
      <c r="FOC52" s="171"/>
      <c r="FOD52" s="171"/>
      <c r="FOE52" s="51"/>
      <c r="FOF52" s="172"/>
      <c r="FOG52" s="171"/>
      <c r="FOH52" s="171"/>
      <c r="FOI52" s="51"/>
      <c r="FOJ52" s="172"/>
      <c r="FOK52" s="171"/>
      <c r="FOL52" s="171"/>
      <c r="FOM52" s="51"/>
      <c r="FON52" s="172"/>
      <c r="FOO52" s="171"/>
      <c r="FOP52" s="171"/>
      <c r="FOQ52" s="51"/>
      <c r="FOR52" s="172"/>
      <c r="FOS52" s="171"/>
      <c r="FOT52" s="171"/>
      <c r="FOU52" s="51"/>
      <c r="FOV52" s="172"/>
      <c r="FOW52" s="171"/>
      <c r="FOX52" s="171"/>
      <c r="FOY52" s="51"/>
      <c r="FOZ52" s="172"/>
      <c r="FPA52" s="171"/>
      <c r="FPB52" s="171"/>
      <c r="FPC52" s="51"/>
      <c r="FPD52" s="172"/>
      <c r="FPE52" s="171"/>
      <c r="FPF52" s="171"/>
      <c r="FPG52" s="51"/>
      <c r="FPH52" s="172"/>
      <c r="FPI52" s="171"/>
      <c r="FPJ52" s="171"/>
      <c r="FPK52" s="51"/>
      <c r="FPL52" s="172"/>
      <c r="FPM52" s="171"/>
      <c r="FPN52" s="171"/>
      <c r="FPO52" s="51"/>
      <c r="FPP52" s="172"/>
      <c r="FPQ52" s="171"/>
      <c r="FPR52" s="171"/>
      <c r="FPS52" s="51"/>
      <c r="FPT52" s="172"/>
      <c r="FPU52" s="171"/>
      <c r="FPV52" s="171"/>
      <c r="FPW52" s="51"/>
      <c r="FPX52" s="172"/>
      <c r="FPY52" s="171"/>
      <c r="FPZ52" s="171"/>
      <c r="FQA52" s="51"/>
      <c r="FQB52" s="172"/>
      <c r="FQC52" s="171"/>
      <c r="FQD52" s="171"/>
      <c r="FQE52" s="51"/>
      <c r="FQF52" s="172"/>
      <c r="FQG52" s="171"/>
      <c r="FQH52" s="171"/>
      <c r="FQI52" s="51"/>
      <c r="FQJ52" s="172"/>
      <c r="FQK52" s="171"/>
      <c r="FQL52" s="171"/>
      <c r="FQM52" s="51"/>
      <c r="FQN52" s="172"/>
      <c r="FQO52" s="171"/>
      <c r="FQP52" s="171"/>
      <c r="FQQ52" s="51"/>
      <c r="FQR52" s="172"/>
      <c r="FQS52" s="171"/>
      <c r="FQT52" s="171"/>
      <c r="FQU52" s="51"/>
      <c r="FQV52" s="172"/>
      <c r="FQW52" s="171"/>
      <c r="FQX52" s="171"/>
      <c r="FQY52" s="51"/>
      <c r="FQZ52" s="172"/>
      <c r="FRA52" s="171"/>
      <c r="FRB52" s="171"/>
      <c r="FRC52" s="51"/>
      <c r="FRD52" s="172"/>
      <c r="FRE52" s="171"/>
      <c r="FRF52" s="171"/>
      <c r="FRG52" s="51"/>
      <c r="FRH52" s="172"/>
      <c r="FRI52" s="171"/>
      <c r="FRJ52" s="171"/>
      <c r="FRK52" s="51"/>
      <c r="FRL52" s="172"/>
      <c r="FRM52" s="171"/>
      <c r="FRN52" s="171"/>
      <c r="FRO52" s="51"/>
      <c r="FRP52" s="172"/>
      <c r="FRQ52" s="171"/>
      <c r="FRR52" s="171"/>
      <c r="FRS52" s="51"/>
      <c r="FRT52" s="172"/>
      <c r="FRU52" s="171"/>
      <c r="FRV52" s="171"/>
      <c r="FRW52" s="51"/>
      <c r="FRX52" s="172"/>
      <c r="FRY52" s="171"/>
      <c r="FRZ52" s="171"/>
      <c r="FSA52" s="51"/>
      <c r="FSB52" s="172"/>
      <c r="FSC52" s="171"/>
      <c r="FSD52" s="171"/>
      <c r="FSE52" s="51"/>
      <c r="FSF52" s="172"/>
      <c r="FSG52" s="171"/>
      <c r="FSH52" s="171"/>
      <c r="FSI52" s="51"/>
      <c r="FSJ52" s="172"/>
      <c r="FSK52" s="171"/>
      <c r="FSL52" s="171"/>
      <c r="FSM52" s="51"/>
      <c r="FSN52" s="172"/>
      <c r="FSO52" s="171"/>
      <c r="FSP52" s="171"/>
      <c r="FSQ52" s="51"/>
      <c r="FSR52" s="172"/>
      <c r="FSS52" s="171"/>
      <c r="FST52" s="171"/>
      <c r="FSU52" s="51"/>
      <c r="FSV52" s="172"/>
      <c r="FSW52" s="171"/>
      <c r="FSX52" s="171"/>
      <c r="FSY52" s="51"/>
      <c r="FSZ52" s="172"/>
      <c r="FTA52" s="171"/>
      <c r="FTB52" s="171"/>
      <c r="FTC52" s="51"/>
      <c r="FTD52" s="172"/>
      <c r="FTE52" s="171"/>
      <c r="FTF52" s="171"/>
      <c r="FTG52" s="51"/>
      <c r="FTH52" s="172"/>
      <c r="FTI52" s="171"/>
      <c r="FTJ52" s="171"/>
      <c r="FTK52" s="51"/>
      <c r="FTL52" s="172"/>
      <c r="FTM52" s="171"/>
      <c r="FTN52" s="171"/>
      <c r="FTO52" s="51"/>
      <c r="FTP52" s="172"/>
      <c r="FTQ52" s="171"/>
      <c r="FTR52" s="171"/>
      <c r="FTS52" s="51"/>
      <c r="FTT52" s="172"/>
      <c r="FTU52" s="171"/>
      <c r="FTV52" s="171"/>
      <c r="FTW52" s="51"/>
      <c r="FTX52" s="172"/>
      <c r="FTY52" s="171"/>
      <c r="FTZ52" s="171"/>
      <c r="FUA52" s="51"/>
      <c r="FUB52" s="172"/>
      <c r="FUC52" s="171"/>
      <c r="FUD52" s="171"/>
      <c r="FUE52" s="51"/>
      <c r="FUF52" s="172"/>
      <c r="FUG52" s="171"/>
      <c r="FUH52" s="171"/>
      <c r="FUI52" s="51"/>
      <c r="FUJ52" s="172"/>
      <c r="FUK52" s="171"/>
      <c r="FUL52" s="171"/>
      <c r="FUM52" s="51"/>
      <c r="FUN52" s="172"/>
      <c r="FUO52" s="171"/>
      <c r="FUP52" s="171"/>
      <c r="FUQ52" s="51"/>
      <c r="FUR52" s="172"/>
      <c r="FUS52" s="171"/>
      <c r="FUT52" s="171"/>
      <c r="FUU52" s="51"/>
      <c r="FUV52" s="172"/>
      <c r="FUW52" s="171"/>
      <c r="FUX52" s="171"/>
      <c r="FUY52" s="51"/>
      <c r="FUZ52" s="172"/>
      <c r="FVA52" s="171"/>
      <c r="FVB52" s="171"/>
      <c r="FVC52" s="51"/>
      <c r="FVD52" s="172"/>
      <c r="FVE52" s="171"/>
      <c r="FVF52" s="171"/>
      <c r="FVG52" s="51"/>
      <c r="FVH52" s="172"/>
      <c r="FVI52" s="171"/>
      <c r="FVJ52" s="171"/>
      <c r="FVK52" s="51"/>
      <c r="FVL52" s="172"/>
      <c r="FVM52" s="171"/>
      <c r="FVN52" s="171"/>
      <c r="FVO52" s="51"/>
      <c r="FVP52" s="172"/>
      <c r="FVQ52" s="171"/>
      <c r="FVR52" s="171"/>
      <c r="FVS52" s="51"/>
      <c r="FVT52" s="172"/>
      <c r="FVU52" s="171"/>
      <c r="FVV52" s="171"/>
      <c r="FVW52" s="51"/>
      <c r="FVX52" s="172"/>
      <c r="FVY52" s="171"/>
      <c r="FVZ52" s="171"/>
      <c r="FWA52" s="51"/>
      <c r="FWB52" s="172"/>
      <c r="FWC52" s="171"/>
      <c r="FWD52" s="171"/>
      <c r="FWE52" s="51"/>
      <c r="FWF52" s="172"/>
      <c r="FWG52" s="171"/>
      <c r="FWH52" s="171"/>
      <c r="FWI52" s="51"/>
      <c r="FWJ52" s="172"/>
      <c r="FWK52" s="171"/>
      <c r="FWL52" s="171"/>
      <c r="FWM52" s="51"/>
      <c r="FWN52" s="172"/>
      <c r="FWO52" s="171"/>
      <c r="FWP52" s="171"/>
      <c r="FWQ52" s="51"/>
      <c r="FWR52" s="172"/>
      <c r="FWS52" s="171"/>
      <c r="FWT52" s="171"/>
      <c r="FWU52" s="51"/>
      <c r="FWV52" s="172"/>
      <c r="FWW52" s="171"/>
      <c r="FWX52" s="171"/>
      <c r="FWY52" s="51"/>
      <c r="FWZ52" s="172"/>
      <c r="FXA52" s="171"/>
      <c r="FXB52" s="171"/>
      <c r="FXC52" s="51"/>
      <c r="FXD52" s="172"/>
      <c r="FXE52" s="171"/>
      <c r="FXF52" s="171"/>
      <c r="FXG52" s="51"/>
      <c r="FXH52" s="172"/>
      <c r="FXI52" s="171"/>
      <c r="FXJ52" s="171"/>
      <c r="FXK52" s="51"/>
      <c r="FXL52" s="172"/>
      <c r="FXM52" s="171"/>
      <c r="FXN52" s="171"/>
      <c r="FXO52" s="51"/>
      <c r="FXP52" s="172"/>
      <c r="FXQ52" s="171"/>
      <c r="FXR52" s="171"/>
      <c r="FXS52" s="51"/>
      <c r="FXT52" s="172"/>
      <c r="FXU52" s="171"/>
      <c r="FXV52" s="171"/>
      <c r="FXW52" s="51"/>
      <c r="FXX52" s="172"/>
      <c r="FXY52" s="171"/>
      <c r="FXZ52" s="171"/>
      <c r="FYA52" s="51"/>
      <c r="FYB52" s="172"/>
      <c r="FYC52" s="171"/>
      <c r="FYD52" s="171"/>
      <c r="FYE52" s="51"/>
      <c r="FYF52" s="172"/>
      <c r="FYG52" s="171"/>
      <c r="FYH52" s="171"/>
      <c r="FYI52" s="51"/>
      <c r="FYJ52" s="172"/>
      <c r="FYK52" s="171"/>
      <c r="FYL52" s="171"/>
      <c r="FYM52" s="51"/>
      <c r="FYN52" s="172"/>
      <c r="FYO52" s="171"/>
      <c r="FYP52" s="171"/>
      <c r="FYQ52" s="51"/>
      <c r="FYR52" s="172"/>
      <c r="FYS52" s="171"/>
      <c r="FYT52" s="171"/>
      <c r="FYU52" s="51"/>
      <c r="FYV52" s="172"/>
      <c r="FYW52" s="171"/>
      <c r="FYX52" s="171"/>
      <c r="FYY52" s="51"/>
      <c r="FYZ52" s="172"/>
      <c r="FZA52" s="171"/>
      <c r="FZB52" s="171"/>
      <c r="FZC52" s="51"/>
      <c r="FZD52" s="172"/>
      <c r="FZE52" s="171"/>
      <c r="FZF52" s="171"/>
      <c r="FZG52" s="51"/>
      <c r="FZH52" s="172"/>
      <c r="FZI52" s="171"/>
      <c r="FZJ52" s="171"/>
      <c r="FZK52" s="51"/>
      <c r="FZL52" s="172"/>
      <c r="FZM52" s="171"/>
      <c r="FZN52" s="171"/>
      <c r="FZO52" s="51"/>
      <c r="FZP52" s="172"/>
      <c r="FZQ52" s="171"/>
      <c r="FZR52" s="171"/>
      <c r="FZS52" s="51"/>
      <c r="FZT52" s="172"/>
      <c r="FZU52" s="171"/>
      <c r="FZV52" s="171"/>
      <c r="FZW52" s="51"/>
      <c r="FZX52" s="172"/>
      <c r="FZY52" s="171"/>
      <c r="FZZ52" s="171"/>
      <c r="GAA52" s="51"/>
      <c r="GAB52" s="172"/>
      <c r="GAC52" s="171"/>
      <c r="GAD52" s="171"/>
      <c r="GAE52" s="51"/>
      <c r="GAF52" s="172"/>
      <c r="GAG52" s="171"/>
      <c r="GAH52" s="171"/>
      <c r="GAI52" s="51"/>
      <c r="GAJ52" s="172"/>
      <c r="GAK52" s="171"/>
      <c r="GAL52" s="171"/>
      <c r="GAM52" s="51"/>
      <c r="GAN52" s="172"/>
      <c r="GAO52" s="171"/>
      <c r="GAP52" s="171"/>
      <c r="GAQ52" s="51"/>
      <c r="GAR52" s="172"/>
      <c r="GAS52" s="171"/>
      <c r="GAT52" s="171"/>
      <c r="GAU52" s="51"/>
      <c r="GAV52" s="172"/>
      <c r="GAW52" s="171"/>
      <c r="GAX52" s="171"/>
      <c r="GAY52" s="51"/>
      <c r="GAZ52" s="172"/>
      <c r="GBA52" s="171"/>
      <c r="GBB52" s="171"/>
      <c r="GBC52" s="51"/>
      <c r="GBD52" s="172"/>
      <c r="GBE52" s="171"/>
      <c r="GBF52" s="171"/>
      <c r="GBG52" s="51"/>
      <c r="GBH52" s="172"/>
      <c r="GBI52" s="171"/>
      <c r="GBJ52" s="171"/>
      <c r="GBK52" s="51"/>
      <c r="GBL52" s="172"/>
      <c r="GBM52" s="171"/>
      <c r="GBN52" s="171"/>
      <c r="GBO52" s="51"/>
      <c r="GBP52" s="172"/>
      <c r="GBQ52" s="171"/>
      <c r="GBR52" s="171"/>
      <c r="GBS52" s="51"/>
      <c r="GBT52" s="172"/>
      <c r="GBU52" s="171"/>
      <c r="GBV52" s="171"/>
      <c r="GBW52" s="51"/>
      <c r="GBX52" s="172"/>
      <c r="GBY52" s="171"/>
      <c r="GBZ52" s="171"/>
      <c r="GCA52" s="51"/>
      <c r="GCB52" s="172"/>
      <c r="GCC52" s="171"/>
      <c r="GCD52" s="171"/>
      <c r="GCE52" s="51"/>
      <c r="GCF52" s="172"/>
      <c r="GCG52" s="171"/>
      <c r="GCH52" s="171"/>
      <c r="GCI52" s="51"/>
      <c r="GCJ52" s="172"/>
      <c r="GCK52" s="171"/>
      <c r="GCL52" s="171"/>
      <c r="GCM52" s="51"/>
      <c r="GCN52" s="172"/>
      <c r="GCO52" s="171"/>
      <c r="GCP52" s="171"/>
      <c r="GCQ52" s="51"/>
      <c r="GCR52" s="172"/>
      <c r="GCS52" s="171"/>
      <c r="GCT52" s="171"/>
      <c r="GCU52" s="51"/>
      <c r="GCV52" s="172"/>
      <c r="GCW52" s="171"/>
      <c r="GCX52" s="171"/>
      <c r="GCY52" s="51"/>
      <c r="GCZ52" s="172"/>
      <c r="GDA52" s="171"/>
      <c r="GDB52" s="171"/>
      <c r="GDC52" s="51"/>
      <c r="GDD52" s="172"/>
      <c r="GDE52" s="171"/>
      <c r="GDF52" s="171"/>
      <c r="GDG52" s="51"/>
      <c r="GDH52" s="172"/>
      <c r="GDI52" s="171"/>
      <c r="GDJ52" s="171"/>
      <c r="GDK52" s="51"/>
      <c r="GDL52" s="172"/>
      <c r="GDM52" s="171"/>
      <c r="GDN52" s="171"/>
      <c r="GDO52" s="51"/>
      <c r="GDP52" s="172"/>
      <c r="GDQ52" s="171"/>
      <c r="GDR52" s="171"/>
      <c r="GDS52" s="51"/>
      <c r="GDT52" s="172"/>
      <c r="GDU52" s="171"/>
      <c r="GDV52" s="171"/>
      <c r="GDW52" s="51"/>
      <c r="GDX52" s="172"/>
      <c r="GDY52" s="171"/>
      <c r="GDZ52" s="171"/>
      <c r="GEA52" s="51"/>
      <c r="GEB52" s="172"/>
      <c r="GEC52" s="171"/>
      <c r="GED52" s="171"/>
      <c r="GEE52" s="51"/>
      <c r="GEF52" s="172"/>
      <c r="GEG52" s="171"/>
      <c r="GEH52" s="171"/>
      <c r="GEI52" s="51"/>
      <c r="GEJ52" s="172"/>
      <c r="GEK52" s="171"/>
      <c r="GEL52" s="171"/>
      <c r="GEM52" s="51"/>
      <c r="GEN52" s="172"/>
      <c r="GEO52" s="171"/>
      <c r="GEP52" s="171"/>
      <c r="GEQ52" s="51"/>
      <c r="GER52" s="172"/>
      <c r="GES52" s="171"/>
      <c r="GET52" s="171"/>
      <c r="GEU52" s="51"/>
      <c r="GEV52" s="172"/>
      <c r="GEW52" s="171"/>
      <c r="GEX52" s="171"/>
      <c r="GEY52" s="51"/>
      <c r="GEZ52" s="172"/>
      <c r="GFA52" s="171"/>
      <c r="GFB52" s="171"/>
      <c r="GFC52" s="51"/>
      <c r="GFD52" s="172"/>
      <c r="GFE52" s="171"/>
      <c r="GFF52" s="171"/>
      <c r="GFG52" s="51"/>
      <c r="GFH52" s="172"/>
      <c r="GFI52" s="171"/>
      <c r="GFJ52" s="171"/>
      <c r="GFK52" s="51"/>
      <c r="GFL52" s="172"/>
      <c r="GFM52" s="171"/>
      <c r="GFN52" s="171"/>
      <c r="GFO52" s="51"/>
      <c r="GFP52" s="172"/>
      <c r="GFQ52" s="171"/>
      <c r="GFR52" s="171"/>
      <c r="GFS52" s="51"/>
      <c r="GFT52" s="172"/>
      <c r="GFU52" s="171"/>
      <c r="GFV52" s="171"/>
      <c r="GFW52" s="51"/>
      <c r="GFX52" s="172"/>
      <c r="GFY52" s="171"/>
      <c r="GFZ52" s="171"/>
      <c r="GGA52" s="51"/>
      <c r="GGB52" s="172"/>
      <c r="GGC52" s="171"/>
      <c r="GGD52" s="171"/>
      <c r="GGE52" s="51"/>
      <c r="GGF52" s="172"/>
      <c r="GGG52" s="171"/>
      <c r="GGH52" s="171"/>
      <c r="GGI52" s="51"/>
      <c r="GGJ52" s="172"/>
      <c r="GGK52" s="171"/>
      <c r="GGL52" s="171"/>
      <c r="GGM52" s="51"/>
      <c r="GGN52" s="172"/>
      <c r="GGO52" s="171"/>
      <c r="GGP52" s="171"/>
      <c r="GGQ52" s="51"/>
      <c r="GGR52" s="172"/>
      <c r="GGS52" s="171"/>
      <c r="GGT52" s="171"/>
      <c r="GGU52" s="51"/>
      <c r="GGV52" s="172"/>
      <c r="GGW52" s="171"/>
      <c r="GGX52" s="171"/>
      <c r="GGY52" s="51"/>
      <c r="GGZ52" s="172"/>
      <c r="GHA52" s="171"/>
      <c r="GHB52" s="171"/>
      <c r="GHC52" s="51"/>
      <c r="GHD52" s="172"/>
      <c r="GHE52" s="171"/>
      <c r="GHF52" s="171"/>
      <c r="GHG52" s="51"/>
      <c r="GHH52" s="172"/>
      <c r="GHI52" s="171"/>
      <c r="GHJ52" s="171"/>
      <c r="GHK52" s="51"/>
      <c r="GHL52" s="172"/>
      <c r="GHM52" s="171"/>
      <c r="GHN52" s="171"/>
      <c r="GHO52" s="51"/>
      <c r="GHP52" s="172"/>
      <c r="GHQ52" s="171"/>
      <c r="GHR52" s="171"/>
      <c r="GHS52" s="51"/>
      <c r="GHT52" s="172"/>
      <c r="GHU52" s="171"/>
      <c r="GHV52" s="171"/>
      <c r="GHW52" s="51"/>
      <c r="GHX52" s="172"/>
      <c r="GHY52" s="171"/>
      <c r="GHZ52" s="171"/>
      <c r="GIA52" s="51"/>
      <c r="GIB52" s="172"/>
      <c r="GIC52" s="171"/>
      <c r="GID52" s="171"/>
      <c r="GIE52" s="51"/>
      <c r="GIF52" s="172"/>
      <c r="GIG52" s="171"/>
      <c r="GIH52" s="171"/>
      <c r="GII52" s="51"/>
      <c r="GIJ52" s="172"/>
      <c r="GIK52" s="171"/>
      <c r="GIL52" s="171"/>
      <c r="GIM52" s="51"/>
      <c r="GIN52" s="172"/>
      <c r="GIO52" s="171"/>
      <c r="GIP52" s="171"/>
      <c r="GIQ52" s="51"/>
      <c r="GIR52" s="172"/>
      <c r="GIS52" s="171"/>
      <c r="GIT52" s="171"/>
      <c r="GIU52" s="51"/>
      <c r="GIV52" s="172"/>
      <c r="GIW52" s="171"/>
      <c r="GIX52" s="171"/>
      <c r="GIY52" s="51"/>
      <c r="GIZ52" s="172"/>
      <c r="GJA52" s="171"/>
      <c r="GJB52" s="171"/>
      <c r="GJC52" s="51"/>
      <c r="GJD52" s="172"/>
      <c r="GJE52" s="171"/>
      <c r="GJF52" s="171"/>
      <c r="GJG52" s="51"/>
      <c r="GJH52" s="172"/>
      <c r="GJI52" s="171"/>
      <c r="GJJ52" s="171"/>
      <c r="GJK52" s="51"/>
      <c r="GJL52" s="172"/>
      <c r="GJM52" s="171"/>
      <c r="GJN52" s="171"/>
      <c r="GJO52" s="51"/>
      <c r="GJP52" s="172"/>
      <c r="GJQ52" s="171"/>
      <c r="GJR52" s="171"/>
      <c r="GJS52" s="51"/>
      <c r="GJT52" s="172"/>
      <c r="GJU52" s="171"/>
      <c r="GJV52" s="171"/>
      <c r="GJW52" s="51"/>
      <c r="GJX52" s="172"/>
      <c r="GJY52" s="171"/>
      <c r="GJZ52" s="171"/>
      <c r="GKA52" s="51"/>
      <c r="GKB52" s="172"/>
      <c r="GKC52" s="171"/>
      <c r="GKD52" s="171"/>
      <c r="GKE52" s="51"/>
      <c r="GKF52" s="172"/>
      <c r="GKG52" s="171"/>
      <c r="GKH52" s="171"/>
      <c r="GKI52" s="51"/>
      <c r="GKJ52" s="172"/>
      <c r="GKK52" s="171"/>
      <c r="GKL52" s="171"/>
      <c r="GKM52" s="51"/>
      <c r="GKN52" s="172"/>
      <c r="GKO52" s="171"/>
      <c r="GKP52" s="171"/>
      <c r="GKQ52" s="51"/>
      <c r="GKR52" s="172"/>
      <c r="GKS52" s="171"/>
      <c r="GKT52" s="171"/>
      <c r="GKU52" s="51"/>
      <c r="GKV52" s="172"/>
      <c r="GKW52" s="171"/>
      <c r="GKX52" s="171"/>
      <c r="GKY52" s="51"/>
      <c r="GKZ52" s="172"/>
      <c r="GLA52" s="171"/>
      <c r="GLB52" s="171"/>
      <c r="GLC52" s="51"/>
      <c r="GLD52" s="172"/>
      <c r="GLE52" s="171"/>
      <c r="GLF52" s="171"/>
      <c r="GLG52" s="51"/>
      <c r="GLH52" s="172"/>
      <c r="GLI52" s="171"/>
      <c r="GLJ52" s="171"/>
      <c r="GLK52" s="51"/>
      <c r="GLL52" s="172"/>
      <c r="GLM52" s="171"/>
      <c r="GLN52" s="171"/>
      <c r="GLO52" s="51"/>
      <c r="GLP52" s="172"/>
      <c r="GLQ52" s="171"/>
      <c r="GLR52" s="171"/>
      <c r="GLS52" s="51"/>
      <c r="GLT52" s="172"/>
      <c r="GLU52" s="171"/>
      <c r="GLV52" s="171"/>
      <c r="GLW52" s="51"/>
      <c r="GLX52" s="172"/>
      <c r="GLY52" s="171"/>
      <c r="GLZ52" s="171"/>
      <c r="GMA52" s="51"/>
      <c r="GMB52" s="172"/>
      <c r="GMC52" s="171"/>
      <c r="GMD52" s="171"/>
      <c r="GME52" s="51"/>
      <c r="GMF52" s="172"/>
      <c r="GMG52" s="171"/>
      <c r="GMH52" s="171"/>
      <c r="GMI52" s="51"/>
      <c r="GMJ52" s="172"/>
      <c r="GMK52" s="171"/>
      <c r="GML52" s="171"/>
      <c r="GMM52" s="51"/>
      <c r="GMN52" s="172"/>
      <c r="GMO52" s="171"/>
      <c r="GMP52" s="171"/>
      <c r="GMQ52" s="51"/>
      <c r="GMR52" s="172"/>
      <c r="GMS52" s="171"/>
      <c r="GMT52" s="171"/>
      <c r="GMU52" s="51"/>
      <c r="GMV52" s="172"/>
      <c r="GMW52" s="171"/>
      <c r="GMX52" s="171"/>
      <c r="GMY52" s="51"/>
      <c r="GMZ52" s="172"/>
      <c r="GNA52" s="171"/>
      <c r="GNB52" s="171"/>
      <c r="GNC52" s="51"/>
      <c r="GND52" s="172"/>
      <c r="GNE52" s="171"/>
      <c r="GNF52" s="171"/>
      <c r="GNG52" s="51"/>
      <c r="GNH52" s="172"/>
      <c r="GNI52" s="171"/>
      <c r="GNJ52" s="171"/>
      <c r="GNK52" s="51"/>
      <c r="GNL52" s="172"/>
      <c r="GNM52" s="171"/>
      <c r="GNN52" s="171"/>
      <c r="GNO52" s="51"/>
      <c r="GNP52" s="172"/>
      <c r="GNQ52" s="171"/>
      <c r="GNR52" s="171"/>
      <c r="GNS52" s="51"/>
      <c r="GNT52" s="172"/>
      <c r="GNU52" s="171"/>
      <c r="GNV52" s="171"/>
      <c r="GNW52" s="51"/>
      <c r="GNX52" s="172"/>
      <c r="GNY52" s="171"/>
      <c r="GNZ52" s="171"/>
      <c r="GOA52" s="51"/>
      <c r="GOB52" s="172"/>
      <c r="GOC52" s="171"/>
      <c r="GOD52" s="171"/>
      <c r="GOE52" s="51"/>
      <c r="GOF52" s="172"/>
      <c r="GOG52" s="171"/>
      <c r="GOH52" s="171"/>
      <c r="GOI52" s="51"/>
      <c r="GOJ52" s="172"/>
      <c r="GOK52" s="171"/>
      <c r="GOL52" s="171"/>
      <c r="GOM52" s="51"/>
      <c r="GON52" s="172"/>
      <c r="GOO52" s="171"/>
      <c r="GOP52" s="171"/>
      <c r="GOQ52" s="51"/>
      <c r="GOR52" s="172"/>
      <c r="GOS52" s="171"/>
      <c r="GOT52" s="171"/>
      <c r="GOU52" s="51"/>
      <c r="GOV52" s="172"/>
      <c r="GOW52" s="171"/>
      <c r="GOX52" s="171"/>
      <c r="GOY52" s="51"/>
      <c r="GOZ52" s="172"/>
      <c r="GPA52" s="171"/>
      <c r="GPB52" s="171"/>
      <c r="GPC52" s="51"/>
      <c r="GPD52" s="172"/>
      <c r="GPE52" s="171"/>
      <c r="GPF52" s="171"/>
      <c r="GPG52" s="51"/>
      <c r="GPH52" s="172"/>
      <c r="GPI52" s="171"/>
      <c r="GPJ52" s="171"/>
      <c r="GPK52" s="51"/>
      <c r="GPL52" s="172"/>
      <c r="GPM52" s="171"/>
      <c r="GPN52" s="171"/>
      <c r="GPO52" s="51"/>
      <c r="GPP52" s="172"/>
      <c r="GPQ52" s="171"/>
      <c r="GPR52" s="171"/>
      <c r="GPS52" s="51"/>
      <c r="GPT52" s="172"/>
      <c r="GPU52" s="171"/>
      <c r="GPV52" s="171"/>
      <c r="GPW52" s="51"/>
      <c r="GPX52" s="172"/>
      <c r="GPY52" s="171"/>
      <c r="GPZ52" s="171"/>
      <c r="GQA52" s="51"/>
      <c r="GQB52" s="172"/>
      <c r="GQC52" s="171"/>
      <c r="GQD52" s="171"/>
      <c r="GQE52" s="51"/>
      <c r="GQF52" s="172"/>
      <c r="GQG52" s="171"/>
      <c r="GQH52" s="171"/>
      <c r="GQI52" s="51"/>
      <c r="GQJ52" s="172"/>
      <c r="GQK52" s="171"/>
      <c r="GQL52" s="171"/>
      <c r="GQM52" s="51"/>
      <c r="GQN52" s="172"/>
      <c r="GQO52" s="171"/>
      <c r="GQP52" s="171"/>
      <c r="GQQ52" s="51"/>
      <c r="GQR52" s="172"/>
      <c r="GQS52" s="171"/>
      <c r="GQT52" s="171"/>
      <c r="GQU52" s="51"/>
      <c r="GQV52" s="172"/>
      <c r="GQW52" s="171"/>
      <c r="GQX52" s="171"/>
      <c r="GQY52" s="51"/>
      <c r="GQZ52" s="172"/>
      <c r="GRA52" s="171"/>
      <c r="GRB52" s="171"/>
      <c r="GRC52" s="51"/>
      <c r="GRD52" s="172"/>
      <c r="GRE52" s="171"/>
      <c r="GRF52" s="171"/>
      <c r="GRG52" s="51"/>
      <c r="GRH52" s="172"/>
      <c r="GRI52" s="171"/>
      <c r="GRJ52" s="171"/>
      <c r="GRK52" s="51"/>
      <c r="GRL52" s="172"/>
      <c r="GRM52" s="171"/>
      <c r="GRN52" s="171"/>
      <c r="GRO52" s="51"/>
      <c r="GRP52" s="172"/>
      <c r="GRQ52" s="171"/>
      <c r="GRR52" s="171"/>
      <c r="GRS52" s="51"/>
      <c r="GRT52" s="172"/>
      <c r="GRU52" s="171"/>
      <c r="GRV52" s="171"/>
      <c r="GRW52" s="51"/>
      <c r="GRX52" s="172"/>
      <c r="GRY52" s="171"/>
      <c r="GRZ52" s="171"/>
      <c r="GSA52" s="51"/>
      <c r="GSB52" s="172"/>
      <c r="GSC52" s="171"/>
      <c r="GSD52" s="171"/>
      <c r="GSE52" s="51"/>
      <c r="GSF52" s="172"/>
      <c r="GSG52" s="171"/>
      <c r="GSH52" s="171"/>
      <c r="GSI52" s="51"/>
      <c r="GSJ52" s="172"/>
      <c r="GSK52" s="171"/>
      <c r="GSL52" s="171"/>
      <c r="GSM52" s="51"/>
      <c r="GSN52" s="172"/>
      <c r="GSO52" s="171"/>
      <c r="GSP52" s="171"/>
      <c r="GSQ52" s="51"/>
      <c r="GSR52" s="172"/>
      <c r="GSS52" s="171"/>
      <c r="GST52" s="171"/>
      <c r="GSU52" s="51"/>
      <c r="GSV52" s="172"/>
      <c r="GSW52" s="171"/>
      <c r="GSX52" s="171"/>
      <c r="GSY52" s="51"/>
      <c r="GSZ52" s="172"/>
      <c r="GTA52" s="171"/>
      <c r="GTB52" s="171"/>
      <c r="GTC52" s="51"/>
      <c r="GTD52" s="172"/>
      <c r="GTE52" s="171"/>
      <c r="GTF52" s="171"/>
      <c r="GTG52" s="51"/>
      <c r="GTH52" s="172"/>
      <c r="GTI52" s="171"/>
      <c r="GTJ52" s="171"/>
      <c r="GTK52" s="51"/>
      <c r="GTL52" s="172"/>
      <c r="GTM52" s="171"/>
      <c r="GTN52" s="171"/>
      <c r="GTO52" s="51"/>
      <c r="GTP52" s="172"/>
      <c r="GTQ52" s="171"/>
      <c r="GTR52" s="171"/>
      <c r="GTS52" s="51"/>
      <c r="GTT52" s="172"/>
      <c r="GTU52" s="171"/>
      <c r="GTV52" s="171"/>
      <c r="GTW52" s="51"/>
      <c r="GTX52" s="172"/>
      <c r="GTY52" s="171"/>
      <c r="GTZ52" s="171"/>
      <c r="GUA52" s="51"/>
      <c r="GUB52" s="172"/>
      <c r="GUC52" s="171"/>
      <c r="GUD52" s="171"/>
      <c r="GUE52" s="51"/>
      <c r="GUF52" s="172"/>
      <c r="GUG52" s="171"/>
      <c r="GUH52" s="171"/>
      <c r="GUI52" s="51"/>
      <c r="GUJ52" s="172"/>
      <c r="GUK52" s="171"/>
      <c r="GUL52" s="171"/>
      <c r="GUM52" s="51"/>
      <c r="GUN52" s="172"/>
      <c r="GUO52" s="171"/>
      <c r="GUP52" s="171"/>
      <c r="GUQ52" s="51"/>
      <c r="GUR52" s="172"/>
      <c r="GUS52" s="171"/>
      <c r="GUT52" s="171"/>
      <c r="GUU52" s="51"/>
      <c r="GUV52" s="172"/>
      <c r="GUW52" s="171"/>
      <c r="GUX52" s="171"/>
      <c r="GUY52" s="51"/>
      <c r="GUZ52" s="172"/>
      <c r="GVA52" s="171"/>
      <c r="GVB52" s="171"/>
      <c r="GVC52" s="51"/>
      <c r="GVD52" s="172"/>
      <c r="GVE52" s="171"/>
      <c r="GVF52" s="171"/>
      <c r="GVG52" s="51"/>
      <c r="GVH52" s="172"/>
      <c r="GVI52" s="171"/>
      <c r="GVJ52" s="171"/>
      <c r="GVK52" s="51"/>
      <c r="GVL52" s="172"/>
      <c r="GVM52" s="171"/>
      <c r="GVN52" s="171"/>
      <c r="GVO52" s="51"/>
      <c r="GVP52" s="172"/>
      <c r="GVQ52" s="171"/>
      <c r="GVR52" s="171"/>
      <c r="GVS52" s="51"/>
      <c r="GVT52" s="172"/>
      <c r="GVU52" s="171"/>
      <c r="GVV52" s="171"/>
      <c r="GVW52" s="51"/>
      <c r="GVX52" s="172"/>
      <c r="GVY52" s="171"/>
      <c r="GVZ52" s="171"/>
      <c r="GWA52" s="51"/>
      <c r="GWB52" s="172"/>
      <c r="GWC52" s="171"/>
      <c r="GWD52" s="171"/>
      <c r="GWE52" s="51"/>
      <c r="GWF52" s="172"/>
      <c r="GWG52" s="171"/>
      <c r="GWH52" s="171"/>
      <c r="GWI52" s="51"/>
      <c r="GWJ52" s="172"/>
      <c r="GWK52" s="171"/>
      <c r="GWL52" s="171"/>
      <c r="GWM52" s="51"/>
      <c r="GWN52" s="172"/>
      <c r="GWO52" s="171"/>
      <c r="GWP52" s="171"/>
      <c r="GWQ52" s="51"/>
      <c r="GWR52" s="172"/>
      <c r="GWS52" s="171"/>
      <c r="GWT52" s="171"/>
      <c r="GWU52" s="51"/>
      <c r="GWV52" s="172"/>
      <c r="GWW52" s="171"/>
      <c r="GWX52" s="171"/>
      <c r="GWY52" s="51"/>
      <c r="GWZ52" s="172"/>
      <c r="GXA52" s="171"/>
      <c r="GXB52" s="171"/>
      <c r="GXC52" s="51"/>
      <c r="GXD52" s="172"/>
      <c r="GXE52" s="171"/>
      <c r="GXF52" s="171"/>
      <c r="GXG52" s="51"/>
      <c r="GXH52" s="172"/>
      <c r="GXI52" s="171"/>
      <c r="GXJ52" s="171"/>
      <c r="GXK52" s="51"/>
      <c r="GXL52" s="172"/>
      <c r="GXM52" s="171"/>
      <c r="GXN52" s="171"/>
      <c r="GXO52" s="51"/>
      <c r="GXP52" s="172"/>
      <c r="GXQ52" s="171"/>
      <c r="GXR52" s="171"/>
      <c r="GXS52" s="51"/>
      <c r="GXT52" s="172"/>
      <c r="GXU52" s="171"/>
      <c r="GXV52" s="171"/>
      <c r="GXW52" s="51"/>
      <c r="GXX52" s="172"/>
      <c r="GXY52" s="171"/>
      <c r="GXZ52" s="171"/>
      <c r="GYA52" s="51"/>
      <c r="GYB52" s="172"/>
      <c r="GYC52" s="171"/>
      <c r="GYD52" s="171"/>
      <c r="GYE52" s="51"/>
      <c r="GYF52" s="172"/>
      <c r="GYG52" s="171"/>
      <c r="GYH52" s="171"/>
      <c r="GYI52" s="51"/>
      <c r="GYJ52" s="172"/>
      <c r="GYK52" s="171"/>
      <c r="GYL52" s="171"/>
      <c r="GYM52" s="51"/>
      <c r="GYN52" s="172"/>
      <c r="GYO52" s="171"/>
      <c r="GYP52" s="171"/>
      <c r="GYQ52" s="51"/>
      <c r="GYR52" s="172"/>
      <c r="GYS52" s="171"/>
      <c r="GYT52" s="171"/>
      <c r="GYU52" s="51"/>
      <c r="GYV52" s="172"/>
      <c r="GYW52" s="171"/>
      <c r="GYX52" s="171"/>
      <c r="GYY52" s="51"/>
      <c r="GYZ52" s="172"/>
      <c r="GZA52" s="171"/>
      <c r="GZB52" s="171"/>
      <c r="GZC52" s="51"/>
      <c r="GZD52" s="172"/>
      <c r="GZE52" s="171"/>
      <c r="GZF52" s="171"/>
      <c r="GZG52" s="51"/>
      <c r="GZH52" s="172"/>
      <c r="GZI52" s="171"/>
      <c r="GZJ52" s="171"/>
      <c r="GZK52" s="51"/>
      <c r="GZL52" s="172"/>
      <c r="GZM52" s="171"/>
      <c r="GZN52" s="171"/>
      <c r="GZO52" s="51"/>
      <c r="GZP52" s="172"/>
      <c r="GZQ52" s="171"/>
      <c r="GZR52" s="171"/>
      <c r="GZS52" s="51"/>
      <c r="GZT52" s="172"/>
      <c r="GZU52" s="171"/>
      <c r="GZV52" s="171"/>
      <c r="GZW52" s="51"/>
      <c r="GZX52" s="172"/>
      <c r="GZY52" s="171"/>
      <c r="GZZ52" s="171"/>
      <c r="HAA52" s="51"/>
      <c r="HAB52" s="172"/>
      <c r="HAC52" s="171"/>
      <c r="HAD52" s="171"/>
      <c r="HAE52" s="51"/>
      <c r="HAF52" s="172"/>
      <c r="HAG52" s="171"/>
      <c r="HAH52" s="171"/>
      <c r="HAI52" s="51"/>
      <c r="HAJ52" s="172"/>
      <c r="HAK52" s="171"/>
      <c r="HAL52" s="171"/>
      <c r="HAM52" s="51"/>
      <c r="HAN52" s="172"/>
      <c r="HAO52" s="171"/>
      <c r="HAP52" s="171"/>
      <c r="HAQ52" s="51"/>
      <c r="HAR52" s="172"/>
      <c r="HAS52" s="171"/>
      <c r="HAT52" s="171"/>
      <c r="HAU52" s="51"/>
      <c r="HAV52" s="172"/>
      <c r="HAW52" s="171"/>
      <c r="HAX52" s="171"/>
      <c r="HAY52" s="51"/>
      <c r="HAZ52" s="172"/>
      <c r="HBA52" s="171"/>
      <c r="HBB52" s="171"/>
      <c r="HBC52" s="51"/>
      <c r="HBD52" s="172"/>
      <c r="HBE52" s="171"/>
      <c r="HBF52" s="171"/>
      <c r="HBG52" s="51"/>
      <c r="HBH52" s="172"/>
      <c r="HBI52" s="171"/>
      <c r="HBJ52" s="171"/>
      <c r="HBK52" s="51"/>
      <c r="HBL52" s="172"/>
      <c r="HBM52" s="171"/>
      <c r="HBN52" s="171"/>
      <c r="HBO52" s="51"/>
      <c r="HBP52" s="172"/>
      <c r="HBQ52" s="171"/>
      <c r="HBR52" s="171"/>
      <c r="HBS52" s="51"/>
      <c r="HBT52" s="172"/>
      <c r="HBU52" s="171"/>
      <c r="HBV52" s="171"/>
      <c r="HBW52" s="51"/>
      <c r="HBX52" s="172"/>
      <c r="HBY52" s="171"/>
      <c r="HBZ52" s="171"/>
      <c r="HCA52" s="51"/>
      <c r="HCB52" s="172"/>
      <c r="HCC52" s="171"/>
      <c r="HCD52" s="171"/>
      <c r="HCE52" s="51"/>
      <c r="HCF52" s="172"/>
      <c r="HCG52" s="171"/>
      <c r="HCH52" s="171"/>
      <c r="HCI52" s="51"/>
      <c r="HCJ52" s="172"/>
      <c r="HCK52" s="171"/>
      <c r="HCL52" s="171"/>
      <c r="HCM52" s="51"/>
      <c r="HCN52" s="172"/>
      <c r="HCO52" s="171"/>
      <c r="HCP52" s="171"/>
      <c r="HCQ52" s="51"/>
      <c r="HCR52" s="172"/>
      <c r="HCS52" s="171"/>
      <c r="HCT52" s="171"/>
      <c r="HCU52" s="51"/>
      <c r="HCV52" s="172"/>
      <c r="HCW52" s="171"/>
      <c r="HCX52" s="171"/>
      <c r="HCY52" s="51"/>
      <c r="HCZ52" s="172"/>
      <c r="HDA52" s="171"/>
      <c r="HDB52" s="171"/>
      <c r="HDC52" s="51"/>
      <c r="HDD52" s="172"/>
      <c r="HDE52" s="171"/>
      <c r="HDF52" s="171"/>
      <c r="HDG52" s="51"/>
      <c r="HDH52" s="172"/>
      <c r="HDI52" s="171"/>
      <c r="HDJ52" s="171"/>
      <c r="HDK52" s="51"/>
      <c r="HDL52" s="172"/>
      <c r="HDM52" s="171"/>
      <c r="HDN52" s="171"/>
      <c r="HDO52" s="51"/>
      <c r="HDP52" s="172"/>
      <c r="HDQ52" s="171"/>
      <c r="HDR52" s="171"/>
      <c r="HDS52" s="51"/>
      <c r="HDT52" s="172"/>
      <c r="HDU52" s="171"/>
      <c r="HDV52" s="171"/>
      <c r="HDW52" s="51"/>
      <c r="HDX52" s="172"/>
      <c r="HDY52" s="171"/>
      <c r="HDZ52" s="171"/>
      <c r="HEA52" s="51"/>
      <c r="HEB52" s="172"/>
      <c r="HEC52" s="171"/>
      <c r="HED52" s="171"/>
      <c r="HEE52" s="51"/>
      <c r="HEF52" s="172"/>
      <c r="HEG52" s="171"/>
      <c r="HEH52" s="171"/>
      <c r="HEI52" s="51"/>
      <c r="HEJ52" s="172"/>
      <c r="HEK52" s="171"/>
      <c r="HEL52" s="171"/>
      <c r="HEM52" s="51"/>
      <c r="HEN52" s="172"/>
      <c r="HEO52" s="171"/>
      <c r="HEP52" s="171"/>
      <c r="HEQ52" s="51"/>
      <c r="HER52" s="172"/>
      <c r="HES52" s="171"/>
      <c r="HET52" s="171"/>
      <c r="HEU52" s="51"/>
      <c r="HEV52" s="172"/>
      <c r="HEW52" s="171"/>
      <c r="HEX52" s="171"/>
      <c r="HEY52" s="51"/>
      <c r="HEZ52" s="172"/>
      <c r="HFA52" s="171"/>
      <c r="HFB52" s="171"/>
      <c r="HFC52" s="51"/>
      <c r="HFD52" s="172"/>
      <c r="HFE52" s="171"/>
      <c r="HFF52" s="171"/>
      <c r="HFG52" s="51"/>
      <c r="HFH52" s="172"/>
      <c r="HFI52" s="171"/>
      <c r="HFJ52" s="171"/>
      <c r="HFK52" s="51"/>
      <c r="HFL52" s="172"/>
      <c r="HFM52" s="171"/>
      <c r="HFN52" s="171"/>
      <c r="HFO52" s="51"/>
      <c r="HFP52" s="172"/>
      <c r="HFQ52" s="171"/>
      <c r="HFR52" s="171"/>
      <c r="HFS52" s="51"/>
      <c r="HFT52" s="172"/>
      <c r="HFU52" s="171"/>
      <c r="HFV52" s="171"/>
      <c r="HFW52" s="51"/>
      <c r="HFX52" s="172"/>
      <c r="HFY52" s="171"/>
      <c r="HFZ52" s="171"/>
      <c r="HGA52" s="51"/>
      <c r="HGB52" s="172"/>
      <c r="HGC52" s="171"/>
      <c r="HGD52" s="171"/>
      <c r="HGE52" s="51"/>
      <c r="HGF52" s="172"/>
      <c r="HGG52" s="171"/>
      <c r="HGH52" s="171"/>
      <c r="HGI52" s="51"/>
      <c r="HGJ52" s="172"/>
      <c r="HGK52" s="171"/>
      <c r="HGL52" s="171"/>
      <c r="HGM52" s="51"/>
      <c r="HGN52" s="172"/>
      <c r="HGO52" s="171"/>
      <c r="HGP52" s="171"/>
      <c r="HGQ52" s="51"/>
      <c r="HGR52" s="172"/>
      <c r="HGS52" s="171"/>
      <c r="HGT52" s="171"/>
      <c r="HGU52" s="51"/>
      <c r="HGV52" s="172"/>
      <c r="HGW52" s="171"/>
      <c r="HGX52" s="171"/>
      <c r="HGY52" s="51"/>
      <c r="HGZ52" s="172"/>
      <c r="HHA52" s="171"/>
      <c r="HHB52" s="171"/>
      <c r="HHC52" s="51"/>
      <c r="HHD52" s="172"/>
      <c r="HHE52" s="171"/>
      <c r="HHF52" s="171"/>
      <c r="HHG52" s="51"/>
      <c r="HHH52" s="172"/>
      <c r="HHI52" s="171"/>
      <c r="HHJ52" s="171"/>
      <c r="HHK52" s="51"/>
      <c r="HHL52" s="172"/>
      <c r="HHM52" s="171"/>
      <c r="HHN52" s="171"/>
      <c r="HHO52" s="51"/>
      <c r="HHP52" s="172"/>
      <c r="HHQ52" s="171"/>
      <c r="HHR52" s="171"/>
      <c r="HHS52" s="51"/>
      <c r="HHT52" s="172"/>
      <c r="HHU52" s="171"/>
      <c r="HHV52" s="171"/>
      <c r="HHW52" s="51"/>
      <c r="HHX52" s="172"/>
      <c r="HHY52" s="171"/>
      <c r="HHZ52" s="171"/>
      <c r="HIA52" s="51"/>
      <c r="HIB52" s="172"/>
      <c r="HIC52" s="171"/>
      <c r="HID52" s="171"/>
      <c r="HIE52" s="51"/>
      <c r="HIF52" s="172"/>
      <c r="HIG52" s="171"/>
      <c r="HIH52" s="171"/>
      <c r="HII52" s="51"/>
      <c r="HIJ52" s="172"/>
      <c r="HIK52" s="171"/>
      <c r="HIL52" s="171"/>
      <c r="HIM52" s="51"/>
      <c r="HIN52" s="172"/>
      <c r="HIO52" s="171"/>
      <c r="HIP52" s="171"/>
      <c r="HIQ52" s="51"/>
      <c r="HIR52" s="172"/>
      <c r="HIS52" s="171"/>
      <c r="HIT52" s="171"/>
      <c r="HIU52" s="51"/>
      <c r="HIV52" s="172"/>
      <c r="HIW52" s="171"/>
      <c r="HIX52" s="171"/>
      <c r="HIY52" s="51"/>
      <c r="HIZ52" s="172"/>
      <c r="HJA52" s="171"/>
      <c r="HJB52" s="171"/>
      <c r="HJC52" s="51"/>
      <c r="HJD52" s="172"/>
      <c r="HJE52" s="171"/>
      <c r="HJF52" s="171"/>
      <c r="HJG52" s="51"/>
      <c r="HJH52" s="172"/>
      <c r="HJI52" s="171"/>
      <c r="HJJ52" s="171"/>
      <c r="HJK52" s="51"/>
      <c r="HJL52" s="172"/>
      <c r="HJM52" s="171"/>
      <c r="HJN52" s="171"/>
      <c r="HJO52" s="51"/>
      <c r="HJP52" s="172"/>
      <c r="HJQ52" s="171"/>
      <c r="HJR52" s="171"/>
      <c r="HJS52" s="51"/>
      <c r="HJT52" s="172"/>
      <c r="HJU52" s="171"/>
      <c r="HJV52" s="171"/>
      <c r="HJW52" s="51"/>
      <c r="HJX52" s="172"/>
      <c r="HJY52" s="171"/>
      <c r="HJZ52" s="171"/>
      <c r="HKA52" s="51"/>
      <c r="HKB52" s="172"/>
      <c r="HKC52" s="171"/>
      <c r="HKD52" s="171"/>
      <c r="HKE52" s="51"/>
      <c r="HKF52" s="172"/>
      <c r="HKG52" s="171"/>
      <c r="HKH52" s="171"/>
      <c r="HKI52" s="51"/>
      <c r="HKJ52" s="172"/>
      <c r="HKK52" s="171"/>
      <c r="HKL52" s="171"/>
      <c r="HKM52" s="51"/>
      <c r="HKN52" s="172"/>
      <c r="HKO52" s="171"/>
      <c r="HKP52" s="171"/>
      <c r="HKQ52" s="51"/>
      <c r="HKR52" s="172"/>
      <c r="HKS52" s="171"/>
      <c r="HKT52" s="171"/>
      <c r="HKU52" s="51"/>
      <c r="HKV52" s="172"/>
      <c r="HKW52" s="171"/>
      <c r="HKX52" s="171"/>
      <c r="HKY52" s="51"/>
      <c r="HKZ52" s="172"/>
      <c r="HLA52" s="171"/>
      <c r="HLB52" s="171"/>
      <c r="HLC52" s="51"/>
      <c r="HLD52" s="172"/>
      <c r="HLE52" s="171"/>
      <c r="HLF52" s="171"/>
      <c r="HLG52" s="51"/>
      <c r="HLH52" s="172"/>
      <c r="HLI52" s="171"/>
      <c r="HLJ52" s="171"/>
      <c r="HLK52" s="51"/>
      <c r="HLL52" s="172"/>
      <c r="HLM52" s="171"/>
      <c r="HLN52" s="171"/>
      <c r="HLO52" s="51"/>
      <c r="HLP52" s="172"/>
      <c r="HLQ52" s="171"/>
      <c r="HLR52" s="171"/>
      <c r="HLS52" s="51"/>
      <c r="HLT52" s="172"/>
      <c r="HLU52" s="171"/>
      <c r="HLV52" s="171"/>
      <c r="HLW52" s="51"/>
      <c r="HLX52" s="172"/>
      <c r="HLY52" s="171"/>
      <c r="HLZ52" s="171"/>
      <c r="HMA52" s="51"/>
      <c r="HMB52" s="172"/>
      <c r="HMC52" s="171"/>
      <c r="HMD52" s="171"/>
      <c r="HME52" s="51"/>
      <c r="HMF52" s="172"/>
      <c r="HMG52" s="171"/>
      <c r="HMH52" s="171"/>
      <c r="HMI52" s="51"/>
      <c r="HMJ52" s="172"/>
      <c r="HMK52" s="171"/>
      <c r="HML52" s="171"/>
      <c r="HMM52" s="51"/>
      <c r="HMN52" s="172"/>
      <c r="HMO52" s="171"/>
      <c r="HMP52" s="171"/>
      <c r="HMQ52" s="51"/>
      <c r="HMR52" s="172"/>
      <c r="HMS52" s="171"/>
      <c r="HMT52" s="171"/>
      <c r="HMU52" s="51"/>
      <c r="HMV52" s="172"/>
      <c r="HMW52" s="171"/>
      <c r="HMX52" s="171"/>
      <c r="HMY52" s="51"/>
      <c r="HMZ52" s="172"/>
      <c r="HNA52" s="171"/>
      <c r="HNB52" s="171"/>
      <c r="HNC52" s="51"/>
      <c r="HND52" s="172"/>
      <c r="HNE52" s="171"/>
      <c r="HNF52" s="171"/>
      <c r="HNG52" s="51"/>
      <c r="HNH52" s="172"/>
      <c r="HNI52" s="171"/>
      <c r="HNJ52" s="171"/>
      <c r="HNK52" s="51"/>
      <c r="HNL52" s="172"/>
      <c r="HNM52" s="171"/>
      <c r="HNN52" s="171"/>
      <c r="HNO52" s="51"/>
      <c r="HNP52" s="172"/>
      <c r="HNQ52" s="171"/>
      <c r="HNR52" s="171"/>
      <c r="HNS52" s="51"/>
      <c r="HNT52" s="172"/>
      <c r="HNU52" s="171"/>
      <c r="HNV52" s="171"/>
      <c r="HNW52" s="51"/>
      <c r="HNX52" s="172"/>
      <c r="HNY52" s="171"/>
      <c r="HNZ52" s="171"/>
      <c r="HOA52" s="51"/>
      <c r="HOB52" s="172"/>
      <c r="HOC52" s="171"/>
      <c r="HOD52" s="171"/>
      <c r="HOE52" s="51"/>
      <c r="HOF52" s="172"/>
      <c r="HOG52" s="171"/>
      <c r="HOH52" s="171"/>
      <c r="HOI52" s="51"/>
      <c r="HOJ52" s="172"/>
      <c r="HOK52" s="171"/>
      <c r="HOL52" s="171"/>
      <c r="HOM52" s="51"/>
      <c r="HON52" s="172"/>
      <c r="HOO52" s="171"/>
      <c r="HOP52" s="171"/>
      <c r="HOQ52" s="51"/>
      <c r="HOR52" s="172"/>
      <c r="HOS52" s="171"/>
      <c r="HOT52" s="171"/>
      <c r="HOU52" s="51"/>
      <c r="HOV52" s="172"/>
      <c r="HOW52" s="171"/>
      <c r="HOX52" s="171"/>
      <c r="HOY52" s="51"/>
      <c r="HOZ52" s="172"/>
      <c r="HPA52" s="171"/>
      <c r="HPB52" s="171"/>
      <c r="HPC52" s="51"/>
      <c r="HPD52" s="172"/>
      <c r="HPE52" s="171"/>
      <c r="HPF52" s="171"/>
      <c r="HPG52" s="51"/>
      <c r="HPH52" s="172"/>
      <c r="HPI52" s="171"/>
      <c r="HPJ52" s="171"/>
      <c r="HPK52" s="51"/>
      <c r="HPL52" s="172"/>
      <c r="HPM52" s="171"/>
      <c r="HPN52" s="171"/>
      <c r="HPO52" s="51"/>
      <c r="HPP52" s="172"/>
      <c r="HPQ52" s="171"/>
      <c r="HPR52" s="171"/>
      <c r="HPS52" s="51"/>
      <c r="HPT52" s="172"/>
      <c r="HPU52" s="171"/>
      <c r="HPV52" s="171"/>
      <c r="HPW52" s="51"/>
      <c r="HPX52" s="172"/>
      <c r="HPY52" s="171"/>
      <c r="HPZ52" s="171"/>
      <c r="HQA52" s="51"/>
      <c r="HQB52" s="172"/>
      <c r="HQC52" s="171"/>
      <c r="HQD52" s="171"/>
      <c r="HQE52" s="51"/>
      <c r="HQF52" s="172"/>
      <c r="HQG52" s="171"/>
      <c r="HQH52" s="171"/>
      <c r="HQI52" s="51"/>
      <c r="HQJ52" s="172"/>
      <c r="HQK52" s="171"/>
      <c r="HQL52" s="171"/>
      <c r="HQM52" s="51"/>
      <c r="HQN52" s="172"/>
      <c r="HQO52" s="171"/>
      <c r="HQP52" s="171"/>
      <c r="HQQ52" s="51"/>
      <c r="HQR52" s="172"/>
      <c r="HQS52" s="171"/>
      <c r="HQT52" s="171"/>
      <c r="HQU52" s="51"/>
      <c r="HQV52" s="172"/>
      <c r="HQW52" s="171"/>
      <c r="HQX52" s="171"/>
      <c r="HQY52" s="51"/>
      <c r="HQZ52" s="172"/>
      <c r="HRA52" s="171"/>
      <c r="HRB52" s="171"/>
      <c r="HRC52" s="51"/>
      <c r="HRD52" s="172"/>
      <c r="HRE52" s="171"/>
      <c r="HRF52" s="171"/>
      <c r="HRG52" s="51"/>
      <c r="HRH52" s="172"/>
      <c r="HRI52" s="171"/>
      <c r="HRJ52" s="171"/>
      <c r="HRK52" s="51"/>
      <c r="HRL52" s="172"/>
      <c r="HRM52" s="171"/>
      <c r="HRN52" s="171"/>
      <c r="HRO52" s="51"/>
      <c r="HRP52" s="172"/>
      <c r="HRQ52" s="171"/>
      <c r="HRR52" s="171"/>
      <c r="HRS52" s="51"/>
      <c r="HRT52" s="172"/>
      <c r="HRU52" s="171"/>
      <c r="HRV52" s="171"/>
      <c r="HRW52" s="51"/>
      <c r="HRX52" s="172"/>
      <c r="HRY52" s="171"/>
      <c r="HRZ52" s="171"/>
      <c r="HSA52" s="51"/>
      <c r="HSB52" s="172"/>
      <c r="HSC52" s="171"/>
      <c r="HSD52" s="171"/>
      <c r="HSE52" s="51"/>
      <c r="HSF52" s="172"/>
      <c r="HSG52" s="171"/>
      <c r="HSH52" s="171"/>
      <c r="HSI52" s="51"/>
      <c r="HSJ52" s="172"/>
      <c r="HSK52" s="171"/>
      <c r="HSL52" s="171"/>
      <c r="HSM52" s="51"/>
      <c r="HSN52" s="172"/>
      <c r="HSO52" s="171"/>
      <c r="HSP52" s="171"/>
      <c r="HSQ52" s="51"/>
      <c r="HSR52" s="172"/>
      <c r="HSS52" s="171"/>
      <c r="HST52" s="171"/>
      <c r="HSU52" s="51"/>
      <c r="HSV52" s="172"/>
      <c r="HSW52" s="171"/>
      <c r="HSX52" s="171"/>
      <c r="HSY52" s="51"/>
      <c r="HSZ52" s="172"/>
      <c r="HTA52" s="171"/>
      <c r="HTB52" s="171"/>
      <c r="HTC52" s="51"/>
      <c r="HTD52" s="172"/>
      <c r="HTE52" s="171"/>
      <c r="HTF52" s="171"/>
      <c r="HTG52" s="51"/>
      <c r="HTH52" s="172"/>
      <c r="HTI52" s="171"/>
      <c r="HTJ52" s="171"/>
      <c r="HTK52" s="51"/>
      <c r="HTL52" s="172"/>
      <c r="HTM52" s="171"/>
      <c r="HTN52" s="171"/>
      <c r="HTO52" s="51"/>
      <c r="HTP52" s="172"/>
      <c r="HTQ52" s="171"/>
      <c r="HTR52" s="171"/>
      <c r="HTS52" s="51"/>
      <c r="HTT52" s="172"/>
      <c r="HTU52" s="171"/>
      <c r="HTV52" s="171"/>
      <c r="HTW52" s="51"/>
      <c r="HTX52" s="172"/>
      <c r="HTY52" s="171"/>
      <c r="HTZ52" s="171"/>
      <c r="HUA52" s="51"/>
      <c r="HUB52" s="172"/>
      <c r="HUC52" s="171"/>
      <c r="HUD52" s="171"/>
      <c r="HUE52" s="51"/>
      <c r="HUF52" s="172"/>
      <c r="HUG52" s="171"/>
      <c r="HUH52" s="171"/>
      <c r="HUI52" s="51"/>
      <c r="HUJ52" s="172"/>
      <c r="HUK52" s="171"/>
      <c r="HUL52" s="171"/>
      <c r="HUM52" s="51"/>
      <c r="HUN52" s="172"/>
      <c r="HUO52" s="171"/>
      <c r="HUP52" s="171"/>
      <c r="HUQ52" s="51"/>
      <c r="HUR52" s="172"/>
      <c r="HUS52" s="171"/>
      <c r="HUT52" s="171"/>
      <c r="HUU52" s="51"/>
      <c r="HUV52" s="172"/>
      <c r="HUW52" s="171"/>
      <c r="HUX52" s="171"/>
      <c r="HUY52" s="51"/>
      <c r="HUZ52" s="172"/>
      <c r="HVA52" s="171"/>
      <c r="HVB52" s="171"/>
      <c r="HVC52" s="51"/>
      <c r="HVD52" s="172"/>
      <c r="HVE52" s="171"/>
      <c r="HVF52" s="171"/>
      <c r="HVG52" s="51"/>
      <c r="HVH52" s="172"/>
      <c r="HVI52" s="171"/>
      <c r="HVJ52" s="171"/>
      <c r="HVK52" s="51"/>
      <c r="HVL52" s="172"/>
      <c r="HVM52" s="171"/>
      <c r="HVN52" s="171"/>
      <c r="HVO52" s="51"/>
      <c r="HVP52" s="172"/>
      <c r="HVQ52" s="171"/>
      <c r="HVR52" s="171"/>
      <c r="HVS52" s="51"/>
      <c r="HVT52" s="172"/>
      <c r="HVU52" s="171"/>
      <c r="HVV52" s="171"/>
      <c r="HVW52" s="51"/>
      <c r="HVX52" s="172"/>
      <c r="HVY52" s="171"/>
      <c r="HVZ52" s="171"/>
      <c r="HWA52" s="51"/>
      <c r="HWB52" s="172"/>
      <c r="HWC52" s="171"/>
      <c r="HWD52" s="171"/>
      <c r="HWE52" s="51"/>
      <c r="HWF52" s="172"/>
      <c r="HWG52" s="171"/>
      <c r="HWH52" s="171"/>
      <c r="HWI52" s="51"/>
      <c r="HWJ52" s="172"/>
      <c r="HWK52" s="171"/>
      <c r="HWL52" s="171"/>
      <c r="HWM52" s="51"/>
      <c r="HWN52" s="172"/>
      <c r="HWO52" s="171"/>
      <c r="HWP52" s="171"/>
      <c r="HWQ52" s="51"/>
      <c r="HWR52" s="172"/>
      <c r="HWS52" s="171"/>
      <c r="HWT52" s="171"/>
      <c r="HWU52" s="51"/>
      <c r="HWV52" s="172"/>
      <c r="HWW52" s="171"/>
      <c r="HWX52" s="171"/>
      <c r="HWY52" s="51"/>
      <c r="HWZ52" s="172"/>
      <c r="HXA52" s="171"/>
      <c r="HXB52" s="171"/>
      <c r="HXC52" s="51"/>
      <c r="HXD52" s="172"/>
      <c r="HXE52" s="171"/>
      <c r="HXF52" s="171"/>
      <c r="HXG52" s="51"/>
      <c r="HXH52" s="172"/>
      <c r="HXI52" s="171"/>
      <c r="HXJ52" s="171"/>
      <c r="HXK52" s="51"/>
      <c r="HXL52" s="172"/>
      <c r="HXM52" s="171"/>
      <c r="HXN52" s="171"/>
      <c r="HXO52" s="51"/>
      <c r="HXP52" s="172"/>
      <c r="HXQ52" s="171"/>
      <c r="HXR52" s="171"/>
      <c r="HXS52" s="51"/>
      <c r="HXT52" s="172"/>
      <c r="HXU52" s="171"/>
      <c r="HXV52" s="171"/>
      <c r="HXW52" s="51"/>
      <c r="HXX52" s="172"/>
      <c r="HXY52" s="171"/>
      <c r="HXZ52" s="171"/>
      <c r="HYA52" s="51"/>
      <c r="HYB52" s="172"/>
      <c r="HYC52" s="171"/>
      <c r="HYD52" s="171"/>
      <c r="HYE52" s="51"/>
      <c r="HYF52" s="172"/>
      <c r="HYG52" s="171"/>
      <c r="HYH52" s="171"/>
      <c r="HYI52" s="51"/>
      <c r="HYJ52" s="172"/>
      <c r="HYK52" s="171"/>
      <c r="HYL52" s="171"/>
      <c r="HYM52" s="51"/>
      <c r="HYN52" s="172"/>
      <c r="HYO52" s="171"/>
      <c r="HYP52" s="171"/>
      <c r="HYQ52" s="51"/>
      <c r="HYR52" s="172"/>
      <c r="HYS52" s="171"/>
      <c r="HYT52" s="171"/>
      <c r="HYU52" s="51"/>
      <c r="HYV52" s="172"/>
      <c r="HYW52" s="171"/>
      <c r="HYX52" s="171"/>
      <c r="HYY52" s="51"/>
      <c r="HYZ52" s="172"/>
      <c r="HZA52" s="171"/>
      <c r="HZB52" s="171"/>
      <c r="HZC52" s="51"/>
      <c r="HZD52" s="172"/>
      <c r="HZE52" s="171"/>
      <c r="HZF52" s="171"/>
      <c r="HZG52" s="51"/>
      <c r="HZH52" s="172"/>
      <c r="HZI52" s="171"/>
      <c r="HZJ52" s="171"/>
      <c r="HZK52" s="51"/>
      <c r="HZL52" s="172"/>
      <c r="HZM52" s="171"/>
      <c r="HZN52" s="171"/>
      <c r="HZO52" s="51"/>
      <c r="HZP52" s="172"/>
      <c r="HZQ52" s="171"/>
      <c r="HZR52" s="171"/>
      <c r="HZS52" s="51"/>
      <c r="HZT52" s="172"/>
      <c r="HZU52" s="171"/>
      <c r="HZV52" s="171"/>
      <c r="HZW52" s="51"/>
      <c r="HZX52" s="172"/>
      <c r="HZY52" s="171"/>
      <c r="HZZ52" s="171"/>
      <c r="IAA52" s="51"/>
      <c r="IAB52" s="172"/>
      <c r="IAC52" s="171"/>
      <c r="IAD52" s="171"/>
      <c r="IAE52" s="51"/>
      <c r="IAF52" s="172"/>
      <c r="IAG52" s="171"/>
      <c r="IAH52" s="171"/>
      <c r="IAI52" s="51"/>
      <c r="IAJ52" s="172"/>
      <c r="IAK52" s="171"/>
      <c r="IAL52" s="171"/>
      <c r="IAM52" s="51"/>
      <c r="IAN52" s="172"/>
      <c r="IAO52" s="171"/>
      <c r="IAP52" s="171"/>
      <c r="IAQ52" s="51"/>
      <c r="IAR52" s="172"/>
      <c r="IAS52" s="171"/>
      <c r="IAT52" s="171"/>
      <c r="IAU52" s="51"/>
      <c r="IAV52" s="172"/>
      <c r="IAW52" s="171"/>
      <c r="IAX52" s="171"/>
      <c r="IAY52" s="51"/>
      <c r="IAZ52" s="172"/>
      <c r="IBA52" s="171"/>
      <c r="IBB52" s="171"/>
      <c r="IBC52" s="51"/>
      <c r="IBD52" s="172"/>
      <c r="IBE52" s="171"/>
      <c r="IBF52" s="171"/>
      <c r="IBG52" s="51"/>
      <c r="IBH52" s="172"/>
      <c r="IBI52" s="171"/>
      <c r="IBJ52" s="171"/>
      <c r="IBK52" s="51"/>
      <c r="IBL52" s="172"/>
      <c r="IBM52" s="171"/>
      <c r="IBN52" s="171"/>
      <c r="IBO52" s="51"/>
      <c r="IBP52" s="172"/>
      <c r="IBQ52" s="171"/>
      <c r="IBR52" s="171"/>
      <c r="IBS52" s="51"/>
      <c r="IBT52" s="172"/>
      <c r="IBU52" s="171"/>
      <c r="IBV52" s="171"/>
      <c r="IBW52" s="51"/>
      <c r="IBX52" s="172"/>
      <c r="IBY52" s="171"/>
      <c r="IBZ52" s="171"/>
      <c r="ICA52" s="51"/>
      <c r="ICB52" s="172"/>
      <c r="ICC52" s="171"/>
      <c r="ICD52" s="171"/>
      <c r="ICE52" s="51"/>
      <c r="ICF52" s="172"/>
      <c r="ICG52" s="171"/>
      <c r="ICH52" s="171"/>
      <c r="ICI52" s="51"/>
      <c r="ICJ52" s="172"/>
      <c r="ICK52" s="171"/>
      <c r="ICL52" s="171"/>
      <c r="ICM52" s="51"/>
      <c r="ICN52" s="172"/>
      <c r="ICO52" s="171"/>
      <c r="ICP52" s="171"/>
      <c r="ICQ52" s="51"/>
      <c r="ICR52" s="172"/>
      <c r="ICS52" s="171"/>
      <c r="ICT52" s="171"/>
      <c r="ICU52" s="51"/>
      <c r="ICV52" s="172"/>
      <c r="ICW52" s="171"/>
      <c r="ICX52" s="171"/>
      <c r="ICY52" s="51"/>
      <c r="ICZ52" s="172"/>
      <c r="IDA52" s="171"/>
      <c r="IDB52" s="171"/>
      <c r="IDC52" s="51"/>
      <c r="IDD52" s="172"/>
      <c r="IDE52" s="171"/>
      <c r="IDF52" s="171"/>
      <c r="IDG52" s="51"/>
      <c r="IDH52" s="172"/>
      <c r="IDI52" s="171"/>
      <c r="IDJ52" s="171"/>
      <c r="IDK52" s="51"/>
      <c r="IDL52" s="172"/>
      <c r="IDM52" s="171"/>
      <c r="IDN52" s="171"/>
      <c r="IDO52" s="51"/>
      <c r="IDP52" s="172"/>
      <c r="IDQ52" s="171"/>
      <c r="IDR52" s="171"/>
      <c r="IDS52" s="51"/>
      <c r="IDT52" s="172"/>
      <c r="IDU52" s="171"/>
      <c r="IDV52" s="171"/>
      <c r="IDW52" s="51"/>
      <c r="IDX52" s="172"/>
      <c r="IDY52" s="171"/>
      <c r="IDZ52" s="171"/>
      <c r="IEA52" s="51"/>
      <c r="IEB52" s="172"/>
      <c r="IEC52" s="171"/>
      <c r="IED52" s="171"/>
      <c r="IEE52" s="51"/>
      <c r="IEF52" s="172"/>
      <c r="IEG52" s="171"/>
      <c r="IEH52" s="171"/>
      <c r="IEI52" s="51"/>
      <c r="IEJ52" s="172"/>
      <c r="IEK52" s="171"/>
      <c r="IEL52" s="171"/>
      <c r="IEM52" s="51"/>
      <c r="IEN52" s="172"/>
      <c r="IEO52" s="171"/>
      <c r="IEP52" s="171"/>
      <c r="IEQ52" s="51"/>
      <c r="IER52" s="172"/>
      <c r="IES52" s="171"/>
      <c r="IET52" s="171"/>
      <c r="IEU52" s="51"/>
      <c r="IEV52" s="172"/>
      <c r="IEW52" s="171"/>
      <c r="IEX52" s="171"/>
      <c r="IEY52" s="51"/>
      <c r="IEZ52" s="172"/>
      <c r="IFA52" s="171"/>
      <c r="IFB52" s="171"/>
      <c r="IFC52" s="51"/>
      <c r="IFD52" s="172"/>
      <c r="IFE52" s="171"/>
      <c r="IFF52" s="171"/>
      <c r="IFG52" s="51"/>
      <c r="IFH52" s="172"/>
      <c r="IFI52" s="171"/>
      <c r="IFJ52" s="171"/>
      <c r="IFK52" s="51"/>
      <c r="IFL52" s="172"/>
      <c r="IFM52" s="171"/>
      <c r="IFN52" s="171"/>
      <c r="IFO52" s="51"/>
      <c r="IFP52" s="172"/>
      <c r="IFQ52" s="171"/>
      <c r="IFR52" s="171"/>
      <c r="IFS52" s="51"/>
      <c r="IFT52" s="172"/>
      <c r="IFU52" s="171"/>
      <c r="IFV52" s="171"/>
      <c r="IFW52" s="51"/>
      <c r="IFX52" s="172"/>
      <c r="IFY52" s="171"/>
      <c r="IFZ52" s="171"/>
      <c r="IGA52" s="51"/>
      <c r="IGB52" s="172"/>
      <c r="IGC52" s="171"/>
      <c r="IGD52" s="171"/>
      <c r="IGE52" s="51"/>
      <c r="IGF52" s="172"/>
      <c r="IGG52" s="171"/>
      <c r="IGH52" s="171"/>
      <c r="IGI52" s="51"/>
      <c r="IGJ52" s="172"/>
      <c r="IGK52" s="171"/>
      <c r="IGL52" s="171"/>
      <c r="IGM52" s="51"/>
      <c r="IGN52" s="172"/>
      <c r="IGO52" s="171"/>
      <c r="IGP52" s="171"/>
      <c r="IGQ52" s="51"/>
      <c r="IGR52" s="172"/>
      <c r="IGS52" s="171"/>
      <c r="IGT52" s="171"/>
      <c r="IGU52" s="51"/>
      <c r="IGV52" s="172"/>
      <c r="IGW52" s="171"/>
      <c r="IGX52" s="171"/>
      <c r="IGY52" s="51"/>
      <c r="IGZ52" s="172"/>
      <c r="IHA52" s="171"/>
      <c r="IHB52" s="171"/>
      <c r="IHC52" s="51"/>
      <c r="IHD52" s="172"/>
      <c r="IHE52" s="171"/>
      <c r="IHF52" s="171"/>
      <c r="IHG52" s="51"/>
      <c r="IHH52" s="172"/>
      <c r="IHI52" s="171"/>
      <c r="IHJ52" s="171"/>
      <c r="IHK52" s="51"/>
      <c r="IHL52" s="172"/>
      <c r="IHM52" s="171"/>
      <c r="IHN52" s="171"/>
      <c r="IHO52" s="51"/>
      <c r="IHP52" s="172"/>
      <c r="IHQ52" s="171"/>
      <c r="IHR52" s="171"/>
      <c r="IHS52" s="51"/>
      <c r="IHT52" s="172"/>
      <c r="IHU52" s="171"/>
      <c r="IHV52" s="171"/>
      <c r="IHW52" s="51"/>
      <c r="IHX52" s="172"/>
      <c r="IHY52" s="171"/>
      <c r="IHZ52" s="171"/>
      <c r="IIA52" s="51"/>
      <c r="IIB52" s="172"/>
      <c r="IIC52" s="171"/>
      <c r="IID52" s="171"/>
      <c r="IIE52" s="51"/>
      <c r="IIF52" s="172"/>
      <c r="IIG52" s="171"/>
      <c r="IIH52" s="171"/>
      <c r="III52" s="51"/>
      <c r="IIJ52" s="172"/>
      <c r="IIK52" s="171"/>
      <c r="IIL52" s="171"/>
      <c r="IIM52" s="51"/>
      <c r="IIN52" s="172"/>
      <c r="IIO52" s="171"/>
      <c r="IIP52" s="171"/>
      <c r="IIQ52" s="51"/>
      <c r="IIR52" s="172"/>
      <c r="IIS52" s="171"/>
      <c r="IIT52" s="171"/>
      <c r="IIU52" s="51"/>
      <c r="IIV52" s="172"/>
      <c r="IIW52" s="171"/>
      <c r="IIX52" s="171"/>
      <c r="IIY52" s="51"/>
      <c r="IIZ52" s="172"/>
      <c r="IJA52" s="171"/>
      <c r="IJB52" s="171"/>
      <c r="IJC52" s="51"/>
      <c r="IJD52" s="172"/>
      <c r="IJE52" s="171"/>
      <c r="IJF52" s="171"/>
      <c r="IJG52" s="51"/>
      <c r="IJH52" s="172"/>
      <c r="IJI52" s="171"/>
      <c r="IJJ52" s="171"/>
      <c r="IJK52" s="51"/>
      <c r="IJL52" s="172"/>
      <c r="IJM52" s="171"/>
      <c r="IJN52" s="171"/>
      <c r="IJO52" s="51"/>
      <c r="IJP52" s="172"/>
      <c r="IJQ52" s="171"/>
      <c r="IJR52" s="171"/>
      <c r="IJS52" s="51"/>
      <c r="IJT52" s="172"/>
      <c r="IJU52" s="171"/>
      <c r="IJV52" s="171"/>
      <c r="IJW52" s="51"/>
      <c r="IJX52" s="172"/>
      <c r="IJY52" s="171"/>
      <c r="IJZ52" s="171"/>
      <c r="IKA52" s="51"/>
      <c r="IKB52" s="172"/>
      <c r="IKC52" s="171"/>
      <c r="IKD52" s="171"/>
      <c r="IKE52" s="51"/>
      <c r="IKF52" s="172"/>
      <c r="IKG52" s="171"/>
      <c r="IKH52" s="171"/>
      <c r="IKI52" s="51"/>
      <c r="IKJ52" s="172"/>
      <c r="IKK52" s="171"/>
      <c r="IKL52" s="171"/>
      <c r="IKM52" s="51"/>
      <c r="IKN52" s="172"/>
      <c r="IKO52" s="171"/>
      <c r="IKP52" s="171"/>
      <c r="IKQ52" s="51"/>
      <c r="IKR52" s="172"/>
      <c r="IKS52" s="171"/>
      <c r="IKT52" s="171"/>
      <c r="IKU52" s="51"/>
      <c r="IKV52" s="172"/>
      <c r="IKW52" s="171"/>
      <c r="IKX52" s="171"/>
      <c r="IKY52" s="51"/>
      <c r="IKZ52" s="172"/>
      <c r="ILA52" s="171"/>
      <c r="ILB52" s="171"/>
      <c r="ILC52" s="51"/>
      <c r="ILD52" s="172"/>
      <c r="ILE52" s="171"/>
      <c r="ILF52" s="171"/>
      <c r="ILG52" s="51"/>
      <c r="ILH52" s="172"/>
      <c r="ILI52" s="171"/>
      <c r="ILJ52" s="171"/>
      <c r="ILK52" s="51"/>
      <c r="ILL52" s="172"/>
      <c r="ILM52" s="171"/>
      <c r="ILN52" s="171"/>
      <c r="ILO52" s="51"/>
      <c r="ILP52" s="172"/>
      <c r="ILQ52" s="171"/>
      <c r="ILR52" s="171"/>
      <c r="ILS52" s="51"/>
      <c r="ILT52" s="172"/>
      <c r="ILU52" s="171"/>
      <c r="ILV52" s="171"/>
      <c r="ILW52" s="51"/>
      <c r="ILX52" s="172"/>
      <c r="ILY52" s="171"/>
      <c r="ILZ52" s="171"/>
      <c r="IMA52" s="51"/>
      <c r="IMB52" s="172"/>
      <c r="IMC52" s="171"/>
      <c r="IMD52" s="171"/>
      <c r="IME52" s="51"/>
      <c r="IMF52" s="172"/>
      <c r="IMG52" s="171"/>
      <c r="IMH52" s="171"/>
      <c r="IMI52" s="51"/>
      <c r="IMJ52" s="172"/>
      <c r="IMK52" s="171"/>
      <c r="IML52" s="171"/>
      <c r="IMM52" s="51"/>
      <c r="IMN52" s="172"/>
      <c r="IMO52" s="171"/>
      <c r="IMP52" s="171"/>
      <c r="IMQ52" s="51"/>
      <c r="IMR52" s="172"/>
      <c r="IMS52" s="171"/>
      <c r="IMT52" s="171"/>
      <c r="IMU52" s="51"/>
      <c r="IMV52" s="172"/>
      <c r="IMW52" s="171"/>
      <c r="IMX52" s="171"/>
      <c r="IMY52" s="51"/>
      <c r="IMZ52" s="172"/>
      <c r="INA52" s="171"/>
      <c r="INB52" s="171"/>
      <c r="INC52" s="51"/>
      <c r="IND52" s="172"/>
      <c r="INE52" s="171"/>
      <c r="INF52" s="171"/>
      <c r="ING52" s="51"/>
      <c r="INH52" s="172"/>
      <c r="INI52" s="171"/>
      <c r="INJ52" s="171"/>
      <c r="INK52" s="51"/>
      <c r="INL52" s="172"/>
      <c r="INM52" s="171"/>
      <c r="INN52" s="171"/>
      <c r="INO52" s="51"/>
      <c r="INP52" s="172"/>
      <c r="INQ52" s="171"/>
      <c r="INR52" s="171"/>
      <c r="INS52" s="51"/>
      <c r="INT52" s="172"/>
      <c r="INU52" s="171"/>
      <c r="INV52" s="171"/>
      <c r="INW52" s="51"/>
      <c r="INX52" s="172"/>
      <c r="INY52" s="171"/>
      <c r="INZ52" s="171"/>
      <c r="IOA52" s="51"/>
      <c r="IOB52" s="172"/>
      <c r="IOC52" s="171"/>
      <c r="IOD52" s="171"/>
      <c r="IOE52" s="51"/>
      <c r="IOF52" s="172"/>
      <c r="IOG52" s="171"/>
      <c r="IOH52" s="171"/>
      <c r="IOI52" s="51"/>
      <c r="IOJ52" s="172"/>
      <c r="IOK52" s="171"/>
      <c r="IOL52" s="171"/>
      <c r="IOM52" s="51"/>
      <c r="ION52" s="172"/>
      <c r="IOO52" s="171"/>
      <c r="IOP52" s="171"/>
      <c r="IOQ52" s="51"/>
      <c r="IOR52" s="172"/>
      <c r="IOS52" s="171"/>
      <c r="IOT52" s="171"/>
      <c r="IOU52" s="51"/>
      <c r="IOV52" s="172"/>
      <c r="IOW52" s="171"/>
      <c r="IOX52" s="171"/>
      <c r="IOY52" s="51"/>
      <c r="IOZ52" s="172"/>
      <c r="IPA52" s="171"/>
      <c r="IPB52" s="171"/>
      <c r="IPC52" s="51"/>
      <c r="IPD52" s="172"/>
      <c r="IPE52" s="171"/>
      <c r="IPF52" s="171"/>
      <c r="IPG52" s="51"/>
      <c r="IPH52" s="172"/>
      <c r="IPI52" s="171"/>
      <c r="IPJ52" s="171"/>
      <c r="IPK52" s="51"/>
      <c r="IPL52" s="172"/>
      <c r="IPM52" s="171"/>
      <c r="IPN52" s="171"/>
      <c r="IPO52" s="51"/>
      <c r="IPP52" s="172"/>
      <c r="IPQ52" s="171"/>
      <c r="IPR52" s="171"/>
      <c r="IPS52" s="51"/>
      <c r="IPT52" s="172"/>
      <c r="IPU52" s="171"/>
      <c r="IPV52" s="171"/>
      <c r="IPW52" s="51"/>
      <c r="IPX52" s="172"/>
      <c r="IPY52" s="171"/>
      <c r="IPZ52" s="171"/>
      <c r="IQA52" s="51"/>
      <c r="IQB52" s="172"/>
      <c r="IQC52" s="171"/>
      <c r="IQD52" s="171"/>
      <c r="IQE52" s="51"/>
      <c r="IQF52" s="172"/>
      <c r="IQG52" s="171"/>
      <c r="IQH52" s="171"/>
      <c r="IQI52" s="51"/>
      <c r="IQJ52" s="172"/>
      <c r="IQK52" s="171"/>
      <c r="IQL52" s="171"/>
      <c r="IQM52" s="51"/>
      <c r="IQN52" s="172"/>
      <c r="IQO52" s="171"/>
      <c r="IQP52" s="171"/>
      <c r="IQQ52" s="51"/>
      <c r="IQR52" s="172"/>
      <c r="IQS52" s="171"/>
      <c r="IQT52" s="171"/>
      <c r="IQU52" s="51"/>
      <c r="IQV52" s="172"/>
      <c r="IQW52" s="171"/>
      <c r="IQX52" s="171"/>
      <c r="IQY52" s="51"/>
      <c r="IQZ52" s="172"/>
      <c r="IRA52" s="171"/>
      <c r="IRB52" s="171"/>
      <c r="IRC52" s="51"/>
      <c r="IRD52" s="172"/>
      <c r="IRE52" s="171"/>
      <c r="IRF52" s="171"/>
      <c r="IRG52" s="51"/>
      <c r="IRH52" s="172"/>
      <c r="IRI52" s="171"/>
      <c r="IRJ52" s="171"/>
      <c r="IRK52" s="51"/>
      <c r="IRL52" s="172"/>
      <c r="IRM52" s="171"/>
      <c r="IRN52" s="171"/>
      <c r="IRO52" s="51"/>
      <c r="IRP52" s="172"/>
      <c r="IRQ52" s="171"/>
      <c r="IRR52" s="171"/>
      <c r="IRS52" s="51"/>
      <c r="IRT52" s="172"/>
      <c r="IRU52" s="171"/>
      <c r="IRV52" s="171"/>
      <c r="IRW52" s="51"/>
      <c r="IRX52" s="172"/>
      <c r="IRY52" s="171"/>
      <c r="IRZ52" s="171"/>
      <c r="ISA52" s="51"/>
      <c r="ISB52" s="172"/>
      <c r="ISC52" s="171"/>
      <c r="ISD52" s="171"/>
      <c r="ISE52" s="51"/>
      <c r="ISF52" s="172"/>
      <c r="ISG52" s="171"/>
      <c r="ISH52" s="171"/>
      <c r="ISI52" s="51"/>
      <c r="ISJ52" s="172"/>
      <c r="ISK52" s="171"/>
      <c r="ISL52" s="171"/>
      <c r="ISM52" s="51"/>
      <c r="ISN52" s="172"/>
      <c r="ISO52" s="171"/>
      <c r="ISP52" s="171"/>
      <c r="ISQ52" s="51"/>
      <c r="ISR52" s="172"/>
      <c r="ISS52" s="171"/>
      <c r="IST52" s="171"/>
      <c r="ISU52" s="51"/>
      <c r="ISV52" s="172"/>
      <c r="ISW52" s="171"/>
      <c r="ISX52" s="171"/>
      <c r="ISY52" s="51"/>
      <c r="ISZ52" s="172"/>
      <c r="ITA52" s="171"/>
      <c r="ITB52" s="171"/>
      <c r="ITC52" s="51"/>
      <c r="ITD52" s="172"/>
      <c r="ITE52" s="171"/>
      <c r="ITF52" s="171"/>
      <c r="ITG52" s="51"/>
      <c r="ITH52" s="172"/>
      <c r="ITI52" s="171"/>
      <c r="ITJ52" s="171"/>
      <c r="ITK52" s="51"/>
      <c r="ITL52" s="172"/>
      <c r="ITM52" s="171"/>
      <c r="ITN52" s="171"/>
      <c r="ITO52" s="51"/>
      <c r="ITP52" s="172"/>
      <c r="ITQ52" s="171"/>
      <c r="ITR52" s="171"/>
      <c r="ITS52" s="51"/>
      <c r="ITT52" s="172"/>
      <c r="ITU52" s="171"/>
      <c r="ITV52" s="171"/>
      <c r="ITW52" s="51"/>
      <c r="ITX52" s="172"/>
      <c r="ITY52" s="171"/>
      <c r="ITZ52" s="171"/>
      <c r="IUA52" s="51"/>
      <c r="IUB52" s="172"/>
      <c r="IUC52" s="171"/>
      <c r="IUD52" s="171"/>
      <c r="IUE52" s="51"/>
      <c r="IUF52" s="172"/>
      <c r="IUG52" s="171"/>
      <c r="IUH52" s="171"/>
      <c r="IUI52" s="51"/>
      <c r="IUJ52" s="172"/>
      <c r="IUK52" s="171"/>
      <c r="IUL52" s="171"/>
      <c r="IUM52" s="51"/>
      <c r="IUN52" s="172"/>
      <c r="IUO52" s="171"/>
      <c r="IUP52" s="171"/>
      <c r="IUQ52" s="51"/>
      <c r="IUR52" s="172"/>
      <c r="IUS52" s="171"/>
      <c r="IUT52" s="171"/>
      <c r="IUU52" s="51"/>
      <c r="IUV52" s="172"/>
      <c r="IUW52" s="171"/>
      <c r="IUX52" s="171"/>
      <c r="IUY52" s="51"/>
      <c r="IUZ52" s="172"/>
      <c r="IVA52" s="171"/>
      <c r="IVB52" s="171"/>
      <c r="IVC52" s="51"/>
      <c r="IVD52" s="172"/>
      <c r="IVE52" s="171"/>
      <c r="IVF52" s="171"/>
      <c r="IVG52" s="51"/>
      <c r="IVH52" s="172"/>
      <c r="IVI52" s="171"/>
      <c r="IVJ52" s="171"/>
      <c r="IVK52" s="51"/>
      <c r="IVL52" s="172"/>
      <c r="IVM52" s="171"/>
      <c r="IVN52" s="171"/>
      <c r="IVO52" s="51"/>
      <c r="IVP52" s="172"/>
      <c r="IVQ52" s="171"/>
      <c r="IVR52" s="171"/>
      <c r="IVS52" s="51"/>
      <c r="IVT52" s="172"/>
      <c r="IVU52" s="171"/>
      <c r="IVV52" s="171"/>
      <c r="IVW52" s="51"/>
      <c r="IVX52" s="172"/>
      <c r="IVY52" s="171"/>
      <c r="IVZ52" s="171"/>
      <c r="IWA52" s="51"/>
      <c r="IWB52" s="172"/>
      <c r="IWC52" s="171"/>
      <c r="IWD52" s="171"/>
      <c r="IWE52" s="51"/>
      <c r="IWF52" s="172"/>
      <c r="IWG52" s="171"/>
      <c r="IWH52" s="171"/>
      <c r="IWI52" s="51"/>
      <c r="IWJ52" s="172"/>
      <c r="IWK52" s="171"/>
      <c r="IWL52" s="171"/>
      <c r="IWM52" s="51"/>
      <c r="IWN52" s="172"/>
      <c r="IWO52" s="171"/>
      <c r="IWP52" s="171"/>
      <c r="IWQ52" s="51"/>
      <c r="IWR52" s="172"/>
      <c r="IWS52" s="171"/>
      <c r="IWT52" s="171"/>
      <c r="IWU52" s="51"/>
      <c r="IWV52" s="172"/>
      <c r="IWW52" s="171"/>
      <c r="IWX52" s="171"/>
      <c r="IWY52" s="51"/>
      <c r="IWZ52" s="172"/>
      <c r="IXA52" s="171"/>
      <c r="IXB52" s="171"/>
      <c r="IXC52" s="51"/>
      <c r="IXD52" s="172"/>
      <c r="IXE52" s="171"/>
      <c r="IXF52" s="171"/>
      <c r="IXG52" s="51"/>
      <c r="IXH52" s="172"/>
      <c r="IXI52" s="171"/>
      <c r="IXJ52" s="171"/>
      <c r="IXK52" s="51"/>
      <c r="IXL52" s="172"/>
      <c r="IXM52" s="171"/>
      <c r="IXN52" s="171"/>
      <c r="IXO52" s="51"/>
      <c r="IXP52" s="172"/>
      <c r="IXQ52" s="171"/>
      <c r="IXR52" s="171"/>
      <c r="IXS52" s="51"/>
      <c r="IXT52" s="172"/>
      <c r="IXU52" s="171"/>
      <c r="IXV52" s="171"/>
      <c r="IXW52" s="51"/>
      <c r="IXX52" s="172"/>
      <c r="IXY52" s="171"/>
      <c r="IXZ52" s="171"/>
      <c r="IYA52" s="51"/>
      <c r="IYB52" s="172"/>
      <c r="IYC52" s="171"/>
      <c r="IYD52" s="171"/>
      <c r="IYE52" s="51"/>
      <c r="IYF52" s="172"/>
      <c r="IYG52" s="171"/>
      <c r="IYH52" s="171"/>
      <c r="IYI52" s="51"/>
      <c r="IYJ52" s="172"/>
      <c r="IYK52" s="171"/>
      <c r="IYL52" s="171"/>
      <c r="IYM52" s="51"/>
      <c r="IYN52" s="172"/>
      <c r="IYO52" s="171"/>
      <c r="IYP52" s="171"/>
      <c r="IYQ52" s="51"/>
      <c r="IYR52" s="172"/>
      <c r="IYS52" s="171"/>
      <c r="IYT52" s="171"/>
      <c r="IYU52" s="51"/>
      <c r="IYV52" s="172"/>
      <c r="IYW52" s="171"/>
      <c r="IYX52" s="171"/>
      <c r="IYY52" s="51"/>
      <c r="IYZ52" s="172"/>
      <c r="IZA52" s="171"/>
      <c r="IZB52" s="171"/>
      <c r="IZC52" s="51"/>
      <c r="IZD52" s="172"/>
      <c r="IZE52" s="171"/>
      <c r="IZF52" s="171"/>
      <c r="IZG52" s="51"/>
      <c r="IZH52" s="172"/>
      <c r="IZI52" s="171"/>
      <c r="IZJ52" s="171"/>
      <c r="IZK52" s="51"/>
      <c r="IZL52" s="172"/>
      <c r="IZM52" s="171"/>
      <c r="IZN52" s="171"/>
      <c r="IZO52" s="51"/>
      <c r="IZP52" s="172"/>
      <c r="IZQ52" s="171"/>
      <c r="IZR52" s="171"/>
      <c r="IZS52" s="51"/>
      <c r="IZT52" s="172"/>
      <c r="IZU52" s="171"/>
      <c r="IZV52" s="171"/>
      <c r="IZW52" s="51"/>
      <c r="IZX52" s="172"/>
      <c r="IZY52" s="171"/>
      <c r="IZZ52" s="171"/>
      <c r="JAA52" s="51"/>
      <c r="JAB52" s="172"/>
      <c r="JAC52" s="171"/>
      <c r="JAD52" s="171"/>
      <c r="JAE52" s="51"/>
      <c r="JAF52" s="172"/>
      <c r="JAG52" s="171"/>
      <c r="JAH52" s="171"/>
      <c r="JAI52" s="51"/>
      <c r="JAJ52" s="172"/>
      <c r="JAK52" s="171"/>
      <c r="JAL52" s="171"/>
      <c r="JAM52" s="51"/>
      <c r="JAN52" s="172"/>
      <c r="JAO52" s="171"/>
      <c r="JAP52" s="171"/>
      <c r="JAQ52" s="51"/>
      <c r="JAR52" s="172"/>
      <c r="JAS52" s="171"/>
      <c r="JAT52" s="171"/>
      <c r="JAU52" s="51"/>
      <c r="JAV52" s="172"/>
      <c r="JAW52" s="171"/>
      <c r="JAX52" s="171"/>
      <c r="JAY52" s="51"/>
      <c r="JAZ52" s="172"/>
      <c r="JBA52" s="171"/>
      <c r="JBB52" s="171"/>
      <c r="JBC52" s="51"/>
      <c r="JBD52" s="172"/>
      <c r="JBE52" s="171"/>
      <c r="JBF52" s="171"/>
      <c r="JBG52" s="51"/>
      <c r="JBH52" s="172"/>
      <c r="JBI52" s="171"/>
      <c r="JBJ52" s="171"/>
      <c r="JBK52" s="51"/>
      <c r="JBL52" s="172"/>
      <c r="JBM52" s="171"/>
      <c r="JBN52" s="171"/>
      <c r="JBO52" s="51"/>
      <c r="JBP52" s="172"/>
      <c r="JBQ52" s="171"/>
      <c r="JBR52" s="171"/>
      <c r="JBS52" s="51"/>
      <c r="JBT52" s="172"/>
      <c r="JBU52" s="171"/>
      <c r="JBV52" s="171"/>
      <c r="JBW52" s="51"/>
      <c r="JBX52" s="172"/>
      <c r="JBY52" s="171"/>
      <c r="JBZ52" s="171"/>
      <c r="JCA52" s="51"/>
      <c r="JCB52" s="172"/>
      <c r="JCC52" s="171"/>
      <c r="JCD52" s="171"/>
      <c r="JCE52" s="51"/>
      <c r="JCF52" s="172"/>
      <c r="JCG52" s="171"/>
      <c r="JCH52" s="171"/>
      <c r="JCI52" s="51"/>
      <c r="JCJ52" s="172"/>
      <c r="JCK52" s="171"/>
      <c r="JCL52" s="171"/>
      <c r="JCM52" s="51"/>
      <c r="JCN52" s="172"/>
      <c r="JCO52" s="171"/>
      <c r="JCP52" s="171"/>
      <c r="JCQ52" s="51"/>
      <c r="JCR52" s="172"/>
      <c r="JCS52" s="171"/>
      <c r="JCT52" s="171"/>
      <c r="JCU52" s="51"/>
      <c r="JCV52" s="172"/>
      <c r="JCW52" s="171"/>
      <c r="JCX52" s="171"/>
      <c r="JCY52" s="51"/>
      <c r="JCZ52" s="172"/>
      <c r="JDA52" s="171"/>
      <c r="JDB52" s="171"/>
      <c r="JDC52" s="51"/>
      <c r="JDD52" s="172"/>
      <c r="JDE52" s="171"/>
      <c r="JDF52" s="171"/>
      <c r="JDG52" s="51"/>
      <c r="JDH52" s="172"/>
      <c r="JDI52" s="171"/>
      <c r="JDJ52" s="171"/>
      <c r="JDK52" s="51"/>
      <c r="JDL52" s="172"/>
      <c r="JDM52" s="171"/>
      <c r="JDN52" s="171"/>
      <c r="JDO52" s="51"/>
      <c r="JDP52" s="172"/>
      <c r="JDQ52" s="171"/>
      <c r="JDR52" s="171"/>
      <c r="JDS52" s="51"/>
      <c r="JDT52" s="172"/>
      <c r="JDU52" s="171"/>
      <c r="JDV52" s="171"/>
      <c r="JDW52" s="51"/>
      <c r="JDX52" s="172"/>
      <c r="JDY52" s="171"/>
      <c r="JDZ52" s="171"/>
      <c r="JEA52" s="51"/>
      <c r="JEB52" s="172"/>
      <c r="JEC52" s="171"/>
      <c r="JED52" s="171"/>
      <c r="JEE52" s="51"/>
      <c r="JEF52" s="172"/>
      <c r="JEG52" s="171"/>
      <c r="JEH52" s="171"/>
      <c r="JEI52" s="51"/>
      <c r="JEJ52" s="172"/>
      <c r="JEK52" s="171"/>
      <c r="JEL52" s="171"/>
      <c r="JEM52" s="51"/>
      <c r="JEN52" s="172"/>
      <c r="JEO52" s="171"/>
      <c r="JEP52" s="171"/>
      <c r="JEQ52" s="51"/>
      <c r="JER52" s="172"/>
      <c r="JES52" s="171"/>
      <c r="JET52" s="171"/>
      <c r="JEU52" s="51"/>
      <c r="JEV52" s="172"/>
      <c r="JEW52" s="171"/>
      <c r="JEX52" s="171"/>
      <c r="JEY52" s="51"/>
      <c r="JEZ52" s="172"/>
      <c r="JFA52" s="171"/>
      <c r="JFB52" s="171"/>
      <c r="JFC52" s="51"/>
      <c r="JFD52" s="172"/>
      <c r="JFE52" s="171"/>
      <c r="JFF52" s="171"/>
      <c r="JFG52" s="51"/>
      <c r="JFH52" s="172"/>
      <c r="JFI52" s="171"/>
      <c r="JFJ52" s="171"/>
      <c r="JFK52" s="51"/>
      <c r="JFL52" s="172"/>
      <c r="JFM52" s="171"/>
      <c r="JFN52" s="171"/>
      <c r="JFO52" s="51"/>
      <c r="JFP52" s="172"/>
      <c r="JFQ52" s="171"/>
      <c r="JFR52" s="171"/>
      <c r="JFS52" s="51"/>
      <c r="JFT52" s="172"/>
      <c r="JFU52" s="171"/>
      <c r="JFV52" s="171"/>
      <c r="JFW52" s="51"/>
      <c r="JFX52" s="172"/>
      <c r="JFY52" s="171"/>
      <c r="JFZ52" s="171"/>
      <c r="JGA52" s="51"/>
      <c r="JGB52" s="172"/>
      <c r="JGC52" s="171"/>
      <c r="JGD52" s="171"/>
      <c r="JGE52" s="51"/>
      <c r="JGF52" s="172"/>
      <c r="JGG52" s="171"/>
      <c r="JGH52" s="171"/>
      <c r="JGI52" s="51"/>
      <c r="JGJ52" s="172"/>
      <c r="JGK52" s="171"/>
      <c r="JGL52" s="171"/>
      <c r="JGM52" s="51"/>
      <c r="JGN52" s="172"/>
      <c r="JGO52" s="171"/>
      <c r="JGP52" s="171"/>
      <c r="JGQ52" s="51"/>
      <c r="JGR52" s="172"/>
      <c r="JGS52" s="171"/>
      <c r="JGT52" s="171"/>
      <c r="JGU52" s="51"/>
      <c r="JGV52" s="172"/>
      <c r="JGW52" s="171"/>
      <c r="JGX52" s="171"/>
      <c r="JGY52" s="51"/>
      <c r="JGZ52" s="172"/>
      <c r="JHA52" s="171"/>
      <c r="JHB52" s="171"/>
      <c r="JHC52" s="51"/>
      <c r="JHD52" s="172"/>
      <c r="JHE52" s="171"/>
      <c r="JHF52" s="171"/>
      <c r="JHG52" s="51"/>
      <c r="JHH52" s="172"/>
      <c r="JHI52" s="171"/>
      <c r="JHJ52" s="171"/>
      <c r="JHK52" s="51"/>
      <c r="JHL52" s="172"/>
      <c r="JHM52" s="171"/>
      <c r="JHN52" s="171"/>
      <c r="JHO52" s="51"/>
      <c r="JHP52" s="172"/>
      <c r="JHQ52" s="171"/>
      <c r="JHR52" s="171"/>
      <c r="JHS52" s="51"/>
      <c r="JHT52" s="172"/>
      <c r="JHU52" s="171"/>
      <c r="JHV52" s="171"/>
      <c r="JHW52" s="51"/>
      <c r="JHX52" s="172"/>
      <c r="JHY52" s="171"/>
      <c r="JHZ52" s="171"/>
      <c r="JIA52" s="51"/>
      <c r="JIB52" s="172"/>
      <c r="JIC52" s="171"/>
      <c r="JID52" s="171"/>
      <c r="JIE52" s="51"/>
      <c r="JIF52" s="172"/>
      <c r="JIG52" s="171"/>
      <c r="JIH52" s="171"/>
      <c r="JII52" s="51"/>
      <c r="JIJ52" s="172"/>
      <c r="JIK52" s="171"/>
      <c r="JIL52" s="171"/>
      <c r="JIM52" s="51"/>
      <c r="JIN52" s="172"/>
      <c r="JIO52" s="171"/>
      <c r="JIP52" s="171"/>
      <c r="JIQ52" s="51"/>
      <c r="JIR52" s="172"/>
      <c r="JIS52" s="171"/>
      <c r="JIT52" s="171"/>
      <c r="JIU52" s="51"/>
      <c r="JIV52" s="172"/>
      <c r="JIW52" s="171"/>
      <c r="JIX52" s="171"/>
      <c r="JIY52" s="51"/>
      <c r="JIZ52" s="172"/>
      <c r="JJA52" s="171"/>
      <c r="JJB52" s="171"/>
      <c r="JJC52" s="51"/>
      <c r="JJD52" s="172"/>
      <c r="JJE52" s="171"/>
      <c r="JJF52" s="171"/>
      <c r="JJG52" s="51"/>
      <c r="JJH52" s="172"/>
      <c r="JJI52" s="171"/>
      <c r="JJJ52" s="171"/>
      <c r="JJK52" s="51"/>
      <c r="JJL52" s="172"/>
      <c r="JJM52" s="171"/>
      <c r="JJN52" s="171"/>
      <c r="JJO52" s="51"/>
      <c r="JJP52" s="172"/>
      <c r="JJQ52" s="171"/>
      <c r="JJR52" s="171"/>
      <c r="JJS52" s="51"/>
      <c r="JJT52" s="172"/>
      <c r="JJU52" s="171"/>
      <c r="JJV52" s="171"/>
      <c r="JJW52" s="51"/>
      <c r="JJX52" s="172"/>
      <c r="JJY52" s="171"/>
      <c r="JJZ52" s="171"/>
      <c r="JKA52" s="51"/>
      <c r="JKB52" s="172"/>
      <c r="JKC52" s="171"/>
      <c r="JKD52" s="171"/>
      <c r="JKE52" s="51"/>
      <c r="JKF52" s="172"/>
      <c r="JKG52" s="171"/>
      <c r="JKH52" s="171"/>
      <c r="JKI52" s="51"/>
      <c r="JKJ52" s="172"/>
      <c r="JKK52" s="171"/>
      <c r="JKL52" s="171"/>
      <c r="JKM52" s="51"/>
      <c r="JKN52" s="172"/>
      <c r="JKO52" s="171"/>
      <c r="JKP52" s="171"/>
      <c r="JKQ52" s="51"/>
      <c r="JKR52" s="172"/>
      <c r="JKS52" s="171"/>
      <c r="JKT52" s="171"/>
      <c r="JKU52" s="51"/>
      <c r="JKV52" s="172"/>
      <c r="JKW52" s="171"/>
      <c r="JKX52" s="171"/>
      <c r="JKY52" s="51"/>
      <c r="JKZ52" s="172"/>
      <c r="JLA52" s="171"/>
      <c r="JLB52" s="171"/>
      <c r="JLC52" s="51"/>
      <c r="JLD52" s="172"/>
      <c r="JLE52" s="171"/>
      <c r="JLF52" s="171"/>
      <c r="JLG52" s="51"/>
      <c r="JLH52" s="172"/>
      <c r="JLI52" s="171"/>
      <c r="JLJ52" s="171"/>
      <c r="JLK52" s="51"/>
      <c r="JLL52" s="172"/>
      <c r="JLM52" s="171"/>
      <c r="JLN52" s="171"/>
      <c r="JLO52" s="51"/>
      <c r="JLP52" s="172"/>
      <c r="JLQ52" s="171"/>
      <c r="JLR52" s="171"/>
      <c r="JLS52" s="51"/>
      <c r="JLT52" s="172"/>
      <c r="JLU52" s="171"/>
      <c r="JLV52" s="171"/>
      <c r="JLW52" s="51"/>
      <c r="JLX52" s="172"/>
      <c r="JLY52" s="171"/>
      <c r="JLZ52" s="171"/>
      <c r="JMA52" s="51"/>
      <c r="JMB52" s="172"/>
      <c r="JMC52" s="171"/>
      <c r="JMD52" s="171"/>
      <c r="JME52" s="51"/>
      <c r="JMF52" s="172"/>
      <c r="JMG52" s="171"/>
      <c r="JMH52" s="171"/>
      <c r="JMI52" s="51"/>
      <c r="JMJ52" s="172"/>
      <c r="JMK52" s="171"/>
      <c r="JML52" s="171"/>
      <c r="JMM52" s="51"/>
      <c r="JMN52" s="172"/>
      <c r="JMO52" s="171"/>
      <c r="JMP52" s="171"/>
      <c r="JMQ52" s="51"/>
      <c r="JMR52" s="172"/>
      <c r="JMS52" s="171"/>
      <c r="JMT52" s="171"/>
      <c r="JMU52" s="51"/>
      <c r="JMV52" s="172"/>
      <c r="JMW52" s="171"/>
      <c r="JMX52" s="171"/>
      <c r="JMY52" s="51"/>
      <c r="JMZ52" s="172"/>
      <c r="JNA52" s="171"/>
      <c r="JNB52" s="171"/>
      <c r="JNC52" s="51"/>
      <c r="JND52" s="172"/>
      <c r="JNE52" s="171"/>
      <c r="JNF52" s="171"/>
      <c r="JNG52" s="51"/>
      <c r="JNH52" s="172"/>
      <c r="JNI52" s="171"/>
      <c r="JNJ52" s="171"/>
      <c r="JNK52" s="51"/>
      <c r="JNL52" s="172"/>
      <c r="JNM52" s="171"/>
      <c r="JNN52" s="171"/>
      <c r="JNO52" s="51"/>
      <c r="JNP52" s="172"/>
      <c r="JNQ52" s="171"/>
      <c r="JNR52" s="171"/>
      <c r="JNS52" s="51"/>
      <c r="JNT52" s="172"/>
      <c r="JNU52" s="171"/>
      <c r="JNV52" s="171"/>
      <c r="JNW52" s="51"/>
      <c r="JNX52" s="172"/>
      <c r="JNY52" s="171"/>
      <c r="JNZ52" s="171"/>
      <c r="JOA52" s="51"/>
      <c r="JOB52" s="172"/>
      <c r="JOC52" s="171"/>
      <c r="JOD52" s="171"/>
      <c r="JOE52" s="51"/>
      <c r="JOF52" s="172"/>
      <c r="JOG52" s="171"/>
      <c r="JOH52" s="171"/>
      <c r="JOI52" s="51"/>
      <c r="JOJ52" s="172"/>
      <c r="JOK52" s="171"/>
      <c r="JOL52" s="171"/>
      <c r="JOM52" s="51"/>
      <c r="JON52" s="172"/>
      <c r="JOO52" s="171"/>
      <c r="JOP52" s="171"/>
      <c r="JOQ52" s="51"/>
      <c r="JOR52" s="172"/>
      <c r="JOS52" s="171"/>
      <c r="JOT52" s="171"/>
      <c r="JOU52" s="51"/>
      <c r="JOV52" s="172"/>
      <c r="JOW52" s="171"/>
      <c r="JOX52" s="171"/>
      <c r="JOY52" s="51"/>
      <c r="JOZ52" s="172"/>
      <c r="JPA52" s="171"/>
      <c r="JPB52" s="171"/>
      <c r="JPC52" s="51"/>
      <c r="JPD52" s="172"/>
      <c r="JPE52" s="171"/>
      <c r="JPF52" s="171"/>
      <c r="JPG52" s="51"/>
      <c r="JPH52" s="172"/>
      <c r="JPI52" s="171"/>
      <c r="JPJ52" s="171"/>
      <c r="JPK52" s="51"/>
      <c r="JPL52" s="172"/>
      <c r="JPM52" s="171"/>
      <c r="JPN52" s="171"/>
      <c r="JPO52" s="51"/>
      <c r="JPP52" s="172"/>
      <c r="JPQ52" s="171"/>
      <c r="JPR52" s="171"/>
      <c r="JPS52" s="51"/>
      <c r="JPT52" s="172"/>
      <c r="JPU52" s="171"/>
      <c r="JPV52" s="171"/>
      <c r="JPW52" s="51"/>
      <c r="JPX52" s="172"/>
      <c r="JPY52" s="171"/>
      <c r="JPZ52" s="171"/>
      <c r="JQA52" s="51"/>
      <c r="JQB52" s="172"/>
      <c r="JQC52" s="171"/>
      <c r="JQD52" s="171"/>
      <c r="JQE52" s="51"/>
      <c r="JQF52" s="172"/>
      <c r="JQG52" s="171"/>
      <c r="JQH52" s="171"/>
      <c r="JQI52" s="51"/>
      <c r="JQJ52" s="172"/>
      <c r="JQK52" s="171"/>
      <c r="JQL52" s="171"/>
      <c r="JQM52" s="51"/>
      <c r="JQN52" s="172"/>
      <c r="JQO52" s="171"/>
      <c r="JQP52" s="171"/>
      <c r="JQQ52" s="51"/>
      <c r="JQR52" s="172"/>
      <c r="JQS52" s="171"/>
      <c r="JQT52" s="171"/>
      <c r="JQU52" s="51"/>
      <c r="JQV52" s="172"/>
      <c r="JQW52" s="171"/>
      <c r="JQX52" s="171"/>
      <c r="JQY52" s="51"/>
      <c r="JQZ52" s="172"/>
      <c r="JRA52" s="171"/>
      <c r="JRB52" s="171"/>
      <c r="JRC52" s="51"/>
      <c r="JRD52" s="172"/>
      <c r="JRE52" s="171"/>
      <c r="JRF52" s="171"/>
      <c r="JRG52" s="51"/>
      <c r="JRH52" s="172"/>
      <c r="JRI52" s="171"/>
      <c r="JRJ52" s="171"/>
      <c r="JRK52" s="51"/>
      <c r="JRL52" s="172"/>
      <c r="JRM52" s="171"/>
      <c r="JRN52" s="171"/>
      <c r="JRO52" s="51"/>
      <c r="JRP52" s="172"/>
      <c r="JRQ52" s="171"/>
      <c r="JRR52" s="171"/>
      <c r="JRS52" s="51"/>
      <c r="JRT52" s="172"/>
      <c r="JRU52" s="171"/>
      <c r="JRV52" s="171"/>
      <c r="JRW52" s="51"/>
      <c r="JRX52" s="172"/>
      <c r="JRY52" s="171"/>
      <c r="JRZ52" s="171"/>
      <c r="JSA52" s="51"/>
      <c r="JSB52" s="172"/>
      <c r="JSC52" s="171"/>
      <c r="JSD52" s="171"/>
      <c r="JSE52" s="51"/>
      <c r="JSF52" s="172"/>
      <c r="JSG52" s="171"/>
      <c r="JSH52" s="171"/>
      <c r="JSI52" s="51"/>
      <c r="JSJ52" s="172"/>
      <c r="JSK52" s="171"/>
      <c r="JSL52" s="171"/>
      <c r="JSM52" s="51"/>
      <c r="JSN52" s="172"/>
      <c r="JSO52" s="171"/>
      <c r="JSP52" s="171"/>
      <c r="JSQ52" s="51"/>
      <c r="JSR52" s="172"/>
      <c r="JSS52" s="171"/>
      <c r="JST52" s="171"/>
      <c r="JSU52" s="51"/>
      <c r="JSV52" s="172"/>
      <c r="JSW52" s="171"/>
      <c r="JSX52" s="171"/>
      <c r="JSY52" s="51"/>
      <c r="JSZ52" s="172"/>
      <c r="JTA52" s="171"/>
      <c r="JTB52" s="171"/>
      <c r="JTC52" s="51"/>
      <c r="JTD52" s="172"/>
      <c r="JTE52" s="171"/>
      <c r="JTF52" s="171"/>
      <c r="JTG52" s="51"/>
      <c r="JTH52" s="172"/>
      <c r="JTI52" s="171"/>
      <c r="JTJ52" s="171"/>
      <c r="JTK52" s="51"/>
      <c r="JTL52" s="172"/>
      <c r="JTM52" s="171"/>
      <c r="JTN52" s="171"/>
      <c r="JTO52" s="51"/>
      <c r="JTP52" s="172"/>
      <c r="JTQ52" s="171"/>
      <c r="JTR52" s="171"/>
      <c r="JTS52" s="51"/>
      <c r="JTT52" s="172"/>
      <c r="JTU52" s="171"/>
      <c r="JTV52" s="171"/>
      <c r="JTW52" s="51"/>
      <c r="JTX52" s="172"/>
      <c r="JTY52" s="171"/>
      <c r="JTZ52" s="171"/>
      <c r="JUA52" s="51"/>
      <c r="JUB52" s="172"/>
      <c r="JUC52" s="171"/>
      <c r="JUD52" s="171"/>
      <c r="JUE52" s="51"/>
      <c r="JUF52" s="172"/>
      <c r="JUG52" s="171"/>
      <c r="JUH52" s="171"/>
      <c r="JUI52" s="51"/>
      <c r="JUJ52" s="172"/>
      <c r="JUK52" s="171"/>
      <c r="JUL52" s="171"/>
      <c r="JUM52" s="51"/>
      <c r="JUN52" s="172"/>
      <c r="JUO52" s="171"/>
      <c r="JUP52" s="171"/>
      <c r="JUQ52" s="51"/>
      <c r="JUR52" s="172"/>
      <c r="JUS52" s="171"/>
      <c r="JUT52" s="171"/>
      <c r="JUU52" s="51"/>
      <c r="JUV52" s="172"/>
      <c r="JUW52" s="171"/>
      <c r="JUX52" s="171"/>
      <c r="JUY52" s="51"/>
      <c r="JUZ52" s="172"/>
      <c r="JVA52" s="171"/>
      <c r="JVB52" s="171"/>
      <c r="JVC52" s="51"/>
      <c r="JVD52" s="172"/>
      <c r="JVE52" s="171"/>
      <c r="JVF52" s="171"/>
      <c r="JVG52" s="51"/>
      <c r="JVH52" s="172"/>
      <c r="JVI52" s="171"/>
      <c r="JVJ52" s="171"/>
      <c r="JVK52" s="51"/>
      <c r="JVL52" s="172"/>
      <c r="JVM52" s="171"/>
      <c r="JVN52" s="171"/>
      <c r="JVO52" s="51"/>
      <c r="JVP52" s="172"/>
      <c r="JVQ52" s="171"/>
      <c r="JVR52" s="171"/>
      <c r="JVS52" s="51"/>
      <c r="JVT52" s="172"/>
      <c r="JVU52" s="171"/>
      <c r="JVV52" s="171"/>
      <c r="JVW52" s="51"/>
      <c r="JVX52" s="172"/>
      <c r="JVY52" s="171"/>
      <c r="JVZ52" s="171"/>
      <c r="JWA52" s="51"/>
      <c r="JWB52" s="172"/>
      <c r="JWC52" s="171"/>
      <c r="JWD52" s="171"/>
      <c r="JWE52" s="51"/>
      <c r="JWF52" s="172"/>
      <c r="JWG52" s="171"/>
      <c r="JWH52" s="171"/>
      <c r="JWI52" s="51"/>
      <c r="JWJ52" s="172"/>
      <c r="JWK52" s="171"/>
      <c r="JWL52" s="171"/>
      <c r="JWM52" s="51"/>
      <c r="JWN52" s="172"/>
      <c r="JWO52" s="171"/>
      <c r="JWP52" s="171"/>
      <c r="JWQ52" s="51"/>
      <c r="JWR52" s="172"/>
      <c r="JWS52" s="171"/>
      <c r="JWT52" s="171"/>
      <c r="JWU52" s="51"/>
      <c r="JWV52" s="172"/>
      <c r="JWW52" s="171"/>
      <c r="JWX52" s="171"/>
      <c r="JWY52" s="51"/>
      <c r="JWZ52" s="172"/>
      <c r="JXA52" s="171"/>
      <c r="JXB52" s="171"/>
      <c r="JXC52" s="51"/>
      <c r="JXD52" s="172"/>
      <c r="JXE52" s="171"/>
      <c r="JXF52" s="171"/>
      <c r="JXG52" s="51"/>
      <c r="JXH52" s="172"/>
      <c r="JXI52" s="171"/>
      <c r="JXJ52" s="171"/>
      <c r="JXK52" s="51"/>
      <c r="JXL52" s="172"/>
      <c r="JXM52" s="171"/>
      <c r="JXN52" s="171"/>
      <c r="JXO52" s="51"/>
      <c r="JXP52" s="172"/>
      <c r="JXQ52" s="171"/>
      <c r="JXR52" s="171"/>
      <c r="JXS52" s="51"/>
      <c r="JXT52" s="172"/>
      <c r="JXU52" s="171"/>
      <c r="JXV52" s="171"/>
      <c r="JXW52" s="51"/>
      <c r="JXX52" s="172"/>
      <c r="JXY52" s="171"/>
      <c r="JXZ52" s="171"/>
      <c r="JYA52" s="51"/>
      <c r="JYB52" s="172"/>
      <c r="JYC52" s="171"/>
      <c r="JYD52" s="171"/>
      <c r="JYE52" s="51"/>
      <c r="JYF52" s="172"/>
      <c r="JYG52" s="171"/>
      <c r="JYH52" s="171"/>
      <c r="JYI52" s="51"/>
      <c r="JYJ52" s="172"/>
      <c r="JYK52" s="171"/>
      <c r="JYL52" s="171"/>
      <c r="JYM52" s="51"/>
      <c r="JYN52" s="172"/>
      <c r="JYO52" s="171"/>
      <c r="JYP52" s="171"/>
      <c r="JYQ52" s="51"/>
      <c r="JYR52" s="172"/>
      <c r="JYS52" s="171"/>
      <c r="JYT52" s="171"/>
      <c r="JYU52" s="51"/>
      <c r="JYV52" s="172"/>
      <c r="JYW52" s="171"/>
      <c r="JYX52" s="171"/>
      <c r="JYY52" s="51"/>
      <c r="JYZ52" s="172"/>
      <c r="JZA52" s="171"/>
      <c r="JZB52" s="171"/>
      <c r="JZC52" s="51"/>
      <c r="JZD52" s="172"/>
      <c r="JZE52" s="171"/>
      <c r="JZF52" s="171"/>
      <c r="JZG52" s="51"/>
      <c r="JZH52" s="172"/>
      <c r="JZI52" s="171"/>
      <c r="JZJ52" s="171"/>
      <c r="JZK52" s="51"/>
      <c r="JZL52" s="172"/>
      <c r="JZM52" s="171"/>
      <c r="JZN52" s="171"/>
      <c r="JZO52" s="51"/>
      <c r="JZP52" s="172"/>
      <c r="JZQ52" s="171"/>
      <c r="JZR52" s="171"/>
      <c r="JZS52" s="51"/>
      <c r="JZT52" s="172"/>
      <c r="JZU52" s="171"/>
      <c r="JZV52" s="171"/>
      <c r="JZW52" s="51"/>
      <c r="JZX52" s="172"/>
      <c r="JZY52" s="171"/>
      <c r="JZZ52" s="171"/>
      <c r="KAA52" s="51"/>
      <c r="KAB52" s="172"/>
      <c r="KAC52" s="171"/>
      <c r="KAD52" s="171"/>
      <c r="KAE52" s="51"/>
      <c r="KAF52" s="172"/>
      <c r="KAG52" s="171"/>
      <c r="KAH52" s="171"/>
      <c r="KAI52" s="51"/>
      <c r="KAJ52" s="172"/>
      <c r="KAK52" s="171"/>
      <c r="KAL52" s="171"/>
      <c r="KAM52" s="51"/>
      <c r="KAN52" s="172"/>
      <c r="KAO52" s="171"/>
      <c r="KAP52" s="171"/>
      <c r="KAQ52" s="51"/>
      <c r="KAR52" s="172"/>
      <c r="KAS52" s="171"/>
      <c r="KAT52" s="171"/>
      <c r="KAU52" s="51"/>
      <c r="KAV52" s="172"/>
      <c r="KAW52" s="171"/>
      <c r="KAX52" s="171"/>
      <c r="KAY52" s="51"/>
      <c r="KAZ52" s="172"/>
      <c r="KBA52" s="171"/>
      <c r="KBB52" s="171"/>
      <c r="KBC52" s="51"/>
      <c r="KBD52" s="172"/>
      <c r="KBE52" s="171"/>
      <c r="KBF52" s="171"/>
      <c r="KBG52" s="51"/>
      <c r="KBH52" s="172"/>
      <c r="KBI52" s="171"/>
      <c r="KBJ52" s="171"/>
      <c r="KBK52" s="51"/>
      <c r="KBL52" s="172"/>
      <c r="KBM52" s="171"/>
      <c r="KBN52" s="171"/>
      <c r="KBO52" s="51"/>
      <c r="KBP52" s="172"/>
      <c r="KBQ52" s="171"/>
      <c r="KBR52" s="171"/>
      <c r="KBS52" s="51"/>
      <c r="KBT52" s="172"/>
      <c r="KBU52" s="171"/>
      <c r="KBV52" s="171"/>
      <c r="KBW52" s="51"/>
      <c r="KBX52" s="172"/>
      <c r="KBY52" s="171"/>
      <c r="KBZ52" s="171"/>
      <c r="KCA52" s="51"/>
      <c r="KCB52" s="172"/>
      <c r="KCC52" s="171"/>
      <c r="KCD52" s="171"/>
      <c r="KCE52" s="51"/>
      <c r="KCF52" s="172"/>
      <c r="KCG52" s="171"/>
      <c r="KCH52" s="171"/>
      <c r="KCI52" s="51"/>
      <c r="KCJ52" s="172"/>
      <c r="KCK52" s="171"/>
      <c r="KCL52" s="171"/>
      <c r="KCM52" s="51"/>
      <c r="KCN52" s="172"/>
      <c r="KCO52" s="171"/>
      <c r="KCP52" s="171"/>
      <c r="KCQ52" s="51"/>
      <c r="KCR52" s="172"/>
      <c r="KCS52" s="171"/>
      <c r="KCT52" s="171"/>
      <c r="KCU52" s="51"/>
      <c r="KCV52" s="172"/>
      <c r="KCW52" s="171"/>
      <c r="KCX52" s="171"/>
      <c r="KCY52" s="51"/>
      <c r="KCZ52" s="172"/>
      <c r="KDA52" s="171"/>
      <c r="KDB52" s="171"/>
      <c r="KDC52" s="51"/>
      <c r="KDD52" s="172"/>
      <c r="KDE52" s="171"/>
      <c r="KDF52" s="171"/>
      <c r="KDG52" s="51"/>
      <c r="KDH52" s="172"/>
      <c r="KDI52" s="171"/>
      <c r="KDJ52" s="171"/>
      <c r="KDK52" s="51"/>
      <c r="KDL52" s="172"/>
      <c r="KDM52" s="171"/>
      <c r="KDN52" s="171"/>
      <c r="KDO52" s="51"/>
      <c r="KDP52" s="172"/>
      <c r="KDQ52" s="171"/>
      <c r="KDR52" s="171"/>
      <c r="KDS52" s="51"/>
      <c r="KDT52" s="172"/>
      <c r="KDU52" s="171"/>
      <c r="KDV52" s="171"/>
      <c r="KDW52" s="51"/>
      <c r="KDX52" s="172"/>
      <c r="KDY52" s="171"/>
      <c r="KDZ52" s="171"/>
      <c r="KEA52" s="51"/>
      <c r="KEB52" s="172"/>
      <c r="KEC52" s="171"/>
      <c r="KED52" s="171"/>
      <c r="KEE52" s="51"/>
      <c r="KEF52" s="172"/>
      <c r="KEG52" s="171"/>
      <c r="KEH52" s="171"/>
      <c r="KEI52" s="51"/>
      <c r="KEJ52" s="172"/>
      <c r="KEK52" s="171"/>
      <c r="KEL52" s="171"/>
      <c r="KEM52" s="51"/>
      <c r="KEN52" s="172"/>
      <c r="KEO52" s="171"/>
      <c r="KEP52" s="171"/>
      <c r="KEQ52" s="51"/>
      <c r="KER52" s="172"/>
      <c r="KES52" s="171"/>
      <c r="KET52" s="171"/>
      <c r="KEU52" s="51"/>
      <c r="KEV52" s="172"/>
      <c r="KEW52" s="171"/>
      <c r="KEX52" s="171"/>
      <c r="KEY52" s="51"/>
      <c r="KEZ52" s="172"/>
      <c r="KFA52" s="171"/>
      <c r="KFB52" s="171"/>
      <c r="KFC52" s="51"/>
      <c r="KFD52" s="172"/>
      <c r="KFE52" s="171"/>
      <c r="KFF52" s="171"/>
      <c r="KFG52" s="51"/>
      <c r="KFH52" s="172"/>
      <c r="KFI52" s="171"/>
      <c r="KFJ52" s="171"/>
      <c r="KFK52" s="51"/>
      <c r="KFL52" s="172"/>
      <c r="KFM52" s="171"/>
      <c r="KFN52" s="171"/>
      <c r="KFO52" s="51"/>
      <c r="KFP52" s="172"/>
      <c r="KFQ52" s="171"/>
      <c r="KFR52" s="171"/>
      <c r="KFS52" s="51"/>
      <c r="KFT52" s="172"/>
      <c r="KFU52" s="171"/>
      <c r="KFV52" s="171"/>
      <c r="KFW52" s="51"/>
      <c r="KFX52" s="172"/>
      <c r="KFY52" s="171"/>
      <c r="KFZ52" s="171"/>
      <c r="KGA52" s="51"/>
      <c r="KGB52" s="172"/>
      <c r="KGC52" s="171"/>
      <c r="KGD52" s="171"/>
      <c r="KGE52" s="51"/>
      <c r="KGF52" s="172"/>
      <c r="KGG52" s="171"/>
      <c r="KGH52" s="171"/>
      <c r="KGI52" s="51"/>
      <c r="KGJ52" s="172"/>
      <c r="KGK52" s="171"/>
      <c r="KGL52" s="171"/>
      <c r="KGM52" s="51"/>
      <c r="KGN52" s="172"/>
      <c r="KGO52" s="171"/>
      <c r="KGP52" s="171"/>
      <c r="KGQ52" s="51"/>
      <c r="KGR52" s="172"/>
      <c r="KGS52" s="171"/>
      <c r="KGT52" s="171"/>
      <c r="KGU52" s="51"/>
      <c r="KGV52" s="172"/>
      <c r="KGW52" s="171"/>
      <c r="KGX52" s="171"/>
      <c r="KGY52" s="51"/>
      <c r="KGZ52" s="172"/>
      <c r="KHA52" s="171"/>
      <c r="KHB52" s="171"/>
      <c r="KHC52" s="51"/>
      <c r="KHD52" s="172"/>
      <c r="KHE52" s="171"/>
      <c r="KHF52" s="171"/>
      <c r="KHG52" s="51"/>
      <c r="KHH52" s="172"/>
      <c r="KHI52" s="171"/>
      <c r="KHJ52" s="171"/>
      <c r="KHK52" s="51"/>
      <c r="KHL52" s="172"/>
      <c r="KHM52" s="171"/>
      <c r="KHN52" s="171"/>
      <c r="KHO52" s="51"/>
      <c r="KHP52" s="172"/>
      <c r="KHQ52" s="171"/>
      <c r="KHR52" s="171"/>
      <c r="KHS52" s="51"/>
      <c r="KHT52" s="172"/>
      <c r="KHU52" s="171"/>
      <c r="KHV52" s="171"/>
      <c r="KHW52" s="51"/>
      <c r="KHX52" s="172"/>
      <c r="KHY52" s="171"/>
      <c r="KHZ52" s="171"/>
      <c r="KIA52" s="51"/>
      <c r="KIB52" s="172"/>
      <c r="KIC52" s="171"/>
      <c r="KID52" s="171"/>
      <c r="KIE52" s="51"/>
      <c r="KIF52" s="172"/>
      <c r="KIG52" s="171"/>
      <c r="KIH52" s="171"/>
      <c r="KII52" s="51"/>
      <c r="KIJ52" s="172"/>
      <c r="KIK52" s="171"/>
      <c r="KIL52" s="171"/>
      <c r="KIM52" s="51"/>
      <c r="KIN52" s="172"/>
      <c r="KIO52" s="171"/>
      <c r="KIP52" s="171"/>
      <c r="KIQ52" s="51"/>
      <c r="KIR52" s="172"/>
      <c r="KIS52" s="171"/>
      <c r="KIT52" s="171"/>
      <c r="KIU52" s="51"/>
      <c r="KIV52" s="172"/>
      <c r="KIW52" s="171"/>
      <c r="KIX52" s="171"/>
      <c r="KIY52" s="51"/>
      <c r="KIZ52" s="172"/>
      <c r="KJA52" s="171"/>
      <c r="KJB52" s="171"/>
      <c r="KJC52" s="51"/>
      <c r="KJD52" s="172"/>
      <c r="KJE52" s="171"/>
      <c r="KJF52" s="171"/>
      <c r="KJG52" s="51"/>
      <c r="KJH52" s="172"/>
      <c r="KJI52" s="171"/>
      <c r="KJJ52" s="171"/>
      <c r="KJK52" s="51"/>
      <c r="KJL52" s="172"/>
      <c r="KJM52" s="171"/>
      <c r="KJN52" s="171"/>
      <c r="KJO52" s="51"/>
      <c r="KJP52" s="172"/>
      <c r="KJQ52" s="171"/>
      <c r="KJR52" s="171"/>
      <c r="KJS52" s="51"/>
      <c r="KJT52" s="172"/>
      <c r="KJU52" s="171"/>
      <c r="KJV52" s="171"/>
      <c r="KJW52" s="51"/>
      <c r="KJX52" s="172"/>
      <c r="KJY52" s="171"/>
      <c r="KJZ52" s="171"/>
      <c r="KKA52" s="51"/>
      <c r="KKB52" s="172"/>
      <c r="KKC52" s="171"/>
      <c r="KKD52" s="171"/>
      <c r="KKE52" s="51"/>
      <c r="KKF52" s="172"/>
      <c r="KKG52" s="171"/>
      <c r="KKH52" s="171"/>
      <c r="KKI52" s="51"/>
      <c r="KKJ52" s="172"/>
      <c r="KKK52" s="171"/>
      <c r="KKL52" s="171"/>
      <c r="KKM52" s="51"/>
      <c r="KKN52" s="172"/>
      <c r="KKO52" s="171"/>
      <c r="KKP52" s="171"/>
      <c r="KKQ52" s="51"/>
      <c r="KKR52" s="172"/>
      <c r="KKS52" s="171"/>
      <c r="KKT52" s="171"/>
      <c r="KKU52" s="51"/>
      <c r="KKV52" s="172"/>
      <c r="KKW52" s="171"/>
      <c r="KKX52" s="171"/>
      <c r="KKY52" s="51"/>
      <c r="KKZ52" s="172"/>
      <c r="KLA52" s="171"/>
      <c r="KLB52" s="171"/>
      <c r="KLC52" s="51"/>
      <c r="KLD52" s="172"/>
      <c r="KLE52" s="171"/>
      <c r="KLF52" s="171"/>
      <c r="KLG52" s="51"/>
      <c r="KLH52" s="172"/>
      <c r="KLI52" s="171"/>
      <c r="KLJ52" s="171"/>
      <c r="KLK52" s="51"/>
      <c r="KLL52" s="172"/>
      <c r="KLM52" s="171"/>
      <c r="KLN52" s="171"/>
      <c r="KLO52" s="51"/>
      <c r="KLP52" s="172"/>
      <c r="KLQ52" s="171"/>
      <c r="KLR52" s="171"/>
      <c r="KLS52" s="51"/>
      <c r="KLT52" s="172"/>
      <c r="KLU52" s="171"/>
      <c r="KLV52" s="171"/>
      <c r="KLW52" s="51"/>
      <c r="KLX52" s="172"/>
      <c r="KLY52" s="171"/>
      <c r="KLZ52" s="171"/>
      <c r="KMA52" s="51"/>
      <c r="KMB52" s="172"/>
      <c r="KMC52" s="171"/>
      <c r="KMD52" s="171"/>
      <c r="KME52" s="51"/>
      <c r="KMF52" s="172"/>
      <c r="KMG52" s="171"/>
      <c r="KMH52" s="171"/>
      <c r="KMI52" s="51"/>
      <c r="KMJ52" s="172"/>
      <c r="KMK52" s="171"/>
      <c r="KML52" s="171"/>
      <c r="KMM52" s="51"/>
      <c r="KMN52" s="172"/>
      <c r="KMO52" s="171"/>
      <c r="KMP52" s="171"/>
      <c r="KMQ52" s="51"/>
      <c r="KMR52" s="172"/>
      <c r="KMS52" s="171"/>
      <c r="KMT52" s="171"/>
      <c r="KMU52" s="51"/>
      <c r="KMV52" s="172"/>
      <c r="KMW52" s="171"/>
      <c r="KMX52" s="171"/>
      <c r="KMY52" s="51"/>
      <c r="KMZ52" s="172"/>
      <c r="KNA52" s="171"/>
      <c r="KNB52" s="171"/>
      <c r="KNC52" s="51"/>
      <c r="KND52" s="172"/>
      <c r="KNE52" s="171"/>
      <c r="KNF52" s="171"/>
      <c r="KNG52" s="51"/>
      <c r="KNH52" s="172"/>
      <c r="KNI52" s="171"/>
      <c r="KNJ52" s="171"/>
      <c r="KNK52" s="51"/>
      <c r="KNL52" s="172"/>
      <c r="KNM52" s="171"/>
      <c r="KNN52" s="171"/>
      <c r="KNO52" s="51"/>
      <c r="KNP52" s="172"/>
      <c r="KNQ52" s="171"/>
      <c r="KNR52" s="171"/>
      <c r="KNS52" s="51"/>
      <c r="KNT52" s="172"/>
      <c r="KNU52" s="171"/>
      <c r="KNV52" s="171"/>
      <c r="KNW52" s="51"/>
      <c r="KNX52" s="172"/>
      <c r="KNY52" s="171"/>
      <c r="KNZ52" s="171"/>
      <c r="KOA52" s="51"/>
      <c r="KOB52" s="172"/>
      <c r="KOC52" s="171"/>
      <c r="KOD52" s="171"/>
      <c r="KOE52" s="51"/>
      <c r="KOF52" s="172"/>
      <c r="KOG52" s="171"/>
      <c r="KOH52" s="171"/>
      <c r="KOI52" s="51"/>
      <c r="KOJ52" s="172"/>
      <c r="KOK52" s="171"/>
      <c r="KOL52" s="171"/>
      <c r="KOM52" s="51"/>
      <c r="KON52" s="172"/>
      <c r="KOO52" s="171"/>
      <c r="KOP52" s="171"/>
      <c r="KOQ52" s="51"/>
      <c r="KOR52" s="172"/>
      <c r="KOS52" s="171"/>
      <c r="KOT52" s="171"/>
      <c r="KOU52" s="51"/>
      <c r="KOV52" s="172"/>
      <c r="KOW52" s="171"/>
      <c r="KOX52" s="171"/>
      <c r="KOY52" s="51"/>
      <c r="KOZ52" s="172"/>
      <c r="KPA52" s="171"/>
      <c r="KPB52" s="171"/>
      <c r="KPC52" s="51"/>
      <c r="KPD52" s="172"/>
      <c r="KPE52" s="171"/>
      <c r="KPF52" s="171"/>
      <c r="KPG52" s="51"/>
      <c r="KPH52" s="172"/>
      <c r="KPI52" s="171"/>
      <c r="KPJ52" s="171"/>
      <c r="KPK52" s="51"/>
      <c r="KPL52" s="172"/>
      <c r="KPM52" s="171"/>
      <c r="KPN52" s="171"/>
      <c r="KPO52" s="51"/>
      <c r="KPP52" s="172"/>
      <c r="KPQ52" s="171"/>
      <c r="KPR52" s="171"/>
      <c r="KPS52" s="51"/>
      <c r="KPT52" s="172"/>
      <c r="KPU52" s="171"/>
      <c r="KPV52" s="171"/>
      <c r="KPW52" s="51"/>
      <c r="KPX52" s="172"/>
      <c r="KPY52" s="171"/>
      <c r="KPZ52" s="171"/>
      <c r="KQA52" s="51"/>
      <c r="KQB52" s="172"/>
      <c r="KQC52" s="171"/>
      <c r="KQD52" s="171"/>
      <c r="KQE52" s="51"/>
      <c r="KQF52" s="172"/>
      <c r="KQG52" s="171"/>
      <c r="KQH52" s="171"/>
      <c r="KQI52" s="51"/>
      <c r="KQJ52" s="172"/>
      <c r="KQK52" s="171"/>
      <c r="KQL52" s="171"/>
      <c r="KQM52" s="51"/>
      <c r="KQN52" s="172"/>
      <c r="KQO52" s="171"/>
      <c r="KQP52" s="171"/>
      <c r="KQQ52" s="51"/>
      <c r="KQR52" s="172"/>
      <c r="KQS52" s="171"/>
      <c r="KQT52" s="171"/>
      <c r="KQU52" s="51"/>
      <c r="KQV52" s="172"/>
      <c r="KQW52" s="171"/>
      <c r="KQX52" s="171"/>
      <c r="KQY52" s="51"/>
      <c r="KQZ52" s="172"/>
      <c r="KRA52" s="171"/>
      <c r="KRB52" s="171"/>
      <c r="KRC52" s="51"/>
      <c r="KRD52" s="172"/>
      <c r="KRE52" s="171"/>
      <c r="KRF52" s="171"/>
      <c r="KRG52" s="51"/>
      <c r="KRH52" s="172"/>
      <c r="KRI52" s="171"/>
      <c r="KRJ52" s="171"/>
      <c r="KRK52" s="51"/>
      <c r="KRL52" s="172"/>
      <c r="KRM52" s="171"/>
      <c r="KRN52" s="171"/>
      <c r="KRO52" s="51"/>
      <c r="KRP52" s="172"/>
      <c r="KRQ52" s="171"/>
      <c r="KRR52" s="171"/>
      <c r="KRS52" s="51"/>
      <c r="KRT52" s="172"/>
      <c r="KRU52" s="171"/>
      <c r="KRV52" s="171"/>
      <c r="KRW52" s="51"/>
      <c r="KRX52" s="172"/>
      <c r="KRY52" s="171"/>
      <c r="KRZ52" s="171"/>
      <c r="KSA52" s="51"/>
      <c r="KSB52" s="172"/>
      <c r="KSC52" s="171"/>
      <c r="KSD52" s="171"/>
      <c r="KSE52" s="51"/>
      <c r="KSF52" s="172"/>
      <c r="KSG52" s="171"/>
      <c r="KSH52" s="171"/>
      <c r="KSI52" s="51"/>
      <c r="KSJ52" s="172"/>
      <c r="KSK52" s="171"/>
      <c r="KSL52" s="171"/>
      <c r="KSM52" s="51"/>
      <c r="KSN52" s="172"/>
      <c r="KSO52" s="171"/>
      <c r="KSP52" s="171"/>
      <c r="KSQ52" s="51"/>
      <c r="KSR52" s="172"/>
      <c r="KSS52" s="171"/>
      <c r="KST52" s="171"/>
      <c r="KSU52" s="51"/>
      <c r="KSV52" s="172"/>
      <c r="KSW52" s="171"/>
      <c r="KSX52" s="171"/>
      <c r="KSY52" s="51"/>
      <c r="KSZ52" s="172"/>
      <c r="KTA52" s="171"/>
      <c r="KTB52" s="171"/>
      <c r="KTC52" s="51"/>
      <c r="KTD52" s="172"/>
      <c r="KTE52" s="171"/>
      <c r="KTF52" s="171"/>
      <c r="KTG52" s="51"/>
      <c r="KTH52" s="172"/>
      <c r="KTI52" s="171"/>
      <c r="KTJ52" s="171"/>
      <c r="KTK52" s="51"/>
      <c r="KTL52" s="172"/>
      <c r="KTM52" s="171"/>
      <c r="KTN52" s="171"/>
      <c r="KTO52" s="51"/>
      <c r="KTP52" s="172"/>
      <c r="KTQ52" s="171"/>
      <c r="KTR52" s="171"/>
      <c r="KTS52" s="51"/>
      <c r="KTT52" s="172"/>
      <c r="KTU52" s="171"/>
      <c r="KTV52" s="171"/>
      <c r="KTW52" s="51"/>
      <c r="KTX52" s="172"/>
      <c r="KTY52" s="171"/>
      <c r="KTZ52" s="171"/>
      <c r="KUA52" s="51"/>
      <c r="KUB52" s="172"/>
      <c r="KUC52" s="171"/>
      <c r="KUD52" s="171"/>
      <c r="KUE52" s="51"/>
      <c r="KUF52" s="172"/>
      <c r="KUG52" s="171"/>
      <c r="KUH52" s="171"/>
      <c r="KUI52" s="51"/>
      <c r="KUJ52" s="172"/>
      <c r="KUK52" s="171"/>
      <c r="KUL52" s="171"/>
      <c r="KUM52" s="51"/>
      <c r="KUN52" s="172"/>
      <c r="KUO52" s="171"/>
      <c r="KUP52" s="171"/>
      <c r="KUQ52" s="51"/>
      <c r="KUR52" s="172"/>
      <c r="KUS52" s="171"/>
      <c r="KUT52" s="171"/>
      <c r="KUU52" s="51"/>
      <c r="KUV52" s="172"/>
      <c r="KUW52" s="171"/>
      <c r="KUX52" s="171"/>
      <c r="KUY52" s="51"/>
      <c r="KUZ52" s="172"/>
      <c r="KVA52" s="171"/>
      <c r="KVB52" s="171"/>
      <c r="KVC52" s="51"/>
      <c r="KVD52" s="172"/>
      <c r="KVE52" s="171"/>
      <c r="KVF52" s="171"/>
      <c r="KVG52" s="51"/>
      <c r="KVH52" s="172"/>
      <c r="KVI52" s="171"/>
      <c r="KVJ52" s="171"/>
      <c r="KVK52" s="51"/>
      <c r="KVL52" s="172"/>
      <c r="KVM52" s="171"/>
      <c r="KVN52" s="171"/>
      <c r="KVO52" s="51"/>
      <c r="KVP52" s="172"/>
      <c r="KVQ52" s="171"/>
      <c r="KVR52" s="171"/>
      <c r="KVS52" s="51"/>
      <c r="KVT52" s="172"/>
      <c r="KVU52" s="171"/>
      <c r="KVV52" s="171"/>
      <c r="KVW52" s="51"/>
      <c r="KVX52" s="172"/>
      <c r="KVY52" s="171"/>
      <c r="KVZ52" s="171"/>
      <c r="KWA52" s="51"/>
      <c r="KWB52" s="172"/>
      <c r="KWC52" s="171"/>
      <c r="KWD52" s="171"/>
      <c r="KWE52" s="51"/>
      <c r="KWF52" s="172"/>
      <c r="KWG52" s="171"/>
      <c r="KWH52" s="171"/>
      <c r="KWI52" s="51"/>
      <c r="KWJ52" s="172"/>
      <c r="KWK52" s="171"/>
      <c r="KWL52" s="171"/>
      <c r="KWM52" s="51"/>
      <c r="KWN52" s="172"/>
      <c r="KWO52" s="171"/>
      <c r="KWP52" s="171"/>
      <c r="KWQ52" s="51"/>
      <c r="KWR52" s="172"/>
      <c r="KWS52" s="171"/>
      <c r="KWT52" s="171"/>
      <c r="KWU52" s="51"/>
      <c r="KWV52" s="172"/>
      <c r="KWW52" s="171"/>
      <c r="KWX52" s="171"/>
      <c r="KWY52" s="51"/>
      <c r="KWZ52" s="172"/>
      <c r="KXA52" s="171"/>
      <c r="KXB52" s="171"/>
      <c r="KXC52" s="51"/>
      <c r="KXD52" s="172"/>
      <c r="KXE52" s="171"/>
      <c r="KXF52" s="171"/>
      <c r="KXG52" s="51"/>
      <c r="KXH52" s="172"/>
      <c r="KXI52" s="171"/>
      <c r="KXJ52" s="171"/>
      <c r="KXK52" s="51"/>
      <c r="KXL52" s="172"/>
      <c r="KXM52" s="171"/>
      <c r="KXN52" s="171"/>
      <c r="KXO52" s="51"/>
      <c r="KXP52" s="172"/>
      <c r="KXQ52" s="171"/>
      <c r="KXR52" s="171"/>
      <c r="KXS52" s="51"/>
      <c r="KXT52" s="172"/>
      <c r="KXU52" s="171"/>
      <c r="KXV52" s="171"/>
      <c r="KXW52" s="51"/>
      <c r="KXX52" s="172"/>
      <c r="KXY52" s="171"/>
      <c r="KXZ52" s="171"/>
      <c r="KYA52" s="51"/>
      <c r="KYB52" s="172"/>
      <c r="KYC52" s="171"/>
      <c r="KYD52" s="171"/>
      <c r="KYE52" s="51"/>
      <c r="KYF52" s="172"/>
      <c r="KYG52" s="171"/>
      <c r="KYH52" s="171"/>
      <c r="KYI52" s="51"/>
      <c r="KYJ52" s="172"/>
      <c r="KYK52" s="171"/>
      <c r="KYL52" s="171"/>
      <c r="KYM52" s="51"/>
      <c r="KYN52" s="172"/>
      <c r="KYO52" s="171"/>
      <c r="KYP52" s="171"/>
      <c r="KYQ52" s="51"/>
      <c r="KYR52" s="172"/>
      <c r="KYS52" s="171"/>
      <c r="KYT52" s="171"/>
      <c r="KYU52" s="51"/>
      <c r="KYV52" s="172"/>
      <c r="KYW52" s="171"/>
      <c r="KYX52" s="171"/>
      <c r="KYY52" s="51"/>
      <c r="KYZ52" s="172"/>
      <c r="KZA52" s="171"/>
      <c r="KZB52" s="171"/>
      <c r="KZC52" s="51"/>
      <c r="KZD52" s="172"/>
      <c r="KZE52" s="171"/>
      <c r="KZF52" s="171"/>
      <c r="KZG52" s="51"/>
      <c r="KZH52" s="172"/>
      <c r="KZI52" s="171"/>
      <c r="KZJ52" s="171"/>
      <c r="KZK52" s="51"/>
      <c r="KZL52" s="172"/>
      <c r="KZM52" s="171"/>
      <c r="KZN52" s="171"/>
      <c r="KZO52" s="51"/>
      <c r="KZP52" s="172"/>
      <c r="KZQ52" s="171"/>
      <c r="KZR52" s="171"/>
      <c r="KZS52" s="51"/>
      <c r="KZT52" s="172"/>
      <c r="KZU52" s="171"/>
      <c r="KZV52" s="171"/>
      <c r="KZW52" s="51"/>
      <c r="KZX52" s="172"/>
      <c r="KZY52" s="171"/>
      <c r="KZZ52" s="171"/>
      <c r="LAA52" s="51"/>
      <c r="LAB52" s="172"/>
      <c r="LAC52" s="171"/>
      <c r="LAD52" s="171"/>
      <c r="LAE52" s="51"/>
      <c r="LAF52" s="172"/>
      <c r="LAG52" s="171"/>
      <c r="LAH52" s="171"/>
      <c r="LAI52" s="51"/>
      <c r="LAJ52" s="172"/>
      <c r="LAK52" s="171"/>
      <c r="LAL52" s="171"/>
      <c r="LAM52" s="51"/>
      <c r="LAN52" s="172"/>
      <c r="LAO52" s="171"/>
      <c r="LAP52" s="171"/>
      <c r="LAQ52" s="51"/>
      <c r="LAR52" s="172"/>
      <c r="LAS52" s="171"/>
      <c r="LAT52" s="171"/>
      <c r="LAU52" s="51"/>
      <c r="LAV52" s="172"/>
      <c r="LAW52" s="171"/>
      <c r="LAX52" s="171"/>
      <c r="LAY52" s="51"/>
      <c r="LAZ52" s="172"/>
      <c r="LBA52" s="171"/>
      <c r="LBB52" s="171"/>
      <c r="LBC52" s="51"/>
      <c r="LBD52" s="172"/>
      <c r="LBE52" s="171"/>
      <c r="LBF52" s="171"/>
      <c r="LBG52" s="51"/>
      <c r="LBH52" s="172"/>
      <c r="LBI52" s="171"/>
      <c r="LBJ52" s="171"/>
      <c r="LBK52" s="51"/>
      <c r="LBL52" s="172"/>
      <c r="LBM52" s="171"/>
      <c r="LBN52" s="171"/>
      <c r="LBO52" s="51"/>
      <c r="LBP52" s="172"/>
      <c r="LBQ52" s="171"/>
      <c r="LBR52" s="171"/>
      <c r="LBS52" s="51"/>
      <c r="LBT52" s="172"/>
      <c r="LBU52" s="171"/>
      <c r="LBV52" s="171"/>
      <c r="LBW52" s="51"/>
      <c r="LBX52" s="172"/>
      <c r="LBY52" s="171"/>
      <c r="LBZ52" s="171"/>
      <c r="LCA52" s="51"/>
      <c r="LCB52" s="172"/>
      <c r="LCC52" s="171"/>
      <c r="LCD52" s="171"/>
      <c r="LCE52" s="51"/>
      <c r="LCF52" s="172"/>
      <c r="LCG52" s="171"/>
      <c r="LCH52" s="171"/>
      <c r="LCI52" s="51"/>
      <c r="LCJ52" s="172"/>
      <c r="LCK52" s="171"/>
      <c r="LCL52" s="171"/>
      <c r="LCM52" s="51"/>
      <c r="LCN52" s="172"/>
      <c r="LCO52" s="171"/>
      <c r="LCP52" s="171"/>
      <c r="LCQ52" s="51"/>
      <c r="LCR52" s="172"/>
      <c r="LCS52" s="171"/>
      <c r="LCT52" s="171"/>
      <c r="LCU52" s="51"/>
      <c r="LCV52" s="172"/>
      <c r="LCW52" s="171"/>
      <c r="LCX52" s="171"/>
      <c r="LCY52" s="51"/>
      <c r="LCZ52" s="172"/>
      <c r="LDA52" s="171"/>
      <c r="LDB52" s="171"/>
      <c r="LDC52" s="51"/>
      <c r="LDD52" s="172"/>
      <c r="LDE52" s="171"/>
      <c r="LDF52" s="171"/>
      <c r="LDG52" s="51"/>
      <c r="LDH52" s="172"/>
      <c r="LDI52" s="171"/>
      <c r="LDJ52" s="171"/>
      <c r="LDK52" s="51"/>
      <c r="LDL52" s="172"/>
      <c r="LDM52" s="171"/>
      <c r="LDN52" s="171"/>
      <c r="LDO52" s="51"/>
      <c r="LDP52" s="172"/>
      <c r="LDQ52" s="171"/>
      <c r="LDR52" s="171"/>
      <c r="LDS52" s="51"/>
      <c r="LDT52" s="172"/>
      <c r="LDU52" s="171"/>
      <c r="LDV52" s="171"/>
      <c r="LDW52" s="51"/>
      <c r="LDX52" s="172"/>
      <c r="LDY52" s="171"/>
      <c r="LDZ52" s="171"/>
      <c r="LEA52" s="51"/>
      <c r="LEB52" s="172"/>
      <c r="LEC52" s="171"/>
      <c r="LED52" s="171"/>
      <c r="LEE52" s="51"/>
      <c r="LEF52" s="172"/>
      <c r="LEG52" s="171"/>
      <c r="LEH52" s="171"/>
      <c r="LEI52" s="51"/>
      <c r="LEJ52" s="172"/>
      <c r="LEK52" s="171"/>
      <c r="LEL52" s="171"/>
      <c r="LEM52" s="51"/>
      <c r="LEN52" s="172"/>
      <c r="LEO52" s="171"/>
      <c r="LEP52" s="171"/>
      <c r="LEQ52" s="51"/>
      <c r="LER52" s="172"/>
      <c r="LES52" s="171"/>
      <c r="LET52" s="171"/>
      <c r="LEU52" s="51"/>
      <c r="LEV52" s="172"/>
      <c r="LEW52" s="171"/>
      <c r="LEX52" s="171"/>
      <c r="LEY52" s="51"/>
      <c r="LEZ52" s="172"/>
      <c r="LFA52" s="171"/>
      <c r="LFB52" s="171"/>
      <c r="LFC52" s="51"/>
      <c r="LFD52" s="172"/>
      <c r="LFE52" s="171"/>
      <c r="LFF52" s="171"/>
      <c r="LFG52" s="51"/>
      <c r="LFH52" s="172"/>
      <c r="LFI52" s="171"/>
      <c r="LFJ52" s="171"/>
      <c r="LFK52" s="51"/>
      <c r="LFL52" s="172"/>
      <c r="LFM52" s="171"/>
      <c r="LFN52" s="171"/>
      <c r="LFO52" s="51"/>
      <c r="LFP52" s="172"/>
      <c r="LFQ52" s="171"/>
      <c r="LFR52" s="171"/>
      <c r="LFS52" s="51"/>
      <c r="LFT52" s="172"/>
      <c r="LFU52" s="171"/>
      <c r="LFV52" s="171"/>
      <c r="LFW52" s="51"/>
      <c r="LFX52" s="172"/>
      <c r="LFY52" s="171"/>
      <c r="LFZ52" s="171"/>
      <c r="LGA52" s="51"/>
      <c r="LGB52" s="172"/>
      <c r="LGC52" s="171"/>
      <c r="LGD52" s="171"/>
      <c r="LGE52" s="51"/>
      <c r="LGF52" s="172"/>
      <c r="LGG52" s="171"/>
      <c r="LGH52" s="171"/>
      <c r="LGI52" s="51"/>
      <c r="LGJ52" s="172"/>
      <c r="LGK52" s="171"/>
      <c r="LGL52" s="171"/>
      <c r="LGM52" s="51"/>
      <c r="LGN52" s="172"/>
      <c r="LGO52" s="171"/>
      <c r="LGP52" s="171"/>
      <c r="LGQ52" s="51"/>
      <c r="LGR52" s="172"/>
      <c r="LGS52" s="171"/>
      <c r="LGT52" s="171"/>
      <c r="LGU52" s="51"/>
      <c r="LGV52" s="172"/>
      <c r="LGW52" s="171"/>
      <c r="LGX52" s="171"/>
      <c r="LGY52" s="51"/>
      <c r="LGZ52" s="172"/>
      <c r="LHA52" s="171"/>
      <c r="LHB52" s="171"/>
      <c r="LHC52" s="51"/>
      <c r="LHD52" s="172"/>
      <c r="LHE52" s="171"/>
      <c r="LHF52" s="171"/>
      <c r="LHG52" s="51"/>
      <c r="LHH52" s="172"/>
      <c r="LHI52" s="171"/>
      <c r="LHJ52" s="171"/>
      <c r="LHK52" s="51"/>
      <c r="LHL52" s="172"/>
      <c r="LHM52" s="171"/>
      <c r="LHN52" s="171"/>
      <c r="LHO52" s="51"/>
      <c r="LHP52" s="172"/>
      <c r="LHQ52" s="171"/>
      <c r="LHR52" s="171"/>
      <c r="LHS52" s="51"/>
      <c r="LHT52" s="172"/>
      <c r="LHU52" s="171"/>
      <c r="LHV52" s="171"/>
      <c r="LHW52" s="51"/>
      <c r="LHX52" s="172"/>
      <c r="LHY52" s="171"/>
      <c r="LHZ52" s="171"/>
      <c r="LIA52" s="51"/>
      <c r="LIB52" s="172"/>
      <c r="LIC52" s="171"/>
      <c r="LID52" s="171"/>
      <c r="LIE52" s="51"/>
      <c r="LIF52" s="172"/>
      <c r="LIG52" s="171"/>
      <c r="LIH52" s="171"/>
      <c r="LII52" s="51"/>
      <c r="LIJ52" s="172"/>
      <c r="LIK52" s="171"/>
      <c r="LIL52" s="171"/>
      <c r="LIM52" s="51"/>
      <c r="LIN52" s="172"/>
      <c r="LIO52" s="171"/>
      <c r="LIP52" s="171"/>
      <c r="LIQ52" s="51"/>
      <c r="LIR52" s="172"/>
      <c r="LIS52" s="171"/>
      <c r="LIT52" s="171"/>
      <c r="LIU52" s="51"/>
      <c r="LIV52" s="172"/>
      <c r="LIW52" s="171"/>
      <c r="LIX52" s="171"/>
      <c r="LIY52" s="51"/>
      <c r="LIZ52" s="172"/>
      <c r="LJA52" s="171"/>
      <c r="LJB52" s="171"/>
      <c r="LJC52" s="51"/>
      <c r="LJD52" s="172"/>
      <c r="LJE52" s="171"/>
      <c r="LJF52" s="171"/>
      <c r="LJG52" s="51"/>
      <c r="LJH52" s="172"/>
      <c r="LJI52" s="171"/>
      <c r="LJJ52" s="171"/>
      <c r="LJK52" s="51"/>
      <c r="LJL52" s="172"/>
      <c r="LJM52" s="171"/>
      <c r="LJN52" s="171"/>
      <c r="LJO52" s="51"/>
      <c r="LJP52" s="172"/>
      <c r="LJQ52" s="171"/>
      <c r="LJR52" s="171"/>
      <c r="LJS52" s="51"/>
      <c r="LJT52" s="172"/>
      <c r="LJU52" s="171"/>
      <c r="LJV52" s="171"/>
      <c r="LJW52" s="51"/>
      <c r="LJX52" s="172"/>
      <c r="LJY52" s="171"/>
      <c r="LJZ52" s="171"/>
      <c r="LKA52" s="51"/>
      <c r="LKB52" s="172"/>
      <c r="LKC52" s="171"/>
      <c r="LKD52" s="171"/>
      <c r="LKE52" s="51"/>
      <c r="LKF52" s="172"/>
      <c r="LKG52" s="171"/>
      <c r="LKH52" s="171"/>
      <c r="LKI52" s="51"/>
      <c r="LKJ52" s="172"/>
      <c r="LKK52" s="171"/>
      <c r="LKL52" s="171"/>
      <c r="LKM52" s="51"/>
      <c r="LKN52" s="172"/>
      <c r="LKO52" s="171"/>
      <c r="LKP52" s="171"/>
      <c r="LKQ52" s="51"/>
      <c r="LKR52" s="172"/>
      <c r="LKS52" s="171"/>
      <c r="LKT52" s="171"/>
      <c r="LKU52" s="51"/>
      <c r="LKV52" s="172"/>
      <c r="LKW52" s="171"/>
      <c r="LKX52" s="171"/>
      <c r="LKY52" s="51"/>
      <c r="LKZ52" s="172"/>
      <c r="LLA52" s="171"/>
      <c r="LLB52" s="171"/>
      <c r="LLC52" s="51"/>
      <c r="LLD52" s="172"/>
      <c r="LLE52" s="171"/>
      <c r="LLF52" s="171"/>
      <c r="LLG52" s="51"/>
      <c r="LLH52" s="172"/>
      <c r="LLI52" s="171"/>
      <c r="LLJ52" s="171"/>
      <c r="LLK52" s="51"/>
      <c r="LLL52" s="172"/>
      <c r="LLM52" s="171"/>
      <c r="LLN52" s="171"/>
      <c r="LLO52" s="51"/>
      <c r="LLP52" s="172"/>
      <c r="LLQ52" s="171"/>
      <c r="LLR52" s="171"/>
      <c r="LLS52" s="51"/>
      <c r="LLT52" s="172"/>
      <c r="LLU52" s="171"/>
      <c r="LLV52" s="171"/>
      <c r="LLW52" s="51"/>
      <c r="LLX52" s="172"/>
      <c r="LLY52" s="171"/>
      <c r="LLZ52" s="171"/>
      <c r="LMA52" s="51"/>
      <c r="LMB52" s="172"/>
      <c r="LMC52" s="171"/>
      <c r="LMD52" s="171"/>
      <c r="LME52" s="51"/>
      <c r="LMF52" s="172"/>
      <c r="LMG52" s="171"/>
      <c r="LMH52" s="171"/>
      <c r="LMI52" s="51"/>
      <c r="LMJ52" s="172"/>
      <c r="LMK52" s="171"/>
      <c r="LML52" s="171"/>
      <c r="LMM52" s="51"/>
      <c r="LMN52" s="172"/>
      <c r="LMO52" s="171"/>
      <c r="LMP52" s="171"/>
      <c r="LMQ52" s="51"/>
      <c r="LMR52" s="172"/>
      <c r="LMS52" s="171"/>
      <c r="LMT52" s="171"/>
      <c r="LMU52" s="51"/>
      <c r="LMV52" s="172"/>
      <c r="LMW52" s="171"/>
      <c r="LMX52" s="171"/>
      <c r="LMY52" s="51"/>
      <c r="LMZ52" s="172"/>
      <c r="LNA52" s="171"/>
      <c r="LNB52" s="171"/>
      <c r="LNC52" s="51"/>
      <c r="LND52" s="172"/>
      <c r="LNE52" s="171"/>
      <c r="LNF52" s="171"/>
      <c r="LNG52" s="51"/>
      <c r="LNH52" s="172"/>
      <c r="LNI52" s="171"/>
      <c r="LNJ52" s="171"/>
      <c r="LNK52" s="51"/>
      <c r="LNL52" s="172"/>
      <c r="LNM52" s="171"/>
      <c r="LNN52" s="171"/>
      <c r="LNO52" s="51"/>
      <c r="LNP52" s="172"/>
      <c r="LNQ52" s="171"/>
      <c r="LNR52" s="171"/>
      <c r="LNS52" s="51"/>
      <c r="LNT52" s="172"/>
      <c r="LNU52" s="171"/>
      <c r="LNV52" s="171"/>
      <c r="LNW52" s="51"/>
      <c r="LNX52" s="172"/>
      <c r="LNY52" s="171"/>
      <c r="LNZ52" s="171"/>
      <c r="LOA52" s="51"/>
      <c r="LOB52" s="172"/>
      <c r="LOC52" s="171"/>
      <c r="LOD52" s="171"/>
      <c r="LOE52" s="51"/>
      <c r="LOF52" s="172"/>
      <c r="LOG52" s="171"/>
      <c r="LOH52" s="171"/>
      <c r="LOI52" s="51"/>
      <c r="LOJ52" s="172"/>
      <c r="LOK52" s="171"/>
      <c r="LOL52" s="171"/>
      <c r="LOM52" s="51"/>
      <c r="LON52" s="172"/>
      <c r="LOO52" s="171"/>
      <c r="LOP52" s="171"/>
      <c r="LOQ52" s="51"/>
      <c r="LOR52" s="172"/>
      <c r="LOS52" s="171"/>
      <c r="LOT52" s="171"/>
      <c r="LOU52" s="51"/>
      <c r="LOV52" s="172"/>
      <c r="LOW52" s="171"/>
      <c r="LOX52" s="171"/>
      <c r="LOY52" s="51"/>
      <c r="LOZ52" s="172"/>
      <c r="LPA52" s="171"/>
      <c r="LPB52" s="171"/>
      <c r="LPC52" s="51"/>
      <c r="LPD52" s="172"/>
      <c r="LPE52" s="171"/>
      <c r="LPF52" s="171"/>
      <c r="LPG52" s="51"/>
      <c r="LPH52" s="172"/>
      <c r="LPI52" s="171"/>
      <c r="LPJ52" s="171"/>
      <c r="LPK52" s="51"/>
      <c r="LPL52" s="172"/>
      <c r="LPM52" s="171"/>
      <c r="LPN52" s="171"/>
      <c r="LPO52" s="51"/>
      <c r="LPP52" s="172"/>
      <c r="LPQ52" s="171"/>
      <c r="LPR52" s="171"/>
      <c r="LPS52" s="51"/>
      <c r="LPT52" s="172"/>
      <c r="LPU52" s="171"/>
      <c r="LPV52" s="171"/>
      <c r="LPW52" s="51"/>
      <c r="LPX52" s="172"/>
      <c r="LPY52" s="171"/>
      <c r="LPZ52" s="171"/>
      <c r="LQA52" s="51"/>
      <c r="LQB52" s="172"/>
      <c r="LQC52" s="171"/>
      <c r="LQD52" s="171"/>
      <c r="LQE52" s="51"/>
      <c r="LQF52" s="172"/>
      <c r="LQG52" s="171"/>
      <c r="LQH52" s="171"/>
      <c r="LQI52" s="51"/>
      <c r="LQJ52" s="172"/>
      <c r="LQK52" s="171"/>
      <c r="LQL52" s="171"/>
      <c r="LQM52" s="51"/>
      <c r="LQN52" s="172"/>
      <c r="LQO52" s="171"/>
      <c r="LQP52" s="171"/>
      <c r="LQQ52" s="51"/>
      <c r="LQR52" s="172"/>
      <c r="LQS52" s="171"/>
      <c r="LQT52" s="171"/>
      <c r="LQU52" s="51"/>
      <c r="LQV52" s="172"/>
      <c r="LQW52" s="171"/>
      <c r="LQX52" s="171"/>
      <c r="LQY52" s="51"/>
      <c r="LQZ52" s="172"/>
      <c r="LRA52" s="171"/>
      <c r="LRB52" s="171"/>
      <c r="LRC52" s="51"/>
      <c r="LRD52" s="172"/>
      <c r="LRE52" s="171"/>
      <c r="LRF52" s="171"/>
      <c r="LRG52" s="51"/>
      <c r="LRH52" s="172"/>
      <c r="LRI52" s="171"/>
      <c r="LRJ52" s="171"/>
      <c r="LRK52" s="51"/>
      <c r="LRL52" s="172"/>
      <c r="LRM52" s="171"/>
      <c r="LRN52" s="171"/>
      <c r="LRO52" s="51"/>
      <c r="LRP52" s="172"/>
      <c r="LRQ52" s="171"/>
      <c r="LRR52" s="171"/>
      <c r="LRS52" s="51"/>
      <c r="LRT52" s="172"/>
      <c r="LRU52" s="171"/>
      <c r="LRV52" s="171"/>
      <c r="LRW52" s="51"/>
      <c r="LRX52" s="172"/>
      <c r="LRY52" s="171"/>
      <c r="LRZ52" s="171"/>
      <c r="LSA52" s="51"/>
      <c r="LSB52" s="172"/>
      <c r="LSC52" s="171"/>
      <c r="LSD52" s="171"/>
      <c r="LSE52" s="51"/>
      <c r="LSF52" s="172"/>
      <c r="LSG52" s="171"/>
      <c r="LSH52" s="171"/>
      <c r="LSI52" s="51"/>
      <c r="LSJ52" s="172"/>
      <c r="LSK52" s="171"/>
      <c r="LSL52" s="171"/>
      <c r="LSM52" s="51"/>
      <c r="LSN52" s="172"/>
      <c r="LSO52" s="171"/>
      <c r="LSP52" s="171"/>
      <c r="LSQ52" s="51"/>
      <c r="LSR52" s="172"/>
      <c r="LSS52" s="171"/>
      <c r="LST52" s="171"/>
      <c r="LSU52" s="51"/>
      <c r="LSV52" s="172"/>
      <c r="LSW52" s="171"/>
      <c r="LSX52" s="171"/>
      <c r="LSY52" s="51"/>
      <c r="LSZ52" s="172"/>
      <c r="LTA52" s="171"/>
      <c r="LTB52" s="171"/>
      <c r="LTC52" s="51"/>
      <c r="LTD52" s="172"/>
      <c r="LTE52" s="171"/>
      <c r="LTF52" s="171"/>
      <c r="LTG52" s="51"/>
      <c r="LTH52" s="172"/>
      <c r="LTI52" s="171"/>
      <c r="LTJ52" s="171"/>
      <c r="LTK52" s="51"/>
      <c r="LTL52" s="172"/>
      <c r="LTM52" s="171"/>
      <c r="LTN52" s="171"/>
      <c r="LTO52" s="51"/>
      <c r="LTP52" s="172"/>
      <c r="LTQ52" s="171"/>
      <c r="LTR52" s="171"/>
      <c r="LTS52" s="51"/>
      <c r="LTT52" s="172"/>
      <c r="LTU52" s="171"/>
      <c r="LTV52" s="171"/>
      <c r="LTW52" s="51"/>
      <c r="LTX52" s="172"/>
      <c r="LTY52" s="171"/>
      <c r="LTZ52" s="171"/>
      <c r="LUA52" s="51"/>
      <c r="LUB52" s="172"/>
      <c r="LUC52" s="171"/>
      <c r="LUD52" s="171"/>
      <c r="LUE52" s="51"/>
      <c r="LUF52" s="172"/>
      <c r="LUG52" s="171"/>
      <c r="LUH52" s="171"/>
      <c r="LUI52" s="51"/>
      <c r="LUJ52" s="172"/>
      <c r="LUK52" s="171"/>
      <c r="LUL52" s="171"/>
      <c r="LUM52" s="51"/>
      <c r="LUN52" s="172"/>
      <c r="LUO52" s="171"/>
      <c r="LUP52" s="171"/>
      <c r="LUQ52" s="51"/>
      <c r="LUR52" s="172"/>
      <c r="LUS52" s="171"/>
      <c r="LUT52" s="171"/>
      <c r="LUU52" s="51"/>
      <c r="LUV52" s="172"/>
      <c r="LUW52" s="171"/>
      <c r="LUX52" s="171"/>
      <c r="LUY52" s="51"/>
      <c r="LUZ52" s="172"/>
      <c r="LVA52" s="171"/>
      <c r="LVB52" s="171"/>
      <c r="LVC52" s="51"/>
      <c r="LVD52" s="172"/>
      <c r="LVE52" s="171"/>
      <c r="LVF52" s="171"/>
      <c r="LVG52" s="51"/>
      <c r="LVH52" s="172"/>
      <c r="LVI52" s="171"/>
      <c r="LVJ52" s="171"/>
      <c r="LVK52" s="51"/>
      <c r="LVL52" s="172"/>
      <c r="LVM52" s="171"/>
      <c r="LVN52" s="171"/>
      <c r="LVO52" s="51"/>
      <c r="LVP52" s="172"/>
      <c r="LVQ52" s="171"/>
      <c r="LVR52" s="171"/>
      <c r="LVS52" s="51"/>
      <c r="LVT52" s="172"/>
      <c r="LVU52" s="171"/>
      <c r="LVV52" s="171"/>
      <c r="LVW52" s="51"/>
      <c r="LVX52" s="172"/>
      <c r="LVY52" s="171"/>
      <c r="LVZ52" s="171"/>
      <c r="LWA52" s="51"/>
      <c r="LWB52" s="172"/>
      <c r="LWC52" s="171"/>
      <c r="LWD52" s="171"/>
      <c r="LWE52" s="51"/>
      <c r="LWF52" s="172"/>
      <c r="LWG52" s="171"/>
      <c r="LWH52" s="171"/>
      <c r="LWI52" s="51"/>
      <c r="LWJ52" s="172"/>
      <c r="LWK52" s="171"/>
      <c r="LWL52" s="171"/>
      <c r="LWM52" s="51"/>
      <c r="LWN52" s="172"/>
      <c r="LWO52" s="171"/>
      <c r="LWP52" s="171"/>
      <c r="LWQ52" s="51"/>
      <c r="LWR52" s="172"/>
      <c r="LWS52" s="171"/>
      <c r="LWT52" s="171"/>
      <c r="LWU52" s="51"/>
      <c r="LWV52" s="172"/>
      <c r="LWW52" s="171"/>
      <c r="LWX52" s="171"/>
      <c r="LWY52" s="51"/>
      <c r="LWZ52" s="172"/>
      <c r="LXA52" s="171"/>
      <c r="LXB52" s="171"/>
      <c r="LXC52" s="51"/>
      <c r="LXD52" s="172"/>
      <c r="LXE52" s="171"/>
      <c r="LXF52" s="171"/>
      <c r="LXG52" s="51"/>
      <c r="LXH52" s="172"/>
      <c r="LXI52" s="171"/>
      <c r="LXJ52" s="171"/>
      <c r="LXK52" s="51"/>
      <c r="LXL52" s="172"/>
      <c r="LXM52" s="171"/>
      <c r="LXN52" s="171"/>
      <c r="LXO52" s="51"/>
      <c r="LXP52" s="172"/>
      <c r="LXQ52" s="171"/>
      <c r="LXR52" s="171"/>
      <c r="LXS52" s="51"/>
      <c r="LXT52" s="172"/>
      <c r="LXU52" s="171"/>
      <c r="LXV52" s="171"/>
      <c r="LXW52" s="51"/>
      <c r="LXX52" s="172"/>
      <c r="LXY52" s="171"/>
      <c r="LXZ52" s="171"/>
      <c r="LYA52" s="51"/>
      <c r="LYB52" s="172"/>
      <c r="LYC52" s="171"/>
      <c r="LYD52" s="171"/>
      <c r="LYE52" s="51"/>
      <c r="LYF52" s="172"/>
      <c r="LYG52" s="171"/>
      <c r="LYH52" s="171"/>
      <c r="LYI52" s="51"/>
      <c r="LYJ52" s="172"/>
      <c r="LYK52" s="171"/>
      <c r="LYL52" s="171"/>
      <c r="LYM52" s="51"/>
      <c r="LYN52" s="172"/>
      <c r="LYO52" s="171"/>
      <c r="LYP52" s="171"/>
      <c r="LYQ52" s="51"/>
      <c r="LYR52" s="172"/>
      <c r="LYS52" s="171"/>
      <c r="LYT52" s="171"/>
      <c r="LYU52" s="51"/>
      <c r="LYV52" s="172"/>
      <c r="LYW52" s="171"/>
      <c r="LYX52" s="171"/>
      <c r="LYY52" s="51"/>
      <c r="LYZ52" s="172"/>
      <c r="LZA52" s="171"/>
      <c r="LZB52" s="171"/>
      <c r="LZC52" s="51"/>
      <c r="LZD52" s="172"/>
      <c r="LZE52" s="171"/>
      <c r="LZF52" s="171"/>
      <c r="LZG52" s="51"/>
      <c r="LZH52" s="172"/>
      <c r="LZI52" s="171"/>
      <c r="LZJ52" s="171"/>
      <c r="LZK52" s="51"/>
      <c r="LZL52" s="172"/>
      <c r="LZM52" s="171"/>
      <c r="LZN52" s="171"/>
      <c r="LZO52" s="51"/>
      <c r="LZP52" s="172"/>
      <c r="LZQ52" s="171"/>
      <c r="LZR52" s="171"/>
      <c r="LZS52" s="51"/>
      <c r="LZT52" s="172"/>
      <c r="LZU52" s="171"/>
      <c r="LZV52" s="171"/>
      <c r="LZW52" s="51"/>
      <c r="LZX52" s="172"/>
      <c r="LZY52" s="171"/>
      <c r="LZZ52" s="171"/>
      <c r="MAA52" s="51"/>
      <c r="MAB52" s="172"/>
      <c r="MAC52" s="171"/>
      <c r="MAD52" s="171"/>
      <c r="MAE52" s="51"/>
      <c r="MAF52" s="172"/>
      <c r="MAG52" s="171"/>
      <c r="MAH52" s="171"/>
      <c r="MAI52" s="51"/>
      <c r="MAJ52" s="172"/>
      <c r="MAK52" s="171"/>
      <c r="MAL52" s="171"/>
      <c r="MAM52" s="51"/>
      <c r="MAN52" s="172"/>
      <c r="MAO52" s="171"/>
      <c r="MAP52" s="171"/>
      <c r="MAQ52" s="51"/>
      <c r="MAR52" s="172"/>
      <c r="MAS52" s="171"/>
      <c r="MAT52" s="171"/>
      <c r="MAU52" s="51"/>
      <c r="MAV52" s="172"/>
      <c r="MAW52" s="171"/>
      <c r="MAX52" s="171"/>
      <c r="MAY52" s="51"/>
      <c r="MAZ52" s="172"/>
      <c r="MBA52" s="171"/>
      <c r="MBB52" s="171"/>
      <c r="MBC52" s="51"/>
      <c r="MBD52" s="172"/>
      <c r="MBE52" s="171"/>
      <c r="MBF52" s="171"/>
      <c r="MBG52" s="51"/>
      <c r="MBH52" s="172"/>
      <c r="MBI52" s="171"/>
      <c r="MBJ52" s="171"/>
      <c r="MBK52" s="51"/>
      <c r="MBL52" s="172"/>
      <c r="MBM52" s="171"/>
      <c r="MBN52" s="171"/>
      <c r="MBO52" s="51"/>
      <c r="MBP52" s="172"/>
      <c r="MBQ52" s="171"/>
      <c r="MBR52" s="171"/>
      <c r="MBS52" s="51"/>
      <c r="MBT52" s="172"/>
      <c r="MBU52" s="171"/>
      <c r="MBV52" s="171"/>
      <c r="MBW52" s="51"/>
      <c r="MBX52" s="172"/>
      <c r="MBY52" s="171"/>
      <c r="MBZ52" s="171"/>
      <c r="MCA52" s="51"/>
      <c r="MCB52" s="172"/>
      <c r="MCC52" s="171"/>
      <c r="MCD52" s="171"/>
      <c r="MCE52" s="51"/>
      <c r="MCF52" s="172"/>
      <c r="MCG52" s="171"/>
      <c r="MCH52" s="171"/>
      <c r="MCI52" s="51"/>
      <c r="MCJ52" s="172"/>
      <c r="MCK52" s="171"/>
      <c r="MCL52" s="171"/>
      <c r="MCM52" s="51"/>
      <c r="MCN52" s="172"/>
      <c r="MCO52" s="171"/>
      <c r="MCP52" s="171"/>
      <c r="MCQ52" s="51"/>
      <c r="MCR52" s="172"/>
      <c r="MCS52" s="171"/>
      <c r="MCT52" s="171"/>
      <c r="MCU52" s="51"/>
      <c r="MCV52" s="172"/>
      <c r="MCW52" s="171"/>
      <c r="MCX52" s="171"/>
      <c r="MCY52" s="51"/>
      <c r="MCZ52" s="172"/>
      <c r="MDA52" s="171"/>
      <c r="MDB52" s="171"/>
      <c r="MDC52" s="51"/>
      <c r="MDD52" s="172"/>
      <c r="MDE52" s="171"/>
      <c r="MDF52" s="171"/>
      <c r="MDG52" s="51"/>
      <c r="MDH52" s="172"/>
      <c r="MDI52" s="171"/>
      <c r="MDJ52" s="171"/>
      <c r="MDK52" s="51"/>
      <c r="MDL52" s="172"/>
      <c r="MDM52" s="171"/>
      <c r="MDN52" s="171"/>
      <c r="MDO52" s="51"/>
      <c r="MDP52" s="172"/>
      <c r="MDQ52" s="171"/>
      <c r="MDR52" s="171"/>
      <c r="MDS52" s="51"/>
      <c r="MDT52" s="172"/>
      <c r="MDU52" s="171"/>
      <c r="MDV52" s="171"/>
      <c r="MDW52" s="51"/>
      <c r="MDX52" s="172"/>
      <c r="MDY52" s="171"/>
      <c r="MDZ52" s="171"/>
      <c r="MEA52" s="51"/>
      <c r="MEB52" s="172"/>
      <c r="MEC52" s="171"/>
      <c r="MED52" s="171"/>
      <c r="MEE52" s="51"/>
      <c r="MEF52" s="172"/>
      <c r="MEG52" s="171"/>
      <c r="MEH52" s="171"/>
      <c r="MEI52" s="51"/>
      <c r="MEJ52" s="172"/>
      <c r="MEK52" s="171"/>
      <c r="MEL52" s="171"/>
      <c r="MEM52" s="51"/>
      <c r="MEN52" s="172"/>
      <c r="MEO52" s="171"/>
      <c r="MEP52" s="171"/>
      <c r="MEQ52" s="51"/>
      <c r="MER52" s="172"/>
      <c r="MES52" s="171"/>
      <c r="MET52" s="171"/>
      <c r="MEU52" s="51"/>
      <c r="MEV52" s="172"/>
      <c r="MEW52" s="171"/>
      <c r="MEX52" s="171"/>
      <c r="MEY52" s="51"/>
      <c r="MEZ52" s="172"/>
      <c r="MFA52" s="171"/>
      <c r="MFB52" s="171"/>
      <c r="MFC52" s="51"/>
      <c r="MFD52" s="172"/>
      <c r="MFE52" s="171"/>
      <c r="MFF52" s="171"/>
      <c r="MFG52" s="51"/>
      <c r="MFH52" s="172"/>
      <c r="MFI52" s="171"/>
      <c r="MFJ52" s="171"/>
      <c r="MFK52" s="51"/>
      <c r="MFL52" s="172"/>
      <c r="MFM52" s="171"/>
      <c r="MFN52" s="171"/>
      <c r="MFO52" s="51"/>
      <c r="MFP52" s="172"/>
      <c r="MFQ52" s="171"/>
      <c r="MFR52" s="171"/>
      <c r="MFS52" s="51"/>
      <c r="MFT52" s="172"/>
      <c r="MFU52" s="171"/>
      <c r="MFV52" s="171"/>
      <c r="MFW52" s="51"/>
      <c r="MFX52" s="172"/>
      <c r="MFY52" s="171"/>
      <c r="MFZ52" s="171"/>
      <c r="MGA52" s="51"/>
      <c r="MGB52" s="172"/>
      <c r="MGC52" s="171"/>
      <c r="MGD52" s="171"/>
      <c r="MGE52" s="51"/>
      <c r="MGF52" s="172"/>
      <c r="MGG52" s="171"/>
      <c r="MGH52" s="171"/>
      <c r="MGI52" s="51"/>
      <c r="MGJ52" s="172"/>
      <c r="MGK52" s="171"/>
      <c r="MGL52" s="171"/>
      <c r="MGM52" s="51"/>
      <c r="MGN52" s="172"/>
      <c r="MGO52" s="171"/>
      <c r="MGP52" s="171"/>
      <c r="MGQ52" s="51"/>
      <c r="MGR52" s="172"/>
      <c r="MGS52" s="171"/>
      <c r="MGT52" s="171"/>
      <c r="MGU52" s="51"/>
      <c r="MGV52" s="172"/>
      <c r="MGW52" s="171"/>
      <c r="MGX52" s="171"/>
      <c r="MGY52" s="51"/>
      <c r="MGZ52" s="172"/>
      <c r="MHA52" s="171"/>
      <c r="MHB52" s="171"/>
      <c r="MHC52" s="51"/>
      <c r="MHD52" s="172"/>
      <c r="MHE52" s="171"/>
      <c r="MHF52" s="171"/>
      <c r="MHG52" s="51"/>
      <c r="MHH52" s="172"/>
      <c r="MHI52" s="171"/>
      <c r="MHJ52" s="171"/>
      <c r="MHK52" s="51"/>
      <c r="MHL52" s="172"/>
      <c r="MHM52" s="171"/>
      <c r="MHN52" s="171"/>
      <c r="MHO52" s="51"/>
      <c r="MHP52" s="172"/>
      <c r="MHQ52" s="171"/>
      <c r="MHR52" s="171"/>
      <c r="MHS52" s="51"/>
      <c r="MHT52" s="172"/>
      <c r="MHU52" s="171"/>
      <c r="MHV52" s="171"/>
      <c r="MHW52" s="51"/>
      <c r="MHX52" s="172"/>
      <c r="MHY52" s="171"/>
      <c r="MHZ52" s="171"/>
      <c r="MIA52" s="51"/>
      <c r="MIB52" s="172"/>
      <c r="MIC52" s="171"/>
      <c r="MID52" s="171"/>
      <c r="MIE52" s="51"/>
      <c r="MIF52" s="172"/>
      <c r="MIG52" s="171"/>
      <c r="MIH52" s="171"/>
      <c r="MII52" s="51"/>
      <c r="MIJ52" s="172"/>
      <c r="MIK52" s="171"/>
      <c r="MIL52" s="171"/>
      <c r="MIM52" s="51"/>
      <c r="MIN52" s="172"/>
      <c r="MIO52" s="171"/>
      <c r="MIP52" s="171"/>
      <c r="MIQ52" s="51"/>
      <c r="MIR52" s="172"/>
      <c r="MIS52" s="171"/>
      <c r="MIT52" s="171"/>
      <c r="MIU52" s="51"/>
      <c r="MIV52" s="172"/>
      <c r="MIW52" s="171"/>
      <c r="MIX52" s="171"/>
      <c r="MIY52" s="51"/>
      <c r="MIZ52" s="172"/>
      <c r="MJA52" s="171"/>
      <c r="MJB52" s="171"/>
      <c r="MJC52" s="51"/>
      <c r="MJD52" s="172"/>
      <c r="MJE52" s="171"/>
      <c r="MJF52" s="171"/>
      <c r="MJG52" s="51"/>
      <c r="MJH52" s="172"/>
      <c r="MJI52" s="171"/>
      <c r="MJJ52" s="171"/>
      <c r="MJK52" s="51"/>
      <c r="MJL52" s="172"/>
      <c r="MJM52" s="171"/>
      <c r="MJN52" s="171"/>
      <c r="MJO52" s="51"/>
      <c r="MJP52" s="172"/>
      <c r="MJQ52" s="171"/>
      <c r="MJR52" s="171"/>
      <c r="MJS52" s="51"/>
      <c r="MJT52" s="172"/>
      <c r="MJU52" s="171"/>
      <c r="MJV52" s="171"/>
      <c r="MJW52" s="51"/>
      <c r="MJX52" s="172"/>
      <c r="MJY52" s="171"/>
      <c r="MJZ52" s="171"/>
      <c r="MKA52" s="51"/>
      <c r="MKB52" s="172"/>
      <c r="MKC52" s="171"/>
      <c r="MKD52" s="171"/>
      <c r="MKE52" s="51"/>
      <c r="MKF52" s="172"/>
      <c r="MKG52" s="171"/>
      <c r="MKH52" s="171"/>
      <c r="MKI52" s="51"/>
      <c r="MKJ52" s="172"/>
      <c r="MKK52" s="171"/>
      <c r="MKL52" s="171"/>
      <c r="MKM52" s="51"/>
      <c r="MKN52" s="172"/>
      <c r="MKO52" s="171"/>
      <c r="MKP52" s="171"/>
      <c r="MKQ52" s="51"/>
      <c r="MKR52" s="172"/>
      <c r="MKS52" s="171"/>
      <c r="MKT52" s="171"/>
      <c r="MKU52" s="51"/>
      <c r="MKV52" s="172"/>
      <c r="MKW52" s="171"/>
      <c r="MKX52" s="171"/>
      <c r="MKY52" s="51"/>
      <c r="MKZ52" s="172"/>
      <c r="MLA52" s="171"/>
      <c r="MLB52" s="171"/>
      <c r="MLC52" s="51"/>
      <c r="MLD52" s="172"/>
      <c r="MLE52" s="171"/>
      <c r="MLF52" s="171"/>
      <c r="MLG52" s="51"/>
      <c r="MLH52" s="172"/>
      <c r="MLI52" s="171"/>
      <c r="MLJ52" s="171"/>
      <c r="MLK52" s="51"/>
      <c r="MLL52" s="172"/>
      <c r="MLM52" s="171"/>
      <c r="MLN52" s="171"/>
      <c r="MLO52" s="51"/>
      <c r="MLP52" s="172"/>
      <c r="MLQ52" s="171"/>
      <c r="MLR52" s="171"/>
      <c r="MLS52" s="51"/>
      <c r="MLT52" s="172"/>
      <c r="MLU52" s="171"/>
      <c r="MLV52" s="171"/>
      <c r="MLW52" s="51"/>
      <c r="MLX52" s="172"/>
      <c r="MLY52" s="171"/>
      <c r="MLZ52" s="171"/>
      <c r="MMA52" s="51"/>
      <c r="MMB52" s="172"/>
      <c r="MMC52" s="171"/>
      <c r="MMD52" s="171"/>
      <c r="MME52" s="51"/>
      <c r="MMF52" s="172"/>
      <c r="MMG52" s="171"/>
      <c r="MMH52" s="171"/>
      <c r="MMI52" s="51"/>
      <c r="MMJ52" s="172"/>
      <c r="MMK52" s="171"/>
      <c r="MML52" s="171"/>
      <c r="MMM52" s="51"/>
      <c r="MMN52" s="172"/>
      <c r="MMO52" s="171"/>
      <c r="MMP52" s="171"/>
      <c r="MMQ52" s="51"/>
      <c r="MMR52" s="172"/>
      <c r="MMS52" s="171"/>
      <c r="MMT52" s="171"/>
      <c r="MMU52" s="51"/>
      <c r="MMV52" s="172"/>
      <c r="MMW52" s="171"/>
      <c r="MMX52" s="171"/>
      <c r="MMY52" s="51"/>
      <c r="MMZ52" s="172"/>
      <c r="MNA52" s="171"/>
      <c r="MNB52" s="171"/>
      <c r="MNC52" s="51"/>
      <c r="MND52" s="172"/>
      <c r="MNE52" s="171"/>
      <c r="MNF52" s="171"/>
      <c r="MNG52" s="51"/>
      <c r="MNH52" s="172"/>
      <c r="MNI52" s="171"/>
      <c r="MNJ52" s="171"/>
      <c r="MNK52" s="51"/>
      <c r="MNL52" s="172"/>
      <c r="MNM52" s="171"/>
      <c r="MNN52" s="171"/>
      <c r="MNO52" s="51"/>
      <c r="MNP52" s="172"/>
      <c r="MNQ52" s="171"/>
      <c r="MNR52" s="171"/>
      <c r="MNS52" s="51"/>
      <c r="MNT52" s="172"/>
      <c r="MNU52" s="171"/>
      <c r="MNV52" s="171"/>
      <c r="MNW52" s="51"/>
      <c r="MNX52" s="172"/>
      <c r="MNY52" s="171"/>
      <c r="MNZ52" s="171"/>
      <c r="MOA52" s="51"/>
      <c r="MOB52" s="172"/>
      <c r="MOC52" s="171"/>
      <c r="MOD52" s="171"/>
      <c r="MOE52" s="51"/>
      <c r="MOF52" s="172"/>
      <c r="MOG52" s="171"/>
      <c r="MOH52" s="171"/>
      <c r="MOI52" s="51"/>
      <c r="MOJ52" s="172"/>
      <c r="MOK52" s="171"/>
      <c r="MOL52" s="171"/>
      <c r="MOM52" s="51"/>
      <c r="MON52" s="172"/>
      <c r="MOO52" s="171"/>
      <c r="MOP52" s="171"/>
      <c r="MOQ52" s="51"/>
      <c r="MOR52" s="172"/>
      <c r="MOS52" s="171"/>
      <c r="MOT52" s="171"/>
      <c r="MOU52" s="51"/>
      <c r="MOV52" s="172"/>
      <c r="MOW52" s="171"/>
      <c r="MOX52" s="171"/>
      <c r="MOY52" s="51"/>
      <c r="MOZ52" s="172"/>
      <c r="MPA52" s="171"/>
      <c r="MPB52" s="171"/>
      <c r="MPC52" s="51"/>
      <c r="MPD52" s="172"/>
      <c r="MPE52" s="171"/>
      <c r="MPF52" s="171"/>
      <c r="MPG52" s="51"/>
      <c r="MPH52" s="172"/>
      <c r="MPI52" s="171"/>
      <c r="MPJ52" s="171"/>
      <c r="MPK52" s="51"/>
      <c r="MPL52" s="172"/>
      <c r="MPM52" s="171"/>
      <c r="MPN52" s="171"/>
      <c r="MPO52" s="51"/>
      <c r="MPP52" s="172"/>
      <c r="MPQ52" s="171"/>
      <c r="MPR52" s="171"/>
      <c r="MPS52" s="51"/>
      <c r="MPT52" s="172"/>
      <c r="MPU52" s="171"/>
      <c r="MPV52" s="171"/>
      <c r="MPW52" s="51"/>
      <c r="MPX52" s="172"/>
      <c r="MPY52" s="171"/>
      <c r="MPZ52" s="171"/>
      <c r="MQA52" s="51"/>
      <c r="MQB52" s="172"/>
      <c r="MQC52" s="171"/>
      <c r="MQD52" s="171"/>
      <c r="MQE52" s="51"/>
      <c r="MQF52" s="172"/>
      <c r="MQG52" s="171"/>
      <c r="MQH52" s="171"/>
      <c r="MQI52" s="51"/>
      <c r="MQJ52" s="172"/>
      <c r="MQK52" s="171"/>
      <c r="MQL52" s="171"/>
      <c r="MQM52" s="51"/>
      <c r="MQN52" s="172"/>
      <c r="MQO52" s="171"/>
      <c r="MQP52" s="171"/>
      <c r="MQQ52" s="51"/>
      <c r="MQR52" s="172"/>
      <c r="MQS52" s="171"/>
      <c r="MQT52" s="171"/>
      <c r="MQU52" s="51"/>
      <c r="MQV52" s="172"/>
      <c r="MQW52" s="171"/>
      <c r="MQX52" s="171"/>
      <c r="MQY52" s="51"/>
      <c r="MQZ52" s="172"/>
      <c r="MRA52" s="171"/>
      <c r="MRB52" s="171"/>
      <c r="MRC52" s="51"/>
      <c r="MRD52" s="172"/>
      <c r="MRE52" s="171"/>
      <c r="MRF52" s="171"/>
      <c r="MRG52" s="51"/>
      <c r="MRH52" s="172"/>
      <c r="MRI52" s="171"/>
      <c r="MRJ52" s="171"/>
      <c r="MRK52" s="51"/>
      <c r="MRL52" s="172"/>
      <c r="MRM52" s="171"/>
      <c r="MRN52" s="171"/>
      <c r="MRO52" s="51"/>
      <c r="MRP52" s="172"/>
      <c r="MRQ52" s="171"/>
      <c r="MRR52" s="171"/>
      <c r="MRS52" s="51"/>
      <c r="MRT52" s="172"/>
      <c r="MRU52" s="171"/>
      <c r="MRV52" s="171"/>
      <c r="MRW52" s="51"/>
      <c r="MRX52" s="172"/>
      <c r="MRY52" s="171"/>
      <c r="MRZ52" s="171"/>
      <c r="MSA52" s="51"/>
      <c r="MSB52" s="172"/>
      <c r="MSC52" s="171"/>
      <c r="MSD52" s="171"/>
      <c r="MSE52" s="51"/>
      <c r="MSF52" s="172"/>
      <c r="MSG52" s="171"/>
      <c r="MSH52" s="171"/>
      <c r="MSI52" s="51"/>
      <c r="MSJ52" s="172"/>
      <c r="MSK52" s="171"/>
      <c r="MSL52" s="171"/>
      <c r="MSM52" s="51"/>
      <c r="MSN52" s="172"/>
      <c r="MSO52" s="171"/>
      <c r="MSP52" s="171"/>
      <c r="MSQ52" s="51"/>
      <c r="MSR52" s="172"/>
      <c r="MSS52" s="171"/>
      <c r="MST52" s="171"/>
      <c r="MSU52" s="51"/>
      <c r="MSV52" s="172"/>
      <c r="MSW52" s="171"/>
      <c r="MSX52" s="171"/>
      <c r="MSY52" s="51"/>
      <c r="MSZ52" s="172"/>
      <c r="MTA52" s="171"/>
      <c r="MTB52" s="171"/>
      <c r="MTC52" s="51"/>
      <c r="MTD52" s="172"/>
      <c r="MTE52" s="171"/>
      <c r="MTF52" s="171"/>
      <c r="MTG52" s="51"/>
      <c r="MTH52" s="172"/>
      <c r="MTI52" s="171"/>
      <c r="MTJ52" s="171"/>
      <c r="MTK52" s="51"/>
      <c r="MTL52" s="172"/>
      <c r="MTM52" s="171"/>
      <c r="MTN52" s="171"/>
      <c r="MTO52" s="51"/>
      <c r="MTP52" s="172"/>
      <c r="MTQ52" s="171"/>
      <c r="MTR52" s="171"/>
      <c r="MTS52" s="51"/>
      <c r="MTT52" s="172"/>
      <c r="MTU52" s="171"/>
      <c r="MTV52" s="171"/>
      <c r="MTW52" s="51"/>
      <c r="MTX52" s="172"/>
      <c r="MTY52" s="171"/>
      <c r="MTZ52" s="171"/>
      <c r="MUA52" s="51"/>
      <c r="MUB52" s="172"/>
      <c r="MUC52" s="171"/>
      <c r="MUD52" s="171"/>
      <c r="MUE52" s="51"/>
      <c r="MUF52" s="172"/>
      <c r="MUG52" s="171"/>
      <c r="MUH52" s="171"/>
      <c r="MUI52" s="51"/>
      <c r="MUJ52" s="172"/>
      <c r="MUK52" s="171"/>
      <c r="MUL52" s="171"/>
      <c r="MUM52" s="51"/>
      <c r="MUN52" s="172"/>
      <c r="MUO52" s="171"/>
      <c r="MUP52" s="171"/>
      <c r="MUQ52" s="51"/>
      <c r="MUR52" s="172"/>
      <c r="MUS52" s="171"/>
      <c r="MUT52" s="171"/>
      <c r="MUU52" s="51"/>
      <c r="MUV52" s="172"/>
      <c r="MUW52" s="171"/>
      <c r="MUX52" s="171"/>
      <c r="MUY52" s="51"/>
      <c r="MUZ52" s="172"/>
      <c r="MVA52" s="171"/>
      <c r="MVB52" s="171"/>
      <c r="MVC52" s="51"/>
      <c r="MVD52" s="172"/>
      <c r="MVE52" s="171"/>
      <c r="MVF52" s="171"/>
      <c r="MVG52" s="51"/>
      <c r="MVH52" s="172"/>
      <c r="MVI52" s="171"/>
      <c r="MVJ52" s="171"/>
      <c r="MVK52" s="51"/>
      <c r="MVL52" s="172"/>
      <c r="MVM52" s="171"/>
      <c r="MVN52" s="171"/>
      <c r="MVO52" s="51"/>
      <c r="MVP52" s="172"/>
      <c r="MVQ52" s="171"/>
      <c r="MVR52" s="171"/>
      <c r="MVS52" s="51"/>
      <c r="MVT52" s="172"/>
      <c r="MVU52" s="171"/>
      <c r="MVV52" s="171"/>
      <c r="MVW52" s="51"/>
      <c r="MVX52" s="172"/>
      <c r="MVY52" s="171"/>
      <c r="MVZ52" s="171"/>
      <c r="MWA52" s="51"/>
      <c r="MWB52" s="172"/>
      <c r="MWC52" s="171"/>
      <c r="MWD52" s="171"/>
      <c r="MWE52" s="51"/>
      <c r="MWF52" s="172"/>
      <c r="MWG52" s="171"/>
      <c r="MWH52" s="171"/>
      <c r="MWI52" s="51"/>
      <c r="MWJ52" s="172"/>
      <c r="MWK52" s="171"/>
      <c r="MWL52" s="171"/>
      <c r="MWM52" s="51"/>
      <c r="MWN52" s="172"/>
      <c r="MWO52" s="171"/>
      <c r="MWP52" s="171"/>
      <c r="MWQ52" s="51"/>
      <c r="MWR52" s="172"/>
      <c r="MWS52" s="171"/>
      <c r="MWT52" s="171"/>
      <c r="MWU52" s="51"/>
      <c r="MWV52" s="172"/>
      <c r="MWW52" s="171"/>
      <c r="MWX52" s="171"/>
      <c r="MWY52" s="51"/>
      <c r="MWZ52" s="172"/>
      <c r="MXA52" s="171"/>
      <c r="MXB52" s="171"/>
      <c r="MXC52" s="51"/>
      <c r="MXD52" s="172"/>
      <c r="MXE52" s="171"/>
      <c r="MXF52" s="171"/>
      <c r="MXG52" s="51"/>
      <c r="MXH52" s="172"/>
      <c r="MXI52" s="171"/>
      <c r="MXJ52" s="171"/>
      <c r="MXK52" s="51"/>
      <c r="MXL52" s="172"/>
      <c r="MXM52" s="171"/>
      <c r="MXN52" s="171"/>
      <c r="MXO52" s="51"/>
      <c r="MXP52" s="172"/>
      <c r="MXQ52" s="171"/>
      <c r="MXR52" s="171"/>
      <c r="MXS52" s="51"/>
      <c r="MXT52" s="172"/>
      <c r="MXU52" s="171"/>
      <c r="MXV52" s="171"/>
      <c r="MXW52" s="51"/>
      <c r="MXX52" s="172"/>
      <c r="MXY52" s="171"/>
      <c r="MXZ52" s="171"/>
      <c r="MYA52" s="51"/>
      <c r="MYB52" s="172"/>
      <c r="MYC52" s="171"/>
      <c r="MYD52" s="171"/>
      <c r="MYE52" s="51"/>
      <c r="MYF52" s="172"/>
      <c r="MYG52" s="171"/>
      <c r="MYH52" s="171"/>
      <c r="MYI52" s="51"/>
      <c r="MYJ52" s="172"/>
      <c r="MYK52" s="171"/>
      <c r="MYL52" s="171"/>
      <c r="MYM52" s="51"/>
      <c r="MYN52" s="172"/>
      <c r="MYO52" s="171"/>
      <c r="MYP52" s="171"/>
      <c r="MYQ52" s="51"/>
      <c r="MYR52" s="172"/>
      <c r="MYS52" s="171"/>
      <c r="MYT52" s="171"/>
      <c r="MYU52" s="51"/>
      <c r="MYV52" s="172"/>
      <c r="MYW52" s="171"/>
      <c r="MYX52" s="171"/>
      <c r="MYY52" s="51"/>
      <c r="MYZ52" s="172"/>
      <c r="MZA52" s="171"/>
      <c r="MZB52" s="171"/>
      <c r="MZC52" s="51"/>
      <c r="MZD52" s="172"/>
      <c r="MZE52" s="171"/>
      <c r="MZF52" s="171"/>
      <c r="MZG52" s="51"/>
      <c r="MZH52" s="172"/>
      <c r="MZI52" s="171"/>
      <c r="MZJ52" s="171"/>
      <c r="MZK52" s="51"/>
      <c r="MZL52" s="172"/>
      <c r="MZM52" s="171"/>
      <c r="MZN52" s="171"/>
      <c r="MZO52" s="51"/>
      <c r="MZP52" s="172"/>
      <c r="MZQ52" s="171"/>
      <c r="MZR52" s="171"/>
      <c r="MZS52" s="51"/>
      <c r="MZT52" s="172"/>
      <c r="MZU52" s="171"/>
      <c r="MZV52" s="171"/>
      <c r="MZW52" s="51"/>
      <c r="MZX52" s="172"/>
      <c r="MZY52" s="171"/>
      <c r="MZZ52" s="171"/>
      <c r="NAA52" s="51"/>
      <c r="NAB52" s="172"/>
      <c r="NAC52" s="171"/>
      <c r="NAD52" s="171"/>
      <c r="NAE52" s="51"/>
      <c r="NAF52" s="172"/>
      <c r="NAG52" s="171"/>
      <c r="NAH52" s="171"/>
      <c r="NAI52" s="51"/>
      <c r="NAJ52" s="172"/>
      <c r="NAK52" s="171"/>
      <c r="NAL52" s="171"/>
      <c r="NAM52" s="51"/>
      <c r="NAN52" s="172"/>
      <c r="NAO52" s="171"/>
      <c r="NAP52" s="171"/>
      <c r="NAQ52" s="51"/>
      <c r="NAR52" s="172"/>
      <c r="NAS52" s="171"/>
      <c r="NAT52" s="171"/>
      <c r="NAU52" s="51"/>
      <c r="NAV52" s="172"/>
      <c r="NAW52" s="171"/>
      <c r="NAX52" s="171"/>
      <c r="NAY52" s="51"/>
      <c r="NAZ52" s="172"/>
      <c r="NBA52" s="171"/>
      <c r="NBB52" s="171"/>
      <c r="NBC52" s="51"/>
      <c r="NBD52" s="172"/>
      <c r="NBE52" s="171"/>
      <c r="NBF52" s="171"/>
      <c r="NBG52" s="51"/>
      <c r="NBH52" s="172"/>
      <c r="NBI52" s="171"/>
      <c r="NBJ52" s="171"/>
      <c r="NBK52" s="51"/>
      <c r="NBL52" s="172"/>
      <c r="NBM52" s="171"/>
      <c r="NBN52" s="171"/>
      <c r="NBO52" s="51"/>
      <c r="NBP52" s="172"/>
      <c r="NBQ52" s="171"/>
      <c r="NBR52" s="171"/>
      <c r="NBS52" s="51"/>
      <c r="NBT52" s="172"/>
      <c r="NBU52" s="171"/>
      <c r="NBV52" s="171"/>
      <c r="NBW52" s="51"/>
      <c r="NBX52" s="172"/>
      <c r="NBY52" s="171"/>
      <c r="NBZ52" s="171"/>
      <c r="NCA52" s="51"/>
      <c r="NCB52" s="172"/>
      <c r="NCC52" s="171"/>
      <c r="NCD52" s="171"/>
      <c r="NCE52" s="51"/>
      <c r="NCF52" s="172"/>
      <c r="NCG52" s="171"/>
      <c r="NCH52" s="171"/>
      <c r="NCI52" s="51"/>
      <c r="NCJ52" s="172"/>
      <c r="NCK52" s="171"/>
      <c r="NCL52" s="171"/>
      <c r="NCM52" s="51"/>
      <c r="NCN52" s="172"/>
      <c r="NCO52" s="171"/>
      <c r="NCP52" s="171"/>
      <c r="NCQ52" s="51"/>
      <c r="NCR52" s="172"/>
      <c r="NCS52" s="171"/>
      <c r="NCT52" s="171"/>
      <c r="NCU52" s="51"/>
      <c r="NCV52" s="172"/>
      <c r="NCW52" s="171"/>
      <c r="NCX52" s="171"/>
      <c r="NCY52" s="51"/>
      <c r="NCZ52" s="172"/>
      <c r="NDA52" s="171"/>
      <c r="NDB52" s="171"/>
      <c r="NDC52" s="51"/>
      <c r="NDD52" s="172"/>
      <c r="NDE52" s="171"/>
      <c r="NDF52" s="171"/>
      <c r="NDG52" s="51"/>
      <c r="NDH52" s="172"/>
      <c r="NDI52" s="171"/>
      <c r="NDJ52" s="171"/>
      <c r="NDK52" s="51"/>
      <c r="NDL52" s="172"/>
      <c r="NDM52" s="171"/>
      <c r="NDN52" s="171"/>
      <c r="NDO52" s="51"/>
      <c r="NDP52" s="172"/>
      <c r="NDQ52" s="171"/>
      <c r="NDR52" s="171"/>
      <c r="NDS52" s="51"/>
      <c r="NDT52" s="172"/>
      <c r="NDU52" s="171"/>
      <c r="NDV52" s="171"/>
      <c r="NDW52" s="51"/>
      <c r="NDX52" s="172"/>
      <c r="NDY52" s="171"/>
      <c r="NDZ52" s="171"/>
      <c r="NEA52" s="51"/>
      <c r="NEB52" s="172"/>
      <c r="NEC52" s="171"/>
      <c r="NED52" s="171"/>
      <c r="NEE52" s="51"/>
      <c r="NEF52" s="172"/>
      <c r="NEG52" s="171"/>
      <c r="NEH52" s="171"/>
      <c r="NEI52" s="51"/>
      <c r="NEJ52" s="172"/>
      <c r="NEK52" s="171"/>
      <c r="NEL52" s="171"/>
      <c r="NEM52" s="51"/>
      <c r="NEN52" s="172"/>
      <c r="NEO52" s="171"/>
      <c r="NEP52" s="171"/>
      <c r="NEQ52" s="51"/>
      <c r="NER52" s="172"/>
      <c r="NES52" s="171"/>
      <c r="NET52" s="171"/>
      <c r="NEU52" s="51"/>
      <c r="NEV52" s="172"/>
      <c r="NEW52" s="171"/>
      <c r="NEX52" s="171"/>
      <c r="NEY52" s="51"/>
      <c r="NEZ52" s="172"/>
      <c r="NFA52" s="171"/>
      <c r="NFB52" s="171"/>
      <c r="NFC52" s="51"/>
      <c r="NFD52" s="172"/>
      <c r="NFE52" s="171"/>
      <c r="NFF52" s="171"/>
      <c r="NFG52" s="51"/>
      <c r="NFH52" s="172"/>
      <c r="NFI52" s="171"/>
      <c r="NFJ52" s="171"/>
      <c r="NFK52" s="51"/>
      <c r="NFL52" s="172"/>
      <c r="NFM52" s="171"/>
      <c r="NFN52" s="171"/>
      <c r="NFO52" s="51"/>
      <c r="NFP52" s="172"/>
      <c r="NFQ52" s="171"/>
      <c r="NFR52" s="171"/>
      <c r="NFS52" s="51"/>
      <c r="NFT52" s="172"/>
      <c r="NFU52" s="171"/>
      <c r="NFV52" s="171"/>
      <c r="NFW52" s="51"/>
      <c r="NFX52" s="172"/>
      <c r="NFY52" s="171"/>
      <c r="NFZ52" s="171"/>
      <c r="NGA52" s="51"/>
      <c r="NGB52" s="172"/>
      <c r="NGC52" s="171"/>
      <c r="NGD52" s="171"/>
      <c r="NGE52" s="51"/>
      <c r="NGF52" s="172"/>
      <c r="NGG52" s="171"/>
      <c r="NGH52" s="171"/>
      <c r="NGI52" s="51"/>
      <c r="NGJ52" s="172"/>
      <c r="NGK52" s="171"/>
      <c r="NGL52" s="171"/>
      <c r="NGM52" s="51"/>
      <c r="NGN52" s="172"/>
      <c r="NGO52" s="171"/>
      <c r="NGP52" s="171"/>
      <c r="NGQ52" s="51"/>
      <c r="NGR52" s="172"/>
      <c r="NGS52" s="171"/>
      <c r="NGT52" s="171"/>
      <c r="NGU52" s="51"/>
      <c r="NGV52" s="172"/>
      <c r="NGW52" s="171"/>
      <c r="NGX52" s="171"/>
      <c r="NGY52" s="51"/>
      <c r="NGZ52" s="172"/>
      <c r="NHA52" s="171"/>
      <c r="NHB52" s="171"/>
      <c r="NHC52" s="51"/>
      <c r="NHD52" s="172"/>
      <c r="NHE52" s="171"/>
      <c r="NHF52" s="171"/>
      <c r="NHG52" s="51"/>
      <c r="NHH52" s="172"/>
      <c r="NHI52" s="171"/>
      <c r="NHJ52" s="171"/>
      <c r="NHK52" s="51"/>
      <c r="NHL52" s="172"/>
      <c r="NHM52" s="171"/>
      <c r="NHN52" s="171"/>
      <c r="NHO52" s="51"/>
      <c r="NHP52" s="172"/>
      <c r="NHQ52" s="171"/>
      <c r="NHR52" s="171"/>
      <c r="NHS52" s="51"/>
      <c r="NHT52" s="172"/>
      <c r="NHU52" s="171"/>
      <c r="NHV52" s="171"/>
      <c r="NHW52" s="51"/>
      <c r="NHX52" s="172"/>
      <c r="NHY52" s="171"/>
      <c r="NHZ52" s="171"/>
      <c r="NIA52" s="51"/>
      <c r="NIB52" s="172"/>
      <c r="NIC52" s="171"/>
      <c r="NID52" s="171"/>
      <c r="NIE52" s="51"/>
      <c r="NIF52" s="172"/>
      <c r="NIG52" s="171"/>
      <c r="NIH52" s="171"/>
      <c r="NII52" s="51"/>
      <c r="NIJ52" s="172"/>
      <c r="NIK52" s="171"/>
      <c r="NIL52" s="171"/>
      <c r="NIM52" s="51"/>
      <c r="NIN52" s="172"/>
      <c r="NIO52" s="171"/>
      <c r="NIP52" s="171"/>
      <c r="NIQ52" s="51"/>
      <c r="NIR52" s="172"/>
      <c r="NIS52" s="171"/>
      <c r="NIT52" s="171"/>
      <c r="NIU52" s="51"/>
      <c r="NIV52" s="172"/>
      <c r="NIW52" s="171"/>
      <c r="NIX52" s="171"/>
      <c r="NIY52" s="51"/>
      <c r="NIZ52" s="172"/>
      <c r="NJA52" s="171"/>
      <c r="NJB52" s="171"/>
      <c r="NJC52" s="51"/>
      <c r="NJD52" s="172"/>
      <c r="NJE52" s="171"/>
      <c r="NJF52" s="171"/>
      <c r="NJG52" s="51"/>
      <c r="NJH52" s="172"/>
      <c r="NJI52" s="171"/>
      <c r="NJJ52" s="171"/>
      <c r="NJK52" s="51"/>
      <c r="NJL52" s="172"/>
      <c r="NJM52" s="171"/>
      <c r="NJN52" s="171"/>
      <c r="NJO52" s="51"/>
      <c r="NJP52" s="172"/>
      <c r="NJQ52" s="171"/>
      <c r="NJR52" s="171"/>
      <c r="NJS52" s="51"/>
      <c r="NJT52" s="172"/>
      <c r="NJU52" s="171"/>
      <c r="NJV52" s="171"/>
      <c r="NJW52" s="51"/>
      <c r="NJX52" s="172"/>
      <c r="NJY52" s="171"/>
      <c r="NJZ52" s="171"/>
      <c r="NKA52" s="51"/>
      <c r="NKB52" s="172"/>
      <c r="NKC52" s="171"/>
      <c r="NKD52" s="171"/>
      <c r="NKE52" s="51"/>
      <c r="NKF52" s="172"/>
      <c r="NKG52" s="171"/>
      <c r="NKH52" s="171"/>
      <c r="NKI52" s="51"/>
      <c r="NKJ52" s="172"/>
      <c r="NKK52" s="171"/>
      <c r="NKL52" s="171"/>
      <c r="NKM52" s="51"/>
      <c r="NKN52" s="172"/>
      <c r="NKO52" s="171"/>
      <c r="NKP52" s="171"/>
      <c r="NKQ52" s="51"/>
      <c r="NKR52" s="172"/>
      <c r="NKS52" s="171"/>
      <c r="NKT52" s="171"/>
      <c r="NKU52" s="51"/>
      <c r="NKV52" s="172"/>
      <c r="NKW52" s="171"/>
      <c r="NKX52" s="171"/>
      <c r="NKY52" s="51"/>
      <c r="NKZ52" s="172"/>
      <c r="NLA52" s="171"/>
      <c r="NLB52" s="171"/>
      <c r="NLC52" s="51"/>
      <c r="NLD52" s="172"/>
      <c r="NLE52" s="171"/>
      <c r="NLF52" s="171"/>
      <c r="NLG52" s="51"/>
      <c r="NLH52" s="172"/>
      <c r="NLI52" s="171"/>
      <c r="NLJ52" s="171"/>
      <c r="NLK52" s="51"/>
      <c r="NLL52" s="172"/>
      <c r="NLM52" s="171"/>
      <c r="NLN52" s="171"/>
      <c r="NLO52" s="51"/>
      <c r="NLP52" s="172"/>
      <c r="NLQ52" s="171"/>
      <c r="NLR52" s="171"/>
      <c r="NLS52" s="51"/>
      <c r="NLT52" s="172"/>
      <c r="NLU52" s="171"/>
      <c r="NLV52" s="171"/>
      <c r="NLW52" s="51"/>
      <c r="NLX52" s="172"/>
      <c r="NLY52" s="171"/>
      <c r="NLZ52" s="171"/>
      <c r="NMA52" s="51"/>
      <c r="NMB52" s="172"/>
      <c r="NMC52" s="171"/>
      <c r="NMD52" s="171"/>
      <c r="NME52" s="51"/>
      <c r="NMF52" s="172"/>
      <c r="NMG52" s="171"/>
      <c r="NMH52" s="171"/>
      <c r="NMI52" s="51"/>
      <c r="NMJ52" s="172"/>
      <c r="NMK52" s="171"/>
      <c r="NML52" s="171"/>
      <c r="NMM52" s="51"/>
      <c r="NMN52" s="172"/>
      <c r="NMO52" s="171"/>
      <c r="NMP52" s="171"/>
      <c r="NMQ52" s="51"/>
      <c r="NMR52" s="172"/>
      <c r="NMS52" s="171"/>
      <c r="NMT52" s="171"/>
      <c r="NMU52" s="51"/>
      <c r="NMV52" s="172"/>
      <c r="NMW52" s="171"/>
      <c r="NMX52" s="171"/>
      <c r="NMY52" s="51"/>
      <c r="NMZ52" s="172"/>
      <c r="NNA52" s="171"/>
      <c r="NNB52" s="171"/>
      <c r="NNC52" s="51"/>
      <c r="NND52" s="172"/>
      <c r="NNE52" s="171"/>
      <c r="NNF52" s="171"/>
      <c r="NNG52" s="51"/>
      <c r="NNH52" s="172"/>
      <c r="NNI52" s="171"/>
      <c r="NNJ52" s="171"/>
      <c r="NNK52" s="51"/>
      <c r="NNL52" s="172"/>
      <c r="NNM52" s="171"/>
      <c r="NNN52" s="171"/>
      <c r="NNO52" s="51"/>
      <c r="NNP52" s="172"/>
      <c r="NNQ52" s="171"/>
      <c r="NNR52" s="171"/>
      <c r="NNS52" s="51"/>
      <c r="NNT52" s="172"/>
      <c r="NNU52" s="171"/>
      <c r="NNV52" s="171"/>
      <c r="NNW52" s="51"/>
      <c r="NNX52" s="172"/>
      <c r="NNY52" s="171"/>
      <c r="NNZ52" s="171"/>
      <c r="NOA52" s="51"/>
      <c r="NOB52" s="172"/>
      <c r="NOC52" s="171"/>
      <c r="NOD52" s="171"/>
      <c r="NOE52" s="51"/>
      <c r="NOF52" s="172"/>
      <c r="NOG52" s="171"/>
      <c r="NOH52" s="171"/>
      <c r="NOI52" s="51"/>
      <c r="NOJ52" s="172"/>
      <c r="NOK52" s="171"/>
      <c r="NOL52" s="171"/>
      <c r="NOM52" s="51"/>
      <c r="NON52" s="172"/>
      <c r="NOO52" s="171"/>
      <c r="NOP52" s="171"/>
      <c r="NOQ52" s="51"/>
      <c r="NOR52" s="172"/>
      <c r="NOS52" s="171"/>
      <c r="NOT52" s="171"/>
      <c r="NOU52" s="51"/>
      <c r="NOV52" s="172"/>
      <c r="NOW52" s="171"/>
      <c r="NOX52" s="171"/>
      <c r="NOY52" s="51"/>
      <c r="NOZ52" s="172"/>
      <c r="NPA52" s="171"/>
      <c r="NPB52" s="171"/>
      <c r="NPC52" s="51"/>
      <c r="NPD52" s="172"/>
      <c r="NPE52" s="171"/>
      <c r="NPF52" s="171"/>
      <c r="NPG52" s="51"/>
      <c r="NPH52" s="172"/>
      <c r="NPI52" s="171"/>
      <c r="NPJ52" s="171"/>
      <c r="NPK52" s="51"/>
      <c r="NPL52" s="172"/>
      <c r="NPM52" s="171"/>
      <c r="NPN52" s="171"/>
      <c r="NPO52" s="51"/>
      <c r="NPP52" s="172"/>
      <c r="NPQ52" s="171"/>
      <c r="NPR52" s="171"/>
      <c r="NPS52" s="51"/>
      <c r="NPT52" s="172"/>
      <c r="NPU52" s="171"/>
      <c r="NPV52" s="171"/>
      <c r="NPW52" s="51"/>
      <c r="NPX52" s="172"/>
      <c r="NPY52" s="171"/>
      <c r="NPZ52" s="171"/>
      <c r="NQA52" s="51"/>
      <c r="NQB52" s="172"/>
      <c r="NQC52" s="171"/>
      <c r="NQD52" s="171"/>
      <c r="NQE52" s="51"/>
      <c r="NQF52" s="172"/>
      <c r="NQG52" s="171"/>
      <c r="NQH52" s="171"/>
      <c r="NQI52" s="51"/>
      <c r="NQJ52" s="172"/>
      <c r="NQK52" s="171"/>
      <c r="NQL52" s="171"/>
      <c r="NQM52" s="51"/>
      <c r="NQN52" s="172"/>
      <c r="NQO52" s="171"/>
      <c r="NQP52" s="171"/>
      <c r="NQQ52" s="51"/>
      <c r="NQR52" s="172"/>
      <c r="NQS52" s="171"/>
      <c r="NQT52" s="171"/>
      <c r="NQU52" s="51"/>
      <c r="NQV52" s="172"/>
      <c r="NQW52" s="171"/>
      <c r="NQX52" s="171"/>
      <c r="NQY52" s="51"/>
      <c r="NQZ52" s="172"/>
      <c r="NRA52" s="171"/>
      <c r="NRB52" s="171"/>
      <c r="NRC52" s="51"/>
      <c r="NRD52" s="172"/>
      <c r="NRE52" s="171"/>
      <c r="NRF52" s="171"/>
      <c r="NRG52" s="51"/>
      <c r="NRH52" s="172"/>
      <c r="NRI52" s="171"/>
      <c r="NRJ52" s="171"/>
      <c r="NRK52" s="51"/>
      <c r="NRL52" s="172"/>
      <c r="NRM52" s="171"/>
      <c r="NRN52" s="171"/>
      <c r="NRO52" s="51"/>
      <c r="NRP52" s="172"/>
      <c r="NRQ52" s="171"/>
      <c r="NRR52" s="171"/>
      <c r="NRS52" s="51"/>
      <c r="NRT52" s="172"/>
      <c r="NRU52" s="171"/>
      <c r="NRV52" s="171"/>
      <c r="NRW52" s="51"/>
      <c r="NRX52" s="172"/>
      <c r="NRY52" s="171"/>
      <c r="NRZ52" s="171"/>
      <c r="NSA52" s="51"/>
      <c r="NSB52" s="172"/>
      <c r="NSC52" s="171"/>
      <c r="NSD52" s="171"/>
      <c r="NSE52" s="51"/>
      <c r="NSF52" s="172"/>
      <c r="NSG52" s="171"/>
      <c r="NSH52" s="171"/>
      <c r="NSI52" s="51"/>
      <c r="NSJ52" s="172"/>
      <c r="NSK52" s="171"/>
      <c r="NSL52" s="171"/>
      <c r="NSM52" s="51"/>
      <c r="NSN52" s="172"/>
      <c r="NSO52" s="171"/>
      <c r="NSP52" s="171"/>
      <c r="NSQ52" s="51"/>
      <c r="NSR52" s="172"/>
      <c r="NSS52" s="171"/>
      <c r="NST52" s="171"/>
      <c r="NSU52" s="51"/>
      <c r="NSV52" s="172"/>
      <c r="NSW52" s="171"/>
      <c r="NSX52" s="171"/>
      <c r="NSY52" s="51"/>
      <c r="NSZ52" s="172"/>
      <c r="NTA52" s="171"/>
      <c r="NTB52" s="171"/>
      <c r="NTC52" s="51"/>
      <c r="NTD52" s="172"/>
      <c r="NTE52" s="171"/>
      <c r="NTF52" s="171"/>
      <c r="NTG52" s="51"/>
      <c r="NTH52" s="172"/>
      <c r="NTI52" s="171"/>
      <c r="NTJ52" s="171"/>
      <c r="NTK52" s="51"/>
      <c r="NTL52" s="172"/>
      <c r="NTM52" s="171"/>
      <c r="NTN52" s="171"/>
      <c r="NTO52" s="51"/>
      <c r="NTP52" s="172"/>
      <c r="NTQ52" s="171"/>
      <c r="NTR52" s="171"/>
      <c r="NTS52" s="51"/>
      <c r="NTT52" s="172"/>
      <c r="NTU52" s="171"/>
      <c r="NTV52" s="171"/>
      <c r="NTW52" s="51"/>
      <c r="NTX52" s="172"/>
      <c r="NTY52" s="171"/>
      <c r="NTZ52" s="171"/>
      <c r="NUA52" s="51"/>
      <c r="NUB52" s="172"/>
      <c r="NUC52" s="171"/>
      <c r="NUD52" s="171"/>
      <c r="NUE52" s="51"/>
      <c r="NUF52" s="172"/>
      <c r="NUG52" s="171"/>
      <c r="NUH52" s="171"/>
      <c r="NUI52" s="51"/>
      <c r="NUJ52" s="172"/>
      <c r="NUK52" s="171"/>
      <c r="NUL52" s="171"/>
      <c r="NUM52" s="51"/>
      <c r="NUN52" s="172"/>
      <c r="NUO52" s="171"/>
      <c r="NUP52" s="171"/>
      <c r="NUQ52" s="51"/>
      <c r="NUR52" s="172"/>
      <c r="NUS52" s="171"/>
      <c r="NUT52" s="171"/>
      <c r="NUU52" s="51"/>
      <c r="NUV52" s="172"/>
      <c r="NUW52" s="171"/>
      <c r="NUX52" s="171"/>
      <c r="NUY52" s="51"/>
      <c r="NUZ52" s="172"/>
      <c r="NVA52" s="171"/>
      <c r="NVB52" s="171"/>
      <c r="NVC52" s="51"/>
      <c r="NVD52" s="172"/>
      <c r="NVE52" s="171"/>
      <c r="NVF52" s="171"/>
      <c r="NVG52" s="51"/>
      <c r="NVH52" s="172"/>
      <c r="NVI52" s="171"/>
      <c r="NVJ52" s="171"/>
      <c r="NVK52" s="51"/>
      <c r="NVL52" s="172"/>
      <c r="NVM52" s="171"/>
      <c r="NVN52" s="171"/>
      <c r="NVO52" s="51"/>
      <c r="NVP52" s="172"/>
      <c r="NVQ52" s="171"/>
      <c r="NVR52" s="171"/>
      <c r="NVS52" s="51"/>
      <c r="NVT52" s="172"/>
      <c r="NVU52" s="171"/>
      <c r="NVV52" s="171"/>
      <c r="NVW52" s="51"/>
      <c r="NVX52" s="172"/>
      <c r="NVY52" s="171"/>
      <c r="NVZ52" s="171"/>
      <c r="NWA52" s="51"/>
      <c r="NWB52" s="172"/>
      <c r="NWC52" s="171"/>
      <c r="NWD52" s="171"/>
      <c r="NWE52" s="51"/>
      <c r="NWF52" s="172"/>
      <c r="NWG52" s="171"/>
      <c r="NWH52" s="171"/>
      <c r="NWI52" s="51"/>
      <c r="NWJ52" s="172"/>
      <c r="NWK52" s="171"/>
      <c r="NWL52" s="171"/>
      <c r="NWM52" s="51"/>
      <c r="NWN52" s="172"/>
      <c r="NWO52" s="171"/>
      <c r="NWP52" s="171"/>
      <c r="NWQ52" s="51"/>
      <c r="NWR52" s="172"/>
      <c r="NWS52" s="171"/>
      <c r="NWT52" s="171"/>
      <c r="NWU52" s="51"/>
      <c r="NWV52" s="172"/>
      <c r="NWW52" s="171"/>
      <c r="NWX52" s="171"/>
      <c r="NWY52" s="51"/>
      <c r="NWZ52" s="172"/>
      <c r="NXA52" s="171"/>
      <c r="NXB52" s="171"/>
      <c r="NXC52" s="51"/>
      <c r="NXD52" s="172"/>
      <c r="NXE52" s="171"/>
      <c r="NXF52" s="171"/>
      <c r="NXG52" s="51"/>
      <c r="NXH52" s="172"/>
      <c r="NXI52" s="171"/>
      <c r="NXJ52" s="171"/>
      <c r="NXK52" s="51"/>
      <c r="NXL52" s="172"/>
      <c r="NXM52" s="171"/>
      <c r="NXN52" s="171"/>
      <c r="NXO52" s="51"/>
      <c r="NXP52" s="172"/>
      <c r="NXQ52" s="171"/>
      <c r="NXR52" s="171"/>
      <c r="NXS52" s="51"/>
      <c r="NXT52" s="172"/>
      <c r="NXU52" s="171"/>
      <c r="NXV52" s="171"/>
      <c r="NXW52" s="51"/>
      <c r="NXX52" s="172"/>
      <c r="NXY52" s="171"/>
      <c r="NXZ52" s="171"/>
      <c r="NYA52" s="51"/>
      <c r="NYB52" s="172"/>
      <c r="NYC52" s="171"/>
      <c r="NYD52" s="171"/>
      <c r="NYE52" s="51"/>
      <c r="NYF52" s="172"/>
      <c r="NYG52" s="171"/>
      <c r="NYH52" s="171"/>
      <c r="NYI52" s="51"/>
      <c r="NYJ52" s="172"/>
      <c r="NYK52" s="171"/>
      <c r="NYL52" s="171"/>
      <c r="NYM52" s="51"/>
      <c r="NYN52" s="172"/>
      <c r="NYO52" s="171"/>
      <c r="NYP52" s="171"/>
      <c r="NYQ52" s="51"/>
      <c r="NYR52" s="172"/>
      <c r="NYS52" s="171"/>
      <c r="NYT52" s="171"/>
      <c r="NYU52" s="51"/>
      <c r="NYV52" s="172"/>
      <c r="NYW52" s="171"/>
      <c r="NYX52" s="171"/>
      <c r="NYY52" s="51"/>
      <c r="NYZ52" s="172"/>
      <c r="NZA52" s="171"/>
      <c r="NZB52" s="171"/>
      <c r="NZC52" s="51"/>
      <c r="NZD52" s="172"/>
      <c r="NZE52" s="171"/>
      <c r="NZF52" s="171"/>
      <c r="NZG52" s="51"/>
      <c r="NZH52" s="172"/>
      <c r="NZI52" s="171"/>
      <c r="NZJ52" s="171"/>
      <c r="NZK52" s="51"/>
      <c r="NZL52" s="172"/>
      <c r="NZM52" s="171"/>
      <c r="NZN52" s="171"/>
      <c r="NZO52" s="51"/>
      <c r="NZP52" s="172"/>
      <c r="NZQ52" s="171"/>
      <c r="NZR52" s="171"/>
      <c r="NZS52" s="51"/>
      <c r="NZT52" s="172"/>
      <c r="NZU52" s="171"/>
      <c r="NZV52" s="171"/>
      <c r="NZW52" s="51"/>
      <c r="NZX52" s="172"/>
      <c r="NZY52" s="171"/>
      <c r="NZZ52" s="171"/>
      <c r="OAA52" s="51"/>
      <c r="OAB52" s="172"/>
      <c r="OAC52" s="171"/>
      <c r="OAD52" s="171"/>
      <c r="OAE52" s="51"/>
      <c r="OAF52" s="172"/>
      <c r="OAG52" s="171"/>
      <c r="OAH52" s="171"/>
      <c r="OAI52" s="51"/>
      <c r="OAJ52" s="172"/>
      <c r="OAK52" s="171"/>
      <c r="OAL52" s="171"/>
      <c r="OAM52" s="51"/>
      <c r="OAN52" s="172"/>
      <c r="OAO52" s="171"/>
      <c r="OAP52" s="171"/>
      <c r="OAQ52" s="51"/>
      <c r="OAR52" s="172"/>
      <c r="OAS52" s="171"/>
      <c r="OAT52" s="171"/>
      <c r="OAU52" s="51"/>
      <c r="OAV52" s="172"/>
      <c r="OAW52" s="171"/>
      <c r="OAX52" s="171"/>
      <c r="OAY52" s="51"/>
      <c r="OAZ52" s="172"/>
      <c r="OBA52" s="171"/>
      <c r="OBB52" s="171"/>
      <c r="OBC52" s="51"/>
      <c r="OBD52" s="172"/>
      <c r="OBE52" s="171"/>
      <c r="OBF52" s="171"/>
      <c r="OBG52" s="51"/>
      <c r="OBH52" s="172"/>
      <c r="OBI52" s="171"/>
      <c r="OBJ52" s="171"/>
      <c r="OBK52" s="51"/>
      <c r="OBL52" s="172"/>
      <c r="OBM52" s="171"/>
      <c r="OBN52" s="171"/>
      <c r="OBO52" s="51"/>
      <c r="OBP52" s="172"/>
      <c r="OBQ52" s="171"/>
      <c r="OBR52" s="171"/>
      <c r="OBS52" s="51"/>
      <c r="OBT52" s="172"/>
      <c r="OBU52" s="171"/>
      <c r="OBV52" s="171"/>
      <c r="OBW52" s="51"/>
      <c r="OBX52" s="172"/>
      <c r="OBY52" s="171"/>
      <c r="OBZ52" s="171"/>
      <c r="OCA52" s="51"/>
      <c r="OCB52" s="172"/>
      <c r="OCC52" s="171"/>
      <c r="OCD52" s="171"/>
      <c r="OCE52" s="51"/>
      <c r="OCF52" s="172"/>
      <c r="OCG52" s="171"/>
      <c r="OCH52" s="171"/>
      <c r="OCI52" s="51"/>
      <c r="OCJ52" s="172"/>
      <c r="OCK52" s="171"/>
      <c r="OCL52" s="171"/>
      <c r="OCM52" s="51"/>
      <c r="OCN52" s="172"/>
      <c r="OCO52" s="171"/>
      <c r="OCP52" s="171"/>
      <c r="OCQ52" s="51"/>
      <c r="OCR52" s="172"/>
      <c r="OCS52" s="171"/>
      <c r="OCT52" s="171"/>
      <c r="OCU52" s="51"/>
      <c r="OCV52" s="172"/>
      <c r="OCW52" s="171"/>
      <c r="OCX52" s="171"/>
      <c r="OCY52" s="51"/>
      <c r="OCZ52" s="172"/>
      <c r="ODA52" s="171"/>
      <c r="ODB52" s="171"/>
      <c r="ODC52" s="51"/>
      <c r="ODD52" s="172"/>
      <c r="ODE52" s="171"/>
      <c r="ODF52" s="171"/>
      <c r="ODG52" s="51"/>
      <c r="ODH52" s="172"/>
      <c r="ODI52" s="171"/>
      <c r="ODJ52" s="171"/>
      <c r="ODK52" s="51"/>
      <c r="ODL52" s="172"/>
      <c r="ODM52" s="171"/>
      <c r="ODN52" s="171"/>
      <c r="ODO52" s="51"/>
      <c r="ODP52" s="172"/>
      <c r="ODQ52" s="171"/>
      <c r="ODR52" s="171"/>
      <c r="ODS52" s="51"/>
      <c r="ODT52" s="172"/>
      <c r="ODU52" s="171"/>
      <c r="ODV52" s="171"/>
      <c r="ODW52" s="51"/>
      <c r="ODX52" s="172"/>
      <c r="ODY52" s="171"/>
      <c r="ODZ52" s="171"/>
      <c r="OEA52" s="51"/>
      <c r="OEB52" s="172"/>
      <c r="OEC52" s="171"/>
      <c r="OED52" s="171"/>
      <c r="OEE52" s="51"/>
      <c r="OEF52" s="172"/>
      <c r="OEG52" s="171"/>
      <c r="OEH52" s="171"/>
      <c r="OEI52" s="51"/>
      <c r="OEJ52" s="172"/>
      <c r="OEK52" s="171"/>
      <c r="OEL52" s="171"/>
      <c r="OEM52" s="51"/>
      <c r="OEN52" s="172"/>
      <c r="OEO52" s="171"/>
      <c r="OEP52" s="171"/>
      <c r="OEQ52" s="51"/>
      <c r="OER52" s="172"/>
      <c r="OES52" s="171"/>
      <c r="OET52" s="171"/>
      <c r="OEU52" s="51"/>
      <c r="OEV52" s="172"/>
      <c r="OEW52" s="171"/>
      <c r="OEX52" s="171"/>
      <c r="OEY52" s="51"/>
      <c r="OEZ52" s="172"/>
      <c r="OFA52" s="171"/>
      <c r="OFB52" s="171"/>
      <c r="OFC52" s="51"/>
      <c r="OFD52" s="172"/>
      <c r="OFE52" s="171"/>
      <c r="OFF52" s="171"/>
      <c r="OFG52" s="51"/>
      <c r="OFH52" s="172"/>
      <c r="OFI52" s="171"/>
      <c r="OFJ52" s="171"/>
      <c r="OFK52" s="51"/>
      <c r="OFL52" s="172"/>
      <c r="OFM52" s="171"/>
      <c r="OFN52" s="171"/>
      <c r="OFO52" s="51"/>
      <c r="OFP52" s="172"/>
      <c r="OFQ52" s="171"/>
      <c r="OFR52" s="171"/>
      <c r="OFS52" s="51"/>
      <c r="OFT52" s="172"/>
      <c r="OFU52" s="171"/>
      <c r="OFV52" s="171"/>
      <c r="OFW52" s="51"/>
      <c r="OFX52" s="172"/>
      <c r="OFY52" s="171"/>
      <c r="OFZ52" s="171"/>
      <c r="OGA52" s="51"/>
      <c r="OGB52" s="172"/>
      <c r="OGC52" s="171"/>
      <c r="OGD52" s="171"/>
      <c r="OGE52" s="51"/>
      <c r="OGF52" s="172"/>
      <c r="OGG52" s="171"/>
      <c r="OGH52" s="171"/>
      <c r="OGI52" s="51"/>
      <c r="OGJ52" s="172"/>
      <c r="OGK52" s="171"/>
      <c r="OGL52" s="171"/>
      <c r="OGM52" s="51"/>
      <c r="OGN52" s="172"/>
      <c r="OGO52" s="171"/>
      <c r="OGP52" s="171"/>
      <c r="OGQ52" s="51"/>
      <c r="OGR52" s="172"/>
      <c r="OGS52" s="171"/>
      <c r="OGT52" s="171"/>
      <c r="OGU52" s="51"/>
      <c r="OGV52" s="172"/>
      <c r="OGW52" s="171"/>
      <c r="OGX52" s="171"/>
      <c r="OGY52" s="51"/>
      <c r="OGZ52" s="172"/>
      <c r="OHA52" s="171"/>
      <c r="OHB52" s="171"/>
      <c r="OHC52" s="51"/>
      <c r="OHD52" s="172"/>
      <c r="OHE52" s="171"/>
      <c r="OHF52" s="171"/>
      <c r="OHG52" s="51"/>
      <c r="OHH52" s="172"/>
      <c r="OHI52" s="171"/>
      <c r="OHJ52" s="171"/>
      <c r="OHK52" s="51"/>
      <c r="OHL52" s="172"/>
      <c r="OHM52" s="171"/>
      <c r="OHN52" s="171"/>
      <c r="OHO52" s="51"/>
      <c r="OHP52" s="172"/>
      <c r="OHQ52" s="171"/>
      <c r="OHR52" s="171"/>
      <c r="OHS52" s="51"/>
      <c r="OHT52" s="172"/>
      <c r="OHU52" s="171"/>
      <c r="OHV52" s="171"/>
      <c r="OHW52" s="51"/>
      <c r="OHX52" s="172"/>
      <c r="OHY52" s="171"/>
      <c r="OHZ52" s="171"/>
      <c r="OIA52" s="51"/>
      <c r="OIB52" s="172"/>
      <c r="OIC52" s="171"/>
      <c r="OID52" s="171"/>
      <c r="OIE52" s="51"/>
      <c r="OIF52" s="172"/>
      <c r="OIG52" s="171"/>
      <c r="OIH52" s="171"/>
      <c r="OII52" s="51"/>
      <c r="OIJ52" s="172"/>
      <c r="OIK52" s="171"/>
      <c r="OIL52" s="171"/>
      <c r="OIM52" s="51"/>
      <c r="OIN52" s="172"/>
      <c r="OIO52" s="171"/>
      <c r="OIP52" s="171"/>
      <c r="OIQ52" s="51"/>
      <c r="OIR52" s="172"/>
      <c r="OIS52" s="171"/>
      <c r="OIT52" s="171"/>
      <c r="OIU52" s="51"/>
      <c r="OIV52" s="172"/>
      <c r="OIW52" s="171"/>
      <c r="OIX52" s="171"/>
      <c r="OIY52" s="51"/>
      <c r="OIZ52" s="172"/>
      <c r="OJA52" s="171"/>
      <c r="OJB52" s="171"/>
      <c r="OJC52" s="51"/>
      <c r="OJD52" s="172"/>
      <c r="OJE52" s="171"/>
      <c r="OJF52" s="171"/>
      <c r="OJG52" s="51"/>
      <c r="OJH52" s="172"/>
      <c r="OJI52" s="171"/>
      <c r="OJJ52" s="171"/>
      <c r="OJK52" s="51"/>
      <c r="OJL52" s="172"/>
      <c r="OJM52" s="171"/>
      <c r="OJN52" s="171"/>
      <c r="OJO52" s="51"/>
      <c r="OJP52" s="172"/>
      <c r="OJQ52" s="171"/>
      <c r="OJR52" s="171"/>
      <c r="OJS52" s="51"/>
      <c r="OJT52" s="172"/>
      <c r="OJU52" s="171"/>
      <c r="OJV52" s="171"/>
      <c r="OJW52" s="51"/>
      <c r="OJX52" s="172"/>
      <c r="OJY52" s="171"/>
      <c r="OJZ52" s="171"/>
      <c r="OKA52" s="51"/>
      <c r="OKB52" s="172"/>
      <c r="OKC52" s="171"/>
      <c r="OKD52" s="171"/>
      <c r="OKE52" s="51"/>
      <c r="OKF52" s="172"/>
      <c r="OKG52" s="171"/>
      <c r="OKH52" s="171"/>
      <c r="OKI52" s="51"/>
      <c r="OKJ52" s="172"/>
      <c r="OKK52" s="171"/>
      <c r="OKL52" s="171"/>
      <c r="OKM52" s="51"/>
      <c r="OKN52" s="172"/>
      <c r="OKO52" s="171"/>
      <c r="OKP52" s="171"/>
      <c r="OKQ52" s="51"/>
      <c r="OKR52" s="172"/>
      <c r="OKS52" s="171"/>
      <c r="OKT52" s="171"/>
      <c r="OKU52" s="51"/>
      <c r="OKV52" s="172"/>
      <c r="OKW52" s="171"/>
      <c r="OKX52" s="171"/>
      <c r="OKY52" s="51"/>
      <c r="OKZ52" s="172"/>
      <c r="OLA52" s="171"/>
      <c r="OLB52" s="171"/>
      <c r="OLC52" s="51"/>
      <c r="OLD52" s="172"/>
      <c r="OLE52" s="171"/>
      <c r="OLF52" s="171"/>
      <c r="OLG52" s="51"/>
      <c r="OLH52" s="172"/>
      <c r="OLI52" s="171"/>
      <c r="OLJ52" s="171"/>
      <c r="OLK52" s="51"/>
      <c r="OLL52" s="172"/>
      <c r="OLM52" s="171"/>
      <c r="OLN52" s="171"/>
      <c r="OLO52" s="51"/>
      <c r="OLP52" s="172"/>
      <c r="OLQ52" s="171"/>
      <c r="OLR52" s="171"/>
      <c r="OLS52" s="51"/>
      <c r="OLT52" s="172"/>
      <c r="OLU52" s="171"/>
      <c r="OLV52" s="171"/>
      <c r="OLW52" s="51"/>
      <c r="OLX52" s="172"/>
      <c r="OLY52" s="171"/>
      <c r="OLZ52" s="171"/>
      <c r="OMA52" s="51"/>
      <c r="OMB52" s="172"/>
      <c r="OMC52" s="171"/>
      <c r="OMD52" s="171"/>
      <c r="OME52" s="51"/>
      <c r="OMF52" s="172"/>
      <c r="OMG52" s="171"/>
      <c r="OMH52" s="171"/>
      <c r="OMI52" s="51"/>
      <c r="OMJ52" s="172"/>
      <c r="OMK52" s="171"/>
      <c r="OML52" s="171"/>
      <c r="OMM52" s="51"/>
      <c r="OMN52" s="172"/>
      <c r="OMO52" s="171"/>
      <c r="OMP52" s="171"/>
      <c r="OMQ52" s="51"/>
      <c r="OMR52" s="172"/>
      <c r="OMS52" s="171"/>
      <c r="OMT52" s="171"/>
      <c r="OMU52" s="51"/>
      <c r="OMV52" s="172"/>
      <c r="OMW52" s="171"/>
      <c r="OMX52" s="171"/>
      <c r="OMY52" s="51"/>
      <c r="OMZ52" s="172"/>
      <c r="ONA52" s="171"/>
      <c r="ONB52" s="171"/>
      <c r="ONC52" s="51"/>
      <c r="OND52" s="172"/>
      <c r="ONE52" s="171"/>
      <c r="ONF52" s="171"/>
      <c r="ONG52" s="51"/>
      <c r="ONH52" s="172"/>
      <c r="ONI52" s="171"/>
      <c r="ONJ52" s="171"/>
      <c r="ONK52" s="51"/>
      <c r="ONL52" s="172"/>
      <c r="ONM52" s="171"/>
      <c r="ONN52" s="171"/>
      <c r="ONO52" s="51"/>
      <c r="ONP52" s="172"/>
      <c r="ONQ52" s="171"/>
      <c r="ONR52" s="171"/>
      <c r="ONS52" s="51"/>
      <c r="ONT52" s="172"/>
      <c r="ONU52" s="171"/>
      <c r="ONV52" s="171"/>
      <c r="ONW52" s="51"/>
      <c r="ONX52" s="172"/>
      <c r="ONY52" s="171"/>
      <c r="ONZ52" s="171"/>
      <c r="OOA52" s="51"/>
      <c r="OOB52" s="172"/>
      <c r="OOC52" s="171"/>
      <c r="OOD52" s="171"/>
      <c r="OOE52" s="51"/>
      <c r="OOF52" s="172"/>
      <c r="OOG52" s="171"/>
      <c r="OOH52" s="171"/>
      <c r="OOI52" s="51"/>
      <c r="OOJ52" s="172"/>
      <c r="OOK52" s="171"/>
      <c r="OOL52" s="171"/>
      <c r="OOM52" s="51"/>
      <c r="OON52" s="172"/>
      <c r="OOO52" s="171"/>
      <c r="OOP52" s="171"/>
      <c r="OOQ52" s="51"/>
      <c r="OOR52" s="172"/>
      <c r="OOS52" s="171"/>
      <c r="OOT52" s="171"/>
      <c r="OOU52" s="51"/>
      <c r="OOV52" s="172"/>
      <c r="OOW52" s="171"/>
      <c r="OOX52" s="171"/>
      <c r="OOY52" s="51"/>
      <c r="OOZ52" s="172"/>
      <c r="OPA52" s="171"/>
      <c r="OPB52" s="171"/>
      <c r="OPC52" s="51"/>
      <c r="OPD52" s="172"/>
      <c r="OPE52" s="171"/>
      <c r="OPF52" s="171"/>
      <c r="OPG52" s="51"/>
      <c r="OPH52" s="172"/>
      <c r="OPI52" s="171"/>
      <c r="OPJ52" s="171"/>
      <c r="OPK52" s="51"/>
      <c r="OPL52" s="172"/>
      <c r="OPM52" s="171"/>
      <c r="OPN52" s="171"/>
      <c r="OPO52" s="51"/>
      <c r="OPP52" s="172"/>
      <c r="OPQ52" s="171"/>
      <c r="OPR52" s="171"/>
      <c r="OPS52" s="51"/>
      <c r="OPT52" s="172"/>
      <c r="OPU52" s="171"/>
      <c r="OPV52" s="171"/>
      <c r="OPW52" s="51"/>
      <c r="OPX52" s="172"/>
      <c r="OPY52" s="171"/>
      <c r="OPZ52" s="171"/>
      <c r="OQA52" s="51"/>
      <c r="OQB52" s="172"/>
      <c r="OQC52" s="171"/>
      <c r="OQD52" s="171"/>
      <c r="OQE52" s="51"/>
      <c r="OQF52" s="172"/>
      <c r="OQG52" s="171"/>
      <c r="OQH52" s="171"/>
      <c r="OQI52" s="51"/>
      <c r="OQJ52" s="172"/>
      <c r="OQK52" s="171"/>
      <c r="OQL52" s="171"/>
      <c r="OQM52" s="51"/>
      <c r="OQN52" s="172"/>
      <c r="OQO52" s="171"/>
      <c r="OQP52" s="171"/>
      <c r="OQQ52" s="51"/>
      <c r="OQR52" s="172"/>
      <c r="OQS52" s="171"/>
      <c r="OQT52" s="171"/>
      <c r="OQU52" s="51"/>
      <c r="OQV52" s="172"/>
      <c r="OQW52" s="171"/>
      <c r="OQX52" s="171"/>
      <c r="OQY52" s="51"/>
      <c r="OQZ52" s="172"/>
      <c r="ORA52" s="171"/>
      <c r="ORB52" s="171"/>
      <c r="ORC52" s="51"/>
      <c r="ORD52" s="172"/>
      <c r="ORE52" s="171"/>
      <c r="ORF52" s="171"/>
      <c r="ORG52" s="51"/>
      <c r="ORH52" s="172"/>
      <c r="ORI52" s="171"/>
      <c r="ORJ52" s="171"/>
      <c r="ORK52" s="51"/>
      <c r="ORL52" s="172"/>
      <c r="ORM52" s="171"/>
      <c r="ORN52" s="171"/>
      <c r="ORO52" s="51"/>
      <c r="ORP52" s="172"/>
      <c r="ORQ52" s="171"/>
      <c r="ORR52" s="171"/>
      <c r="ORS52" s="51"/>
      <c r="ORT52" s="172"/>
      <c r="ORU52" s="171"/>
      <c r="ORV52" s="171"/>
      <c r="ORW52" s="51"/>
      <c r="ORX52" s="172"/>
      <c r="ORY52" s="171"/>
      <c r="ORZ52" s="171"/>
      <c r="OSA52" s="51"/>
      <c r="OSB52" s="172"/>
      <c r="OSC52" s="171"/>
      <c r="OSD52" s="171"/>
      <c r="OSE52" s="51"/>
      <c r="OSF52" s="172"/>
      <c r="OSG52" s="171"/>
      <c r="OSH52" s="171"/>
      <c r="OSI52" s="51"/>
      <c r="OSJ52" s="172"/>
      <c r="OSK52" s="171"/>
      <c r="OSL52" s="171"/>
      <c r="OSM52" s="51"/>
      <c r="OSN52" s="172"/>
      <c r="OSO52" s="171"/>
      <c r="OSP52" s="171"/>
      <c r="OSQ52" s="51"/>
      <c r="OSR52" s="172"/>
      <c r="OSS52" s="171"/>
      <c r="OST52" s="171"/>
      <c r="OSU52" s="51"/>
      <c r="OSV52" s="172"/>
      <c r="OSW52" s="171"/>
      <c r="OSX52" s="171"/>
      <c r="OSY52" s="51"/>
      <c r="OSZ52" s="172"/>
      <c r="OTA52" s="171"/>
      <c r="OTB52" s="171"/>
      <c r="OTC52" s="51"/>
      <c r="OTD52" s="172"/>
      <c r="OTE52" s="171"/>
      <c r="OTF52" s="171"/>
      <c r="OTG52" s="51"/>
      <c r="OTH52" s="172"/>
      <c r="OTI52" s="171"/>
      <c r="OTJ52" s="171"/>
      <c r="OTK52" s="51"/>
      <c r="OTL52" s="172"/>
      <c r="OTM52" s="171"/>
      <c r="OTN52" s="171"/>
      <c r="OTO52" s="51"/>
      <c r="OTP52" s="172"/>
      <c r="OTQ52" s="171"/>
      <c r="OTR52" s="171"/>
      <c r="OTS52" s="51"/>
      <c r="OTT52" s="172"/>
      <c r="OTU52" s="171"/>
      <c r="OTV52" s="171"/>
      <c r="OTW52" s="51"/>
      <c r="OTX52" s="172"/>
      <c r="OTY52" s="171"/>
      <c r="OTZ52" s="171"/>
      <c r="OUA52" s="51"/>
      <c r="OUB52" s="172"/>
      <c r="OUC52" s="171"/>
      <c r="OUD52" s="171"/>
      <c r="OUE52" s="51"/>
      <c r="OUF52" s="172"/>
      <c r="OUG52" s="171"/>
      <c r="OUH52" s="171"/>
      <c r="OUI52" s="51"/>
      <c r="OUJ52" s="172"/>
      <c r="OUK52" s="171"/>
      <c r="OUL52" s="171"/>
      <c r="OUM52" s="51"/>
      <c r="OUN52" s="172"/>
      <c r="OUO52" s="171"/>
      <c r="OUP52" s="171"/>
      <c r="OUQ52" s="51"/>
      <c r="OUR52" s="172"/>
      <c r="OUS52" s="171"/>
      <c r="OUT52" s="171"/>
      <c r="OUU52" s="51"/>
      <c r="OUV52" s="172"/>
      <c r="OUW52" s="171"/>
      <c r="OUX52" s="171"/>
      <c r="OUY52" s="51"/>
      <c r="OUZ52" s="172"/>
      <c r="OVA52" s="171"/>
      <c r="OVB52" s="171"/>
      <c r="OVC52" s="51"/>
      <c r="OVD52" s="172"/>
      <c r="OVE52" s="171"/>
      <c r="OVF52" s="171"/>
      <c r="OVG52" s="51"/>
      <c r="OVH52" s="172"/>
      <c r="OVI52" s="171"/>
      <c r="OVJ52" s="171"/>
      <c r="OVK52" s="51"/>
      <c r="OVL52" s="172"/>
      <c r="OVM52" s="171"/>
      <c r="OVN52" s="171"/>
      <c r="OVO52" s="51"/>
      <c r="OVP52" s="172"/>
      <c r="OVQ52" s="171"/>
      <c r="OVR52" s="171"/>
      <c r="OVS52" s="51"/>
      <c r="OVT52" s="172"/>
      <c r="OVU52" s="171"/>
      <c r="OVV52" s="171"/>
      <c r="OVW52" s="51"/>
      <c r="OVX52" s="172"/>
      <c r="OVY52" s="171"/>
      <c r="OVZ52" s="171"/>
      <c r="OWA52" s="51"/>
      <c r="OWB52" s="172"/>
      <c r="OWC52" s="171"/>
      <c r="OWD52" s="171"/>
      <c r="OWE52" s="51"/>
      <c r="OWF52" s="172"/>
      <c r="OWG52" s="171"/>
      <c r="OWH52" s="171"/>
      <c r="OWI52" s="51"/>
      <c r="OWJ52" s="172"/>
      <c r="OWK52" s="171"/>
      <c r="OWL52" s="171"/>
      <c r="OWM52" s="51"/>
      <c r="OWN52" s="172"/>
      <c r="OWO52" s="171"/>
      <c r="OWP52" s="171"/>
      <c r="OWQ52" s="51"/>
      <c r="OWR52" s="172"/>
      <c r="OWS52" s="171"/>
      <c r="OWT52" s="171"/>
      <c r="OWU52" s="51"/>
      <c r="OWV52" s="172"/>
      <c r="OWW52" s="171"/>
      <c r="OWX52" s="171"/>
      <c r="OWY52" s="51"/>
      <c r="OWZ52" s="172"/>
      <c r="OXA52" s="171"/>
      <c r="OXB52" s="171"/>
      <c r="OXC52" s="51"/>
      <c r="OXD52" s="172"/>
      <c r="OXE52" s="171"/>
      <c r="OXF52" s="171"/>
      <c r="OXG52" s="51"/>
      <c r="OXH52" s="172"/>
      <c r="OXI52" s="171"/>
      <c r="OXJ52" s="171"/>
      <c r="OXK52" s="51"/>
      <c r="OXL52" s="172"/>
      <c r="OXM52" s="171"/>
      <c r="OXN52" s="171"/>
      <c r="OXO52" s="51"/>
      <c r="OXP52" s="172"/>
      <c r="OXQ52" s="171"/>
      <c r="OXR52" s="171"/>
      <c r="OXS52" s="51"/>
      <c r="OXT52" s="172"/>
      <c r="OXU52" s="171"/>
      <c r="OXV52" s="171"/>
      <c r="OXW52" s="51"/>
      <c r="OXX52" s="172"/>
      <c r="OXY52" s="171"/>
      <c r="OXZ52" s="171"/>
      <c r="OYA52" s="51"/>
      <c r="OYB52" s="172"/>
      <c r="OYC52" s="171"/>
      <c r="OYD52" s="171"/>
      <c r="OYE52" s="51"/>
      <c r="OYF52" s="172"/>
      <c r="OYG52" s="171"/>
      <c r="OYH52" s="171"/>
      <c r="OYI52" s="51"/>
      <c r="OYJ52" s="172"/>
      <c r="OYK52" s="171"/>
      <c r="OYL52" s="171"/>
      <c r="OYM52" s="51"/>
      <c r="OYN52" s="172"/>
      <c r="OYO52" s="171"/>
      <c r="OYP52" s="171"/>
      <c r="OYQ52" s="51"/>
      <c r="OYR52" s="172"/>
      <c r="OYS52" s="171"/>
      <c r="OYT52" s="171"/>
      <c r="OYU52" s="51"/>
      <c r="OYV52" s="172"/>
      <c r="OYW52" s="171"/>
      <c r="OYX52" s="171"/>
      <c r="OYY52" s="51"/>
      <c r="OYZ52" s="172"/>
      <c r="OZA52" s="171"/>
      <c r="OZB52" s="171"/>
      <c r="OZC52" s="51"/>
      <c r="OZD52" s="172"/>
      <c r="OZE52" s="171"/>
      <c r="OZF52" s="171"/>
      <c r="OZG52" s="51"/>
      <c r="OZH52" s="172"/>
      <c r="OZI52" s="171"/>
      <c r="OZJ52" s="171"/>
      <c r="OZK52" s="51"/>
      <c r="OZL52" s="172"/>
      <c r="OZM52" s="171"/>
      <c r="OZN52" s="171"/>
      <c r="OZO52" s="51"/>
      <c r="OZP52" s="172"/>
      <c r="OZQ52" s="171"/>
      <c r="OZR52" s="171"/>
      <c r="OZS52" s="51"/>
      <c r="OZT52" s="172"/>
      <c r="OZU52" s="171"/>
      <c r="OZV52" s="171"/>
      <c r="OZW52" s="51"/>
      <c r="OZX52" s="172"/>
      <c r="OZY52" s="171"/>
      <c r="OZZ52" s="171"/>
      <c r="PAA52" s="51"/>
      <c r="PAB52" s="172"/>
      <c r="PAC52" s="171"/>
      <c r="PAD52" s="171"/>
      <c r="PAE52" s="51"/>
      <c r="PAF52" s="172"/>
      <c r="PAG52" s="171"/>
      <c r="PAH52" s="171"/>
      <c r="PAI52" s="51"/>
      <c r="PAJ52" s="172"/>
      <c r="PAK52" s="171"/>
      <c r="PAL52" s="171"/>
      <c r="PAM52" s="51"/>
      <c r="PAN52" s="172"/>
      <c r="PAO52" s="171"/>
      <c r="PAP52" s="171"/>
      <c r="PAQ52" s="51"/>
      <c r="PAR52" s="172"/>
      <c r="PAS52" s="171"/>
      <c r="PAT52" s="171"/>
      <c r="PAU52" s="51"/>
      <c r="PAV52" s="172"/>
      <c r="PAW52" s="171"/>
      <c r="PAX52" s="171"/>
      <c r="PAY52" s="51"/>
      <c r="PAZ52" s="172"/>
      <c r="PBA52" s="171"/>
      <c r="PBB52" s="171"/>
      <c r="PBC52" s="51"/>
      <c r="PBD52" s="172"/>
      <c r="PBE52" s="171"/>
      <c r="PBF52" s="171"/>
      <c r="PBG52" s="51"/>
      <c r="PBH52" s="172"/>
      <c r="PBI52" s="171"/>
      <c r="PBJ52" s="171"/>
      <c r="PBK52" s="51"/>
      <c r="PBL52" s="172"/>
      <c r="PBM52" s="171"/>
      <c r="PBN52" s="171"/>
      <c r="PBO52" s="51"/>
      <c r="PBP52" s="172"/>
      <c r="PBQ52" s="171"/>
      <c r="PBR52" s="171"/>
      <c r="PBS52" s="51"/>
      <c r="PBT52" s="172"/>
      <c r="PBU52" s="171"/>
      <c r="PBV52" s="171"/>
      <c r="PBW52" s="51"/>
      <c r="PBX52" s="172"/>
      <c r="PBY52" s="171"/>
      <c r="PBZ52" s="171"/>
      <c r="PCA52" s="51"/>
      <c r="PCB52" s="172"/>
      <c r="PCC52" s="171"/>
      <c r="PCD52" s="171"/>
      <c r="PCE52" s="51"/>
      <c r="PCF52" s="172"/>
      <c r="PCG52" s="171"/>
      <c r="PCH52" s="171"/>
      <c r="PCI52" s="51"/>
      <c r="PCJ52" s="172"/>
      <c r="PCK52" s="171"/>
      <c r="PCL52" s="171"/>
      <c r="PCM52" s="51"/>
      <c r="PCN52" s="172"/>
      <c r="PCO52" s="171"/>
      <c r="PCP52" s="171"/>
      <c r="PCQ52" s="51"/>
      <c r="PCR52" s="172"/>
      <c r="PCS52" s="171"/>
      <c r="PCT52" s="171"/>
      <c r="PCU52" s="51"/>
      <c r="PCV52" s="172"/>
      <c r="PCW52" s="171"/>
      <c r="PCX52" s="171"/>
      <c r="PCY52" s="51"/>
      <c r="PCZ52" s="172"/>
      <c r="PDA52" s="171"/>
      <c r="PDB52" s="171"/>
      <c r="PDC52" s="51"/>
      <c r="PDD52" s="172"/>
      <c r="PDE52" s="171"/>
      <c r="PDF52" s="171"/>
      <c r="PDG52" s="51"/>
      <c r="PDH52" s="172"/>
      <c r="PDI52" s="171"/>
      <c r="PDJ52" s="171"/>
      <c r="PDK52" s="51"/>
      <c r="PDL52" s="172"/>
      <c r="PDM52" s="171"/>
      <c r="PDN52" s="171"/>
      <c r="PDO52" s="51"/>
      <c r="PDP52" s="172"/>
      <c r="PDQ52" s="171"/>
      <c r="PDR52" s="171"/>
      <c r="PDS52" s="51"/>
      <c r="PDT52" s="172"/>
      <c r="PDU52" s="171"/>
      <c r="PDV52" s="171"/>
      <c r="PDW52" s="51"/>
      <c r="PDX52" s="172"/>
      <c r="PDY52" s="171"/>
      <c r="PDZ52" s="171"/>
      <c r="PEA52" s="51"/>
      <c r="PEB52" s="172"/>
      <c r="PEC52" s="171"/>
      <c r="PED52" s="171"/>
      <c r="PEE52" s="51"/>
      <c r="PEF52" s="172"/>
      <c r="PEG52" s="171"/>
      <c r="PEH52" s="171"/>
      <c r="PEI52" s="51"/>
      <c r="PEJ52" s="172"/>
      <c r="PEK52" s="171"/>
      <c r="PEL52" s="171"/>
      <c r="PEM52" s="51"/>
      <c r="PEN52" s="172"/>
      <c r="PEO52" s="171"/>
      <c r="PEP52" s="171"/>
      <c r="PEQ52" s="51"/>
      <c r="PER52" s="172"/>
      <c r="PES52" s="171"/>
      <c r="PET52" s="171"/>
      <c r="PEU52" s="51"/>
      <c r="PEV52" s="172"/>
      <c r="PEW52" s="171"/>
      <c r="PEX52" s="171"/>
      <c r="PEY52" s="51"/>
      <c r="PEZ52" s="172"/>
      <c r="PFA52" s="171"/>
      <c r="PFB52" s="171"/>
      <c r="PFC52" s="51"/>
      <c r="PFD52" s="172"/>
      <c r="PFE52" s="171"/>
      <c r="PFF52" s="171"/>
      <c r="PFG52" s="51"/>
      <c r="PFH52" s="172"/>
      <c r="PFI52" s="171"/>
      <c r="PFJ52" s="171"/>
      <c r="PFK52" s="51"/>
      <c r="PFL52" s="172"/>
      <c r="PFM52" s="171"/>
      <c r="PFN52" s="171"/>
      <c r="PFO52" s="51"/>
      <c r="PFP52" s="172"/>
      <c r="PFQ52" s="171"/>
      <c r="PFR52" s="171"/>
      <c r="PFS52" s="51"/>
      <c r="PFT52" s="172"/>
      <c r="PFU52" s="171"/>
      <c r="PFV52" s="171"/>
      <c r="PFW52" s="51"/>
      <c r="PFX52" s="172"/>
      <c r="PFY52" s="171"/>
      <c r="PFZ52" s="171"/>
      <c r="PGA52" s="51"/>
      <c r="PGB52" s="172"/>
      <c r="PGC52" s="171"/>
      <c r="PGD52" s="171"/>
      <c r="PGE52" s="51"/>
      <c r="PGF52" s="172"/>
      <c r="PGG52" s="171"/>
      <c r="PGH52" s="171"/>
      <c r="PGI52" s="51"/>
      <c r="PGJ52" s="172"/>
      <c r="PGK52" s="171"/>
      <c r="PGL52" s="171"/>
      <c r="PGM52" s="51"/>
      <c r="PGN52" s="172"/>
      <c r="PGO52" s="171"/>
      <c r="PGP52" s="171"/>
      <c r="PGQ52" s="51"/>
      <c r="PGR52" s="172"/>
      <c r="PGS52" s="171"/>
      <c r="PGT52" s="171"/>
      <c r="PGU52" s="51"/>
      <c r="PGV52" s="172"/>
      <c r="PGW52" s="171"/>
      <c r="PGX52" s="171"/>
      <c r="PGY52" s="51"/>
      <c r="PGZ52" s="172"/>
      <c r="PHA52" s="171"/>
      <c r="PHB52" s="171"/>
      <c r="PHC52" s="51"/>
      <c r="PHD52" s="172"/>
      <c r="PHE52" s="171"/>
      <c r="PHF52" s="171"/>
      <c r="PHG52" s="51"/>
      <c r="PHH52" s="172"/>
      <c r="PHI52" s="171"/>
      <c r="PHJ52" s="171"/>
      <c r="PHK52" s="51"/>
      <c r="PHL52" s="172"/>
      <c r="PHM52" s="171"/>
      <c r="PHN52" s="171"/>
      <c r="PHO52" s="51"/>
      <c r="PHP52" s="172"/>
      <c r="PHQ52" s="171"/>
      <c r="PHR52" s="171"/>
      <c r="PHS52" s="51"/>
      <c r="PHT52" s="172"/>
      <c r="PHU52" s="171"/>
      <c r="PHV52" s="171"/>
      <c r="PHW52" s="51"/>
      <c r="PHX52" s="172"/>
      <c r="PHY52" s="171"/>
      <c r="PHZ52" s="171"/>
      <c r="PIA52" s="51"/>
      <c r="PIB52" s="172"/>
      <c r="PIC52" s="171"/>
      <c r="PID52" s="171"/>
      <c r="PIE52" s="51"/>
      <c r="PIF52" s="172"/>
      <c r="PIG52" s="171"/>
      <c r="PIH52" s="171"/>
      <c r="PII52" s="51"/>
      <c r="PIJ52" s="172"/>
      <c r="PIK52" s="171"/>
      <c r="PIL52" s="171"/>
      <c r="PIM52" s="51"/>
      <c r="PIN52" s="172"/>
      <c r="PIO52" s="171"/>
      <c r="PIP52" s="171"/>
      <c r="PIQ52" s="51"/>
      <c r="PIR52" s="172"/>
      <c r="PIS52" s="171"/>
      <c r="PIT52" s="171"/>
      <c r="PIU52" s="51"/>
      <c r="PIV52" s="172"/>
      <c r="PIW52" s="171"/>
      <c r="PIX52" s="171"/>
      <c r="PIY52" s="51"/>
      <c r="PIZ52" s="172"/>
      <c r="PJA52" s="171"/>
      <c r="PJB52" s="171"/>
      <c r="PJC52" s="51"/>
      <c r="PJD52" s="172"/>
      <c r="PJE52" s="171"/>
      <c r="PJF52" s="171"/>
      <c r="PJG52" s="51"/>
      <c r="PJH52" s="172"/>
      <c r="PJI52" s="171"/>
      <c r="PJJ52" s="171"/>
      <c r="PJK52" s="51"/>
      <c r="PJL52" s="172"/>
      <c r="PJM52" s="171"/>
      <c r="PJN52" s="171"/>
      <c r="PJO52" s="51"/>
      <c r="PJP52" s="172"/>
      <c r="PJQ52" s="171"/>
      <c r="PJR52" s="171"/>
      <c r="PJS52" s="51"/>
      <c r="PJT52" s="172"/>
      <c r="PJU52" s="171"/>
      <c r="PJV52" s="171"/>
      <c r="PJW52" s="51"/>
      <c r="PJX52" s="172"/>
      <c r="PJY52" s="171"/>
      <c r="PJZ52" s="171"/>
      <c r="PKA52" s="51"/>
      <c r="PKB52" s="172"/>
      <c r="PKC52" s="171"/>
      <c r="PKD52" s="171"/>
      <c r="PKE52" s="51"/>
      <c r="PKF52" s="172"/>
      <c r="PKG52" s="171"/>
      <c r="PKH52" s="171"/>
      <c r="PKI52" s="51"/>
      <c r="PKJ52" s="172"/>
      <c r="PKK52" s="171"/>
      <c r="PKL52" s="171"/>
      <c r="PKM52" s="51"/>
      <c r="PKN52" s="172"/>
      <c r="PKO52" s="171"/>
      <c r="PKP52" s="171"/>
      <c r="PKQ52" s="51"/>
      <c r="PKR52" s="172"/>
      <c r="PKS52" s="171"/>
      <c r="PKT52" s="171"/>
      <c r="PKU52" s="51"/>
      <c r="PKV52" s="172"/>
      <c r="PKW52" s="171"/>
      <c r="PKX52" s="171"/>
      <c r="PKY52" s="51"/>
      <c r="PKZ52" s="172"/>
      <c r="PLA52" s="171"/>
      <c r="PLB52" s="171"/>
      <c r="PLC52" s="51"/>
      <c r="PLD52" s="172"/>
      <c r="PLE52" s="171"/>
      <c r="PLF52" s="171"/>
      <c r="PLG52" s="51"/>
      <c r="PLH52" s="172"/>
      <c r="PLI52" s="171"/>
      <c r="PLJ52" s="171"/>
      <c r="PLK52" s="51"/>
      <c r="PLL52" s="172"/>
      <c r="PLM52" s="171"/>
      <c r="PLN52" s="171"/>
      <c r="PLO52" s="51"/>
      <c r="PLP52" s="172"/>
      <c r="PLQ52" s="171"/>
      <c r="PLR52" s="171"/>
      <c r="PLS52" s="51"/>
      <c r="PLT52" s="172"/>
      <c r="PLU52" s="171"/>
      <c r="PLV52" s="171"/>
      <c r="PLW52" s="51"/>
      <c r="PLX52" s="172"/>
      <c r="PLY52" s="171"/>
      <c r="PLZ52" s="171"/>
      <c r="PMA52" s="51"/>
      <c r="PMB52" s="172"/>
      <c r="PMC52" s="171"/>
      <c r="PMD52" s="171"/>
      <c r="PME52" s="51"/>
      <c r="PMF52" s="172"/>
      <c r="PMG52" s="171"/>
      <c r="PMH52" s="171"/>
      <c r="PMI52" s="51"/>
      <c r="PMJ52" s="172"/>
      <c r="PMK52" s="171"/>
      <c r="PML52" s="171"/>
      <c r="PMM52" s="51"/>
      <c r="PMN52" s="172"/>
      <c r="PMO52" s="171"/>
      <c r="PMP52" s="171"/>
      <c r="PMQ52" s="51"/>
      <c r="PMR52" s="172"/>
      <c r="PMS52" s="171"/>
      <c r="PMT52" s="171"/>
      <c r="PMU52" s="51"/>
      <c r="PMV52" s="172"/>
      <c r="PMW52" s="171"/>
      <c r="PMX52" s="171"/>
      <c r="PMY52" s="51"/>
      <c r="PMZ52" s="172"/>
      <c r="PNA52" s="171"/>
      <c r="PNB52" s="171"/>
      <c r="PNC52" s="51"/>
      <c r="PND52" s="172"/>
      <c r="PNE52" s="171"/>
      <c r="PNF52" s="171"/>
      <c r="PNG52" s="51"/>
      <c r="PNH52" s="172"/>
      <c r="PNI52" s="171"/>
      <c r="PNJ52" s="171"/>
      <c r="PNK52" s="51"/>
      <c r="PNL52" s="172"/>
      <c r="PNM52" s="171"/>
      <c r="PNN52" s="171"/>
      <c r="PNO52" s="51"/>
      <c r="PNP52" s="172"/>
      <c r="PNQ52" s="171"/>
      <c r="PNR52" s="171"/>
      <c r="PNS52" s="51"/>
      <c r="PNT52" s="172"/>
      <c r="PNU52" s="171"/>
      <c r="PNV52" s="171"/>
      <c r="PNW52" s="51"/>
      <c r="PNX52" s="172"/>
      <c r="PNY52" s="171"/>
      <c r="PNZ52" s="171"/>
      <c r="POA52" s="51"/>
      <c r="POB52" s="172"/>
      <c r="POC52" s="171"/>
      <c r="POD52" s="171"/>
      <c r="POE52" s="51"/>
      <c r="POF52" s="172"/>
      <c r="POG52" s="171"/>
      <c r="POH52" s="171"/>
      <c r="POI52" s="51"/>
      <c r="POJ52" s="172"/>
      <c r="POK52" s="171"/>
      <c r="POL52" s="171"/>
      <c r="POM52" s="51"/>
      <c r="PON52" s="172"/>
      <c r="POO52" s="171"/>
      <c r="POP52" s="171"/>
      <c r="POQ52" s="51"/>
      <c r="POR52" s="172"/>
      <c r="POS52" s="171"/>
      <c r="POT52" s="171"/>
      <c r="POU52" s="51"/>
      <c r="POV52" s="172"/>
      <c r="POW52" s="171"/>
      <c r="POX52" s="171"/>
      <c r="POY52" s="51"/>
      <c r="POZ52" s="172"/>
      <c r="PPA52" s="171"/>
      <c r="PPB52" s="171"/>
      <c r="PPC52" s="51"/>
      <c r="PPD52" s="172"/>
      <c r="PPE52" s="171"/>
      <c r="PPF52" s="171"/>
      <c r="PPG52" s="51"/>
      <c r="PPH52" s="172"/>
      <c r="PPI52" s="171"/>
      <c r="PPJ52" s="171"/>
      <c r="PPK52" s="51"/>
      <c r="PPL52" s="172"/>
      <c r="PPM52" s="171"/>
      <c r="PPN52" s="171"/>
      <c r="PPO52" s="51"/>
      <c r="PPP52" s="172"/>
      <c r="PPQ52" s="171"/>
      <c r="PPR52" s="171"/>
      <c r="PPS52" s="51"/>
      <c r="PPT52" s="172"/>
      <c r="PPU52" s="171"/>
      <c r="PPV52" s="171"/>
      <c r="PPW52" s="51"/>
      <c r="PPX52" s="172"/>
      <c r="PPY52" s="171"/>
      <c r="PPZ52" s="171"/>
      <c r="PQA52" s="51"/>
      <c r="PQB52" s="172"/>
      <c r="PQC52" s="171"/>
      <c r="PQD52" s="171"/>
      <c r="PQE52" s="51"/>
      <c r="PQF52" s="172"/>
      <c r="PQG52" s="171"/>
      <c r="PQH52" s="171"/>
      <c r="PQI52" s="51"/>
      <c r="PQJ52" s="172"/>
      <c r="PQK52" s="171"/>
      <c r="PQL52" s="171"/>
      <c r="PQM52" s="51"/>
      <c r="PQN52" s="172"/>
      <c r="PQO52" s="171"/>
      <c r="PQP52" s="171"/>
      <c r="PQQ52" s="51"/>
      <c r="PQR52" s="172"/>
      <c r="PQS52" s="171"/>
      <c r="PQT52" s="171"/>
      <c r="PQU52" s="51"/>
      <c r="PQV52" s="172"/>
      <c r="PQW52" s="171"/>
      <c r="PQX52" s="171"/>
      <c r="PQY52" s="51"/>
      <c r="PQZ52" s="172"/>
      <c r="PRA52" s="171"/>
      <c r="PRB52" s="171"/>
      <c r="PRC52" s="51"/>
      <c r="PRD52" s="172"/>
      <c r="PRE52" s="171"/>
      <c r="PRF52" s="171"/>
      <c r="PRG52" s="51"/>
      <c r="PRH52" s="172"/>
      <c r="PRI52" s="171"/>
      <c r="PRJ52" s="171"/>
      <c r="PRK52" s="51"/>
      <c r="PRL52" s="172"/>
      <c r="PRM52" s="171"/>
      <c r="PRN52" s="171"/>
      <c r="PRO52" s="51"/>
      <c r="PRP52" s="172"/>
      <c r="PRQ52" s="171"/>
      <c r="PRR52" s="171"/>
      <c r="PRS52" s="51"/>
      <c r="PRT52" s="172"/>
      <c r="PRU52" s="171"/>
      <c r="PRV52" s="171"/>
      <c r="PRW52" s="51"/>
      <c r="PRX52" s="172"/>
      <c r="PRY52" s="171"/>
      <c r="PRZ52" s="171"/>
      <c r="PSA52" s="51"/>
      <c r="PSB52" s="172"/>
      <c r="PSC52" s="171"/>
      <c r="PSD52" s="171"/>
      <c r="PSE52" s="51"/>
      <c r="PSF52" s="172"/>
      <c r="PSG52" s="171"/>
      <c r="PSH52" s="171"/>
      <c r="PSI52" s="51"/>
      <c r="PSJ52" s="172"/>
      <c r="PSK52" s="171"/>
      <c r="PSL52" s="171"/>
      <c r="PSM52" s="51"/>
      <c r="PSN52" s="172"/>
      <c r="PSO52" s="171"/>
      <c r="PSP52" s="171"/>
      <c r="PSQ52" s="51"/>
      <c r="PSR52" s="172"/>
      <c r="PSS52" s="171"/>
      <c r="PST52" s="171"/>
      <c r="PSU52" s="51"/>
      <c r="PSV52" s="172"/>
      <c r="PSW52" s="171"/>
      <c r="PSX52" s="171"/>
      <c r="PSY52" s="51"/>
      <c r="PSZ52" s="172"/>
      <c r="PTA52" s="171"/>
      <c r="PTB52" s="171"/>
      <c r="PTC52" s="51"/>
      <c r="PTD52" s="172"/>
      <c r="PTE52" s="171"/>
      <c r="PTF52" s="171"/>
      <c r="PTG52" s="51"/>
      <c r="PTH52" s="172"/>
      <c r="PTI52" s="171"/>
      <c r="PTJ52" s="171"/>
      <c r="PTK52" s="51"/>
      <c r="PTL52" s="172"/>
      <c r="PTM52" s="171"/>
      <c r="PTN52" s="171"/>
      <c r="PTO52" s="51"/>
      <c r="PTP52" s="172"/>
      <c r="PTQ52" s="171"/>
      <c r="PTR52" s="171"/>
      <c r="PTS52" s="51"/>
      <c r="PTT52" s="172"/>
      <c r="PTU52" s="171"/>
      <c r="PTV52" s="171"/>
      <c r="PTW52" s="51"/>
      <c r="PTX52" s="172"/>
      <c r="PTY52" s="171"/>
      <c r="PTZ52" s="171"/>
      <c r="PUA52" s="51"/>
      <c r="PUB52" s="172"/>
      <c r="PUC52" s="171"/>
      <c r="PUD52" s="171"/>
      <c r="PUE52" s="51"/>
      <c r="PUF52" s="172"/>
      <c r="PUG52" s="171"/>
      <c r="PUH52" s="171"/>
      <c r="PUI52" s="51"/>
      <c r="PUJ52" s="172"/>
      <c r="PUK52" s="171"/>
      <c r="PUL52" s="171"/>
      <c r="PUM52" s="51"/>
      <c r="PUN52" s="172"/>
      <c r="PUO52" s="171"/>
      <c r="PUP52" s="171"/>
      <c r="PUQ52" s="51"/>
      <c r="PUR52" s="172"/>
      <c r="PUS52" s="171"/>
      <c r="PUT52" s="171"/>
      <c r="PUU52" s="51"/>
      <c r="PUV52" s="172"/>
      <c r="PUW52" s="171"/>
      <c r="PUX52" s="171"/>
      <c r="PUY52" s="51"/>
      <c r="PUZ52" s="172"/>
      <c r="PVA52" s="171"/>
      <c r="PVB52" s="171"/>
      <c r="PVC52" s="51"/>
      <c r="PVD52" s="172"/>
      <c r="PVE52" s="171"/>
      <c r="PVF52" s="171"/>
      <c r="PVG52" s="51"/>
      <c r="PVH52" s="172"/>
      <c r="PVI52" s="171"/>
      <c r="PVJ52" s="171"/>
      <c r="PVK52" s="51"/>
      <c r="PVL52" s="172"/>
      <c r="PVM52" s="171"/>
      <c r="PVN52" s="171"/>
      <c r="PVO52" s="51"/>
      <c r="PVP52" s="172"/>
      <c r="PVQ52" s="171"/>
      <c r="PVR52" s="171"/>
      <c r="PVS52" s="51"/>
      <c r="PVT52" s="172"/>
      <c r="PVU52" s="171"/>
      <c r="PVV52" s="171"/>
      <c r="PVW52" s="51"/>
      <c r="PVX52" s="172"/>
      <c r="PVY52" s="171"/>
      <c r="PVZ52" s="171"/>
      <c r="PWA52" s="51"/>
      <c r="PWB52" s="172"/>
      <c r="PWC52" s="171"/>
      <c r="PWD52" s="171"/>
      <c r="PWE52" s="51"/>
      <c r="PWF52" s="172"/>
      <c r="PWG52" s="171"/>
      <c r="PWH52" s="171"/>
      <c r="PWI52" s="51"/>
      <c r="PWJ52" s="172"/>
      <c r="PWK52" s="171"/>
      <c r="PWL52" s="171"/>
      <c r="PWM52" s="51"/>
      <c r="PWN52" s="172"/>
      <c r="PWO52" s="171"/>
      <c r="PWP52" s="171"/>
      <c r="PWQ52" s="51"/>
      <c r="PWR52" s="172"/>
      <c r="PWS52" s="171"/>
      <c r="PWT52" s="171"/>
      <c r="PWU52" s="51"/>
      <c r="PWV52" s="172"/>
      <c r="PWW52" s="171"/>
      <c r="PWX52" s="171"/>
      <c r="PWY52" s="51"/>
      <c r="PWZ52" s="172"/>
      <c r="PXA52" s="171"/>
      <c r="PXB52" s="171"/>
      <c r="PXC52" s="51"/>
      <c r="PXD52" s="172"/>
      <c r="PXE52" s="171"/>
      <c r="PXF52" s="171"/>
      <c r="PXG52" s="51"/>
      <c r="PXH52" s="172"/>
      <c r="PXI52" s="171"/>
      <c r="PXJ52" s="171"/>
      <c r="PXK52" s="51"/>
      <c r="PXL52" s="172"/>
      <c r="PXM52" s="171"/>
      <c r="PXN52" s="171"/>
      <c r="PXO52" s="51"/>
      <c r="PXP52" s="172"/>
      <c r="PXQ52" s="171"/>
      <c r="PXR52" s="171"/>
      <c r="PXS52" s="51"/>
      <c r="PXT52" s="172"/>
      <c r="PXU52" s="171"/>
      <c r="PXV52" s="171"/>
      <c r="PXW52" s="51"/>
      <c r="PXX52" s="172"/>
      <c r="PXY52" s="171"/>
      <c r="PXZ52" s="171"/>
      <c r="PYA52" s="51"/>
      <c r="PYB52" s="172"/>
      <c r="PYC52" s="171"/>
      <c r="PYD52" s="171"/>
      <c r="PYE52" s="51"/>
      <c r="PYF52" s="172"/>
      <c r="PYG52" s="171"/>
      <c r="PYH52" s="171"/>
      <c r="PYI52" s="51"/>
      <c r="PYJ52" s="172"/>
      <c r="PYK52" s="171"/>
      <c r="PYL52" s="171"/>
      <c r="PYM52" s="51"/>
      <c r="PYN52" s="172"/>
      <c r="PYO52" s="171"/>
      <c r="PYP52" s="171"/>
      <c r="PYQ52" s="51"/>
      <c r="PYR52" s="172"/>
      <c r="PYS52" s="171"/>
      <c r="PYT52" s="171"/>
      <c r="PYU52" s="51"/>
      <c r="PYV52" s="172"/>
      <c r="PYW52" s="171"/>
      <c r="PYX52" s="171"/>
      <c r="PYY52" s="51"/>
      <c r="PYZ52" s="172"/>
      <c r="PZA52" s="171"/>
      <c r="PZB52" s="171"/>
      <c r="PZC52" s="51"/>
      <c r="PZD52" s="172"/>
      <c r="PZE52" s="171"/>
      <c r="PZF52" s="171"/>
      <c r="PZG52" s="51"/>
      <c r="PZH52" s="172"/>
      <c r="PZI52" s="171"/>
      <c r="PZJ52" s="171"/>
      <c r="PZK52" s="51"/>
      <c r="PZL52" s="172"/>
      <c r="PZM52" s="171"/>
      <c r="PZN52" s="171"/>
      <c r="PZO52" s="51"/>
      <c r="PZP52" s="172"/>
      <c r="PZQ52" s="171"/>
      <c r="PZR52" s="171"/>
      <c r="PZS52" s="51"/>
      <c r="PZT52" s="172"/>
      <c r="PZU52" s="171"/>
      <c r="PZV52" s="171"/>
      <c r="PZW52" s="51"/>
      <c r="PZX52" s="172"/>
      <c r="PZY52" s="171"/>
      <c r="PZZ52" s="171"/>
      <c r="QAA52" s="51"/>
      <c r="QAB52" s="172"/>
      <c r="QAC52" s="171"/>
      <c r="QAD52" s="171"/>
      <c r="QAE52" s="51"/>
      <c r="QAF52" s="172"/>
      <c r="QAG52" s="171"/>
      <c r="QAH52" s="171"/>
      <c r="QAI52" s="51"/>
      <c r="QAJ52" s="172"/>
      <c r="QAK52" s="171"/>
      <c r="QAL52" s="171"/>
      <c r="QAM52" s="51"/>
      <c r="QAN52" s="172"/>
      <c r="QAO52" s="171"/>
      <c r="QAP52" s="171"/>
      <c r="QAQ52" s="51"/>
      <c r="QAR52" s="172"/>
      <c r="QAS52" s="171"/>
      <c r="QAT52" s="171"/>
      <c r="QAU52" s="51"/>
      <c r="QAV52" s="172"/>
      <c r="QAW52" s="171"/>
      <c r="QAX52" s="171"/>
      <c r="QAY52" s="51"/>
      <c r="QAZ52" s="172"/>
      <c r="QBA52" s="171"/>
      <c r="QBB52" s="171"/>
      <c r="QBC52" s="51"/>
      <c r="QBD52" s="172"/>
      <c r="QBE52" s="171"/>
      <c r="QBF52" s="171"/>
      <c r="QBG52" s="51"/>
      <c r="QBH52" s="172"/>
      <c r="QBI52" s="171"/>
      <c r="QBJ52" s="171"/>
      <c r="QBK52" s="51"/>
      <c r="QBL52" s="172"/>
      <c r="QBM52" s="171"/>
      <c r="QBN52" s="171"/>
      <c r="QBO52" s="51"/>
      <c r="QBP52" s="172"/>
      <c r="QBQ52" s="171"/>
      <c r="QBR52" s="171"/>
      <c r="QBS52" s="51"/>
      <c r="QBT52" s="172"/>
      <c r="QBU52" s="171"/>
      <c r="QBV52" s="171"/>
      <c r="QBW52" s="51"/>
      <c r="QBX52" s="172"/>
      <c r="QBY52" s="171"/>
      <c r="QBZ52" s="171"/>
      <c r="QCA52" s="51"/>
      <c r="QCB52" s="172"/>
      <c r="QCC52" s="171"/>
      <c r="QCD52" s="171"/>
      <c r="QCE52" s="51"/>
      <c r="QCF52" s="172"/>
      <c r="QCG52" s="171"/>
      <c r="QCH52" s="171"/>
      <c r="QCI52" s="51"/>
      <c r="QCJ52" s="172"/>
      <c r="QCK52" s="171"/>
      <c r="QCL52" s="171"/>
      <c r="QCM52" s="51"/>
      <c r="QCN52" s="172"/>
      <c r="QCO52" s="171"/>
      <c r="QCP52" s="171"/>
      <c r="QCQ52" s="51"/>
      <c r="QCR52" s="172"/>
      <c r="QCS52" s="171"/>
      <c r="QCT52" s="171"/>
      <c r="QCU52" s="51"/>
      <c r="QCV52" s="172"/>
      <c r="QCW52" s="171"/>
      <c r="QCX52" s="171"/>
      <c r="QCY52" s="51"/>
      <c r="QCZ52" s="172"/>
      <c r="QDA52" s="171"/>
      <c r="QDB52" s="171"/>
      <c r="QDC52" s="51"/>
      <c r="QDD52" s="172"/>
      <c r="QDE52" s="171"/>
      <c r="QDF52" s="171"/>
      <c r="QDG52" s="51"/>
      <c r="QDH52" s="172"/>
      <c r="QDI52" s="171"/>
      <c r="QDJ52" s="171"/>
      <c r="QDK52" s="51"/>
      <c r="QDL52" s="172"/>
      <c r="QDM52" s="171"/>
      <c r="QDN52" s="171"/>
      <c r="QDO52" s="51"/>
      <c r="QDP52" s="172"/>
      <c r="QDQ52" s="171"/>
      <c r="QDR52" s="171"/>
      <c r="QDS52" s="51"/>
      <c r="QDT52" s="172"/>
      <c r="QDU52" s="171"/>
      <c r="QDV52" s="171"/>
      <c r="QDW52" s="51"/>
      <c r="QDX52" s="172"/>
      <c r="QDY52" s="171"/>
      <c r="QDZ52" s="171"/>
      <c r="QEA52" s="51"/>
      <c r="QEB52" s="172"/>
      <c r="QEC52" s="171"/>
      <c r="QED52" s="171"/>
      <c r="QEE52" s="51"/>
      <c r="QEF52" s="172"/>
      <c r="QEG52" s="171"/>
      <c r="QEH52" s="171"/>
      <c r="QEI52" s="51"/>
      <c r="QEJ52" s="172"/>
      <c r="QEK52" s="171"/>
      <c r="QEL52" s="171"/>
      <c r="QEM52" s="51"/>
      <c r="QEN52" s="172"/>
      <c r="QEO52" s="171"/>
      <c r="QEP52" s="171"/>
      <c r="QEQ52" s="51"/>
      <c r="QER52" s="172"/>
      <c r="QES52" s="171"/>
      <c r="QET52" s="171"/>
      <c r="QEU52" s="51"/>
      <c r="QEV52" s="172"/>
      <c r="QEW52" s="171"/>
      <c r="QEX52" s="171"/>
      <c r="QEY52" s="51"/>
      <c r="QEZ52" s="172"/>
      <c r="QFA52" s="171"/>
      <c r="QFB52" s="171"/>
      <c r="QFC52" s="51"/>
      <c r="QFD52" s="172"/>
      <c r="QFE52" s="171"/>
      <c r="QFF52" s="171"/>
      <c r="QFG52" s="51"/>
      <c r="QFH52" s="172"/>
      <c r="QFI52" s="171"/>
      <c r="QFJ52" s="171"/>
      <c r="QFK52" s="51"/>
      <c r="QFL52" s="172"/>
      <c r="QFM52" s="171"/>
      <c r="QFN52" s="171"/>
      <c r="QFO52" s="51"/>
      <c r="QFP52" s="172"/>
      <c r="QFQ52" s="171"/>
      <c r="QFR52" s="171"/>
      <c r="QFS52" s="51"/>
      <c r="QFT52" s="172"/>
      <c r="QFU52" s="171"/>
      <c r="QFV52" s="171"/>
      <c r="QFW52" s="51"/>
      <c r="QFX52" s="172"/>
      <c r="QFY52" s="171"/>
      <c r="QFZ52" s="171"/>
      <c r="QGA52" s="51"/>
      <c r="QGB52" s="172"/>
      <c r="QGC52" s="171"/>
      <c r="QGD52" s="171"/>
      <c r="QGE52" s="51"/>
      <c r="QGF52" s="172"/>
      <c r="QGG52" s="171"/>
      <c r="QGH52" s="171"/>
      <c r="QGI52" s="51"/>
      <c r="QGJ52" s="172"/>
      <c r="QGK52" s="171"/>
      <c r="QGL52" s="171"/>
      <c r="QGM52" s="51"/>
      <c r="QGN52" s="172"/>
      <c r="QGO52" s="171"/>
      <c r="QGP52" s="171"/>
      <c r="QGQ52" s="51"/>
      <c r="QGR52" s="172"/>
      <c r="QGS52" s="171"/>
      <c r="QGT52" s="171"/>
      <c r="QGU52" s="51"/>
      <c r="QGV52" s="172"/>
      <c r="QGW52" s="171"/>
      <c r="QGX52" s="171"/>
      <c r="QGY52" s="51"/>
      <c r="QGZ52" s="172"/>
      <c r="QHA52" s="171"/>
      <c r="QHB52" s="171"/>
      <c r="QHC52" s="51"/>
      <c r="QHD52" s="172"/>
      <c r="QHE52" s="171"/>
      <c r="QHF52" s="171"/>
      <c r="QHG52" s="51"/>
      <c r="QHH52" s="172"/>
      <c r="QHI52" s="171"/>
      <c r="QHJ52" s="171"/>
      <c r="QHK52" s="51"/>
      <c r="QHL52" s="172"/>
      <c r="QHM52" s="171"/>
      <c r="QHN52" s="171"/>
      <c r="QHO52" s="51"/>
      <c r="QHP52" s="172"/>
      <c r="QHQ52" s="171"/>
      <c r="QHR52" s="171"/>
      <c r="QHS52" s="51"/>
      <c r="QHT52" s="172"/>
      <c r="QHU52" s="171"/>
      <c r="QHV52" s="171"/>
      <c r="QHW52" s="51"/>
      <c r="QHX52" s="172"/>
      <c r="QHY52" s="171"/>
      <c r="QHZ52" s="171"/>
      <c r="QIA52" s="51"/>
      <c r="QIB52" s="172"/>
      <c r="QIC52" s="171"/>
      <c r="QID52" s="171"/>
      <c r="QIE52" s="51"/>
      <c r="QIF52" s="172"/>
      <c r="QIG52" s="171"/>
      <c r="QIH52" s="171"/>
      <c r="QII52" s="51"/>
      <c r="QIJ52" s="172"/>
      <c r="QIK52" s="171"/>
      <c r="QIL52" s="171"/>
      <c r="QIM52" s="51"/>
      <c r="QIN52" s="172"/>
      <c r="QIO52" s="171"/>
      <c r="QIP52" s="171"/>
      <c r="QIQ52" s="51"/>
      <c r="QIR52" s="172"/>
      <c r="QIS52" s="171"/>
      <c r="QIT52" s="171"/>
      <c r="QIU52" s="51"/>
      <c r="QIV52" s="172"/>
      <c r="QIW52" s="171"/>
      <c r="QIX52" s="171"/>
      <c r="QIY52" s="51"/>
      <c r="QIZ52" s="172"/>
      <c r="QJA52" s="171"/>
      <c r="QJB52" s="171"/>
      <c r="QJC52" s="51"/>
      <c r="QJD52" s="172"/>
      <c r="QJE52" s="171"/>
      <c r="QJF52" s="171"/>
      <c r="QJG52" s="51"/>
      <c r="QJH52" s="172"/>
      <c r="QJI52" s="171"/>
      <c r="QJJ52" s="171"/>
      <c r="QJK52" s="51"/>
      <c r="QJL52" s="172"/>
      <c r="QJM52" s="171"/>
      <c r="QJN52" s="171"/>
      <c r="QJO52" s="51"/>
      <c r="QJP52" s="172"/>
      <c r="QJQ52" s="171"/>
      <c r="QJR52" s="171"/>
      <c r="QJS52" s="51"/>
      <c r="QJT52" s="172"/>
      <c r="QJU52" s="171"/>
      <c r="QJV52" s="171"/>
      <c r="QJW52" s="51"/>
      <c r="QJX52" s="172"/>
      <c r="QJY52" s="171"/>
      <c r="QJZ52" s="171"/>
      <c r="QKA52" s="51"/>
      <c r="QKB52" s="172"/>
      <c r="QKC52" s="171"/>
      <c r="QKD52" s="171"/>
      <c r="QKE52" s="51"/>
      <c r="QKF52" s="172"/>
      <c r="QKG52" s="171"/>
      <c r="QKH52" s="171"/>
      <c r="QKI52" s="51"/>
      <c r="QKJ52" s="172"/>
      <c r="QKK52" s="171"/>
      <c r="QKL52" s="171"/>
      <c r="QKM52" s="51"/>
      <c r="QKN52" s="172"/>
      <c r="QKO52" s="171"/>
      <c r="QKP52" s="171"/>
      <c r="QKQ52" s="51"/>
      <c r="QKR52" s="172"/>
      <c r="QKS52" s="171"/>
      <c r="QKT52" s="171"/>
      <c r="QKU52" s="51"/>
      <c r="QKV52" s="172"/>
      <c r="QKW52" s="171"/>
      <c r="QKX52" s="171"/>
      <c r="QKY52" s="51"/>
      <c r="QKZ52" s="172"/>
      <c r="QLA52" s="171"/>
      <c r="QLB52" s="171"/>
      <c r="QLC52" s="51"/>
      <c r="QLD52" s="172"/>
      <c r="QLE52" s="171"/>
      <c r="QLF52" s="171"/>
      <c r="QLG52" s="51"/>
      <c r="QLH52" s="172"/>
      <c r="QLI52" s="171"/>
      <c r="QLJ52" s="171"/>
      <c r="QLK52" s="51"/>
      <c r="QLL52" s="172"/>
      <c r="QLM52" s="171"/>
      <c r="QLN52" s="171"/>
      <c r="QLO52" s="51"/>
      <c r="QLP52" s="172"/>
      <c r="QLQ52" s="171"/>
      <c r="QLR52" s="171"/>
      <c r="QLS52" s="51"/>
      <c r="QLT52" s="172"/>
      <c r="QLU52" s="171"/>
      <c r="QLV52" s="171"/>
      <c r="QLW52" s="51"/>
      <c r="QLX52" s="172"/>
      <c r="QLY52" s="171"/>
      <c r="QLZ52" s="171"/>
      <c r="QMA52" s="51"/>
      <c r="QMB52" s="172"/>
      <c r="QMC52" s="171"/>
      <c r="QMD52" s="171"/>
      <c r="QME52" s="51"/>
      <c r="QMF52" s="172"/>
      <c r="QMG52" s="171"/>
      <c r="QMH52" s="171"/>
      <c r="QMI52" s="51"/>
      <c r="QMJ52" s="172"/>
      <c r="QMK52" s="171"/>
      <c r="QML52" s="171"/>
      <c r="QMM52" s="51"/>
      <c r="QMN52" s="172"/>
      <c r="QMO52" s="171"/>
      <c r="QMP52" s="171"/>
      <c r="QMQ52" s="51"/>
      <c r="QMR52" s="172"/>
      <c r="QMS52" s="171"/>
      <c r="QMT52" s="171"/>
      <c r="QMU52" s="51"/>
      <c r="QMV52" s="172"/>
      <c r="QMW52" s="171"/>
      <c r="QMX52" s="171"/>
      <c r="QMY52" s="51"/>
      <c r="QMZ52" s="172"/>
      <c r="QNA52" s="171"/>
      <c r="QNB52" s="171"/>
      <c r="QNC52" s="51"/>
      <c r="QND52" s="172"/>
      <c r="QNE52" s="171"/>
      <c r="QNF52" s="171"/>
      <c r="QNG52" s="51"/>
      <c r="QNH52" s="172"/>
      <c r="QNI52" s="171"/>
      <c r="QNJ52" s="171"/>
      <c r="QNK52" s="51"/>
      <c r="QNL52" s="172"/>
      <c r="QNM52" s="171"/>
      <c r="QNN52" s="171"/>
      <c r="QNO52" s="51"/>
      <c r="QNP52" s="172"/>
      <c r="QNQ52" s="171"/>
      <c r="QNR52" s="171"/>
      <c r="QNS52" s="51"/>
      <c r="QNT52" s="172"/>
      <c r="QNU52" s="171"/>
      <c r="QNV52" s="171"/>
      <c r="QNW52" s="51"/>
      <c r="QNX52" s="172"/>
      <c r="QNY52" s="171"/>
      <c r="QNZ52" s="171"/>
      <c r="QOA52" s="51"/>
      <c r="QOB52" s="172"/>
      <c r="QOC52" s="171"/>
      <c r="QOD52" s="171"/>
      <c r="QOE52" s="51"/>
      <c r="QOF52" s="172"/>
      <c r="QOG52" s="171"/>
      <c r="QOH52" s="171"/>
      <c r="QOI52" s="51"/>
      <c r="QOJ52" s="172"/>
      <c r="QOK52" s="171"/>
      <c r="QOL52" s="171"/>
      <c r="QOM52" s="51"/>
      <c r="QON52" s="172"/>
      <c r="QOO52" s="171"/>
      <c r="QOP52" s="171"/>
      <c r="QOQ52" s="51"/>
      <c r="QOR52" s="172"/>
      <c r="QOS52" s="171"/>
      <c r="QOT52" s="171"/>
      <c r="QOU52" s="51"/>
      <c r="QOV52" s="172"/>
      <c r="QOW52" s="171"/>
      <c r="QOX52" s="171"/>
      <c r="QOY52" s="51"/>
      <c r="QOZ52" s="172"/>
      <c r="QPA52" s="171"/>
      <c r="QPB52" s="171"/>
      <c r="QPC52" s="51"/>
      <c r="QPD52" s="172"/>
      <c r="QPE52" s="171"/>
      <c r="QPF52" s="171"/>
      <c r="QPG52" s="51"/>
      <c r="QPH52" s="172"/>
      <c r="QPI52" s="171"/>
      <c r="QPJ52" s="171"/>
      <c r="QPK52" s="51"/>
      <c r="QPL52" s="172"/>
      <c r="QPM52" s="171"/>
      <c r="QPN52" s="171"/>
      <c r="QPO52" s="51"/>
      <c r="QPP52" s="172"/>
      <c r="QPQ52" s="171"/>
      <c r="QPR52" s="171"/>
      <c r="QPS52" s="51"/>
      <c r="QPT52" s="172"/>
      <c r="QPU52" s="171"/>
      <c r="QPV52" s="171"/>
      <c r="QPW52" s="51"/>
      <c r="QPX52" s="172"/>
      <c r="QPY52" s="171"/>
      <c r="QPZ52" s="171"/>
      <c r="QQA52" s="51"/>
      <c r="QQB52" s="172"/>
      <c r="QQC52" s="171"/>
      <c r="QQD52" s="171"/>
      <c r="QQE52" s="51"/>
      <c r="QQF52" s="172"/>
      <c r="QQG52" s="171"/>
      <c r="QQH52" s="171"/>
      <c r="QQI52" s="51"/>
      <c r="QQJ52" s="172"/>
      <c r="QQK52" s="171"/>
      <c r="QQL52" s="171"/>
      <c r="QQM52" s="51"/>
      <c r="QQN52" s="172"/>
      <c r="QQO52" s="171"/>
      <c r="QQP52" s="171"/>
      <c r="QQQ52" s="51"/>
      <c r="QQR52" s="172"/>
      <c r="QQS52" s="171"/>
      <c r="QQT52" s="171"/>
      <c r="QQU52" s="51"/>
      <c r="QQV52" s="172"/>
      <c r="QQW52" s="171"/>
      <c r="QQX52" s="171"/>
      <c r="QQY52" s="51"/>
      <c r="QQZ52" s="172"/>
      <c r="QRA52" s="171"/>
      <c r="QRB52" s="171"/>
      <c r="QRC52" s="51"/>
      <c r="QRD52" s="172"/>
      <c r="QRE52" s="171"/>
      <c r="QRF52" s="171"/>
      <c r="QRG52" s="51"/>
      <c r="QRH52" s="172"/>
      <c r="QRI52" s="171"/>
      <c r="QRJ52" s="171"/>
      <c r="QRK52" s="51"/>
      <c r="QRL52" s="172"/>
      <c r="QRM52" s="171"/>
      <c r="QRN52" s="171"/>
      <c r="QRO52" s="51"/>
      <c r="QRP52" s="172"/>
      <c r="QRQ52" s="171"/>
      <c r="QRR52" s="171"/>
      <c r="QRS52" s="51"/>
      <c r="QRT52" s="172"/>
      <c r="QRU52" s="171"/>
      <c r="QRV52" s="171"/>
      <c r="QRW52" s="51"/>
      <c r="QRX52" s="172"/>
      <c r="QRY52" s="171"/>
      <c r="QRZ52" s="171"/>
      <c r="QSA52" s="51"/>
      <c r="QSB52" s="172"/>
      <c r="QSC52" s="171"/>
      <c r="QSD52" s="171"/>
      <c r="QSE52" s="51"/>
      <c r="QSF52" s="172"/>
      <c r="QSG52" s="171"/>
      <c r="QSH52" s="171"/>
      <c r="QSI52" s="51"/>
      <c r="QSJ52" s="172"/>
      <c r="QSK52" s="171"/>
      <c r="QSL52" s="171"/>
      <c r="QSM52" s="51"/>
      <c r="QSN52" s="172"/>
      <c r="QSO52" s="171"/>
      <c r="QSP52" s="171"/>
      <c r="QSQ52" s="51"/>
      <c r="QSR52" s="172"/>
      <c r="QSS52" s="171"/>
      <c r="QST52" s="171"/>
      <c r="QSU52" s="51"/>
      <c r="QSV52" s="172"/>
      <c r="QSW52" s="171"/>
      <c r="QSX52" s="171"/>
      <c r="QSY52" s="51"/>
      <c r="QSZ52" s="172"/>
      <c r="QTA52" s="171"/>
      <c r="QTB52" s="171"/>
      <c r="QTC52" s="51"/>
      <c r="QTD52" s="172"/>
      <c r="QTE52" s="171"/>
      <c r="QTF52" s="171"/>
      <c r="QTG52" s="51"/>
      <c r="QTH52" s="172"/>
      <c r="QTI52" s="171"/>
      <c r="QTJ52" s="171"/>
      <c r="QTK52" s="51"/>
      <c r="QTL52" s="172"/>
      <c r="QTM52" s="171"/>
      <c r="QTN52" s="171"/>
      <c r="QTO52" s="51"/>
      <c r="QTP52" s="172"/>
      <c r="QTQ52" s="171"/>
      <c r="QTR52" s="171"/>
      <c r="QTS52" s="51"/>
      <c r="QTT52" s="172"/>
      <c r="QTU52" s="171"/>
      <c r="QTV52" s="171"/>
      <c r="QTW52" s="51"/>
      <c r="QTX52" s="172"/>
      <c r="QTY52" s="171"/>
      <c r="QTZ52" s="171"/>
      <c r="QUA52" s="51"/>
      <c r="QUB52" s="172"/>
      <c r="QUC52" s="171"/>
      <c r="QUD52" s="171"/>
      <c r="QUE52" s="51"/>
      <c r="QUF52" s="172"/>
      <c r="QUG52" s="171"/>
      <c r="QUH52" s="171"/>
      <c r="QUI52" s="51"/>
      <c r="QUJ52" s="172"/>
      <c r="QUK52" s="171"/>
      <c r="QUL52" s="171"/>
      <c r="QUM52" s="51"/>
      <c r="QUN52" s="172"/>
      <c r="QUO52" s="171"/>
      <c r="QUP52" s="171"/>
      <c r="QUQ52" s="51"/>
      <c r="QUR52" s="172"/>
      <c r="QUS52" s="171"/>
      <c r="QUT52" s="171"/>
      <c r="QUU52" s="51"/>
      <c r="QUV52" s="172"/>
      <c r="QUW52" s="171"/>
      <c r="QUX52" s="171"/>
      <c r="QUY52" s="51"/>
      <c r="QUZ52" s="172"/>
      <c r="QVA52" s="171"/>
      <c r="QVB52" s="171"/>
      <c r="QVC52" s="51"/>
      <c r="QVD52" s="172"/>
      <c r="QVE52" s="171"/>
      <c r="QVF52" s="171"/>
      <c r="QVG52" s="51"/>
      <c r="QVH52" s="172"/>
      <c r="QVI52" s="171"/>
      <c r="QVJ52" s="171"/>
      <c r="QVK52" s="51"/>
      <c r="QVL52" s="172"/>
      <c r="QVM52" s="171"/>
      <c r="QVN52" s="171"/>
      <c r="QVO52" s="51"/>
      <c r="QVP52" s="172"/>
      <c r="QVQ52" s="171"/>
      <c r="QVR52" s="171"/>
      <c r="QVS52" s="51"/>
      <c r="QVT52" s="172"/>
      <c r="QVU52" s="171"/>
      <c r="QVV52" s="171"/>
      <c r="QVW52" s="51"/>
      <c r="QVX52" s="172"/>
      <c r="QVY52" s="171"/>
      <c r="QVZ52" s="171"/>
      <c r="QWA52" s="51"/>
      <c r="QWB52" s="172"/>
      <c r="QWC52" s="171"/>
      <c r="QWD52" s="171"/>
      <c r="QWE52" s="51"/>
      <c r="QWF52" s="172"/>
      <c r="QWG52" s="171"/>
      <c r="QWH52" s="171"/>
      <c r="QWI52" s="51"/>
      <c r="QWJ52" s="172"/>
      <c r="QWK52" s="171"/>
      <c r="QWL52" s="171"/>
      <c r="QWM52" s="51"/>
      <c r="QWN52" s="172"/>
      <c r="QWO52" s="171"/>
      <c r="QWP52" s="171"/>
      <c r="QWQ52" s="51"/>
      <c r="QWR52" s="172"/>
      <c r="QWS52" s="171"/>
      <c r="QWT52" s="171"/>
      <c r="QWU52" s="51"/>
      <c r="QWV52" s="172"/>
      <c r="QWW52" s="171"/>
      <c r="QWX52" s="171"/>
      <c r="QWY52" s="51"/>
      <c r="QWZ52" s="172"/>
      <c r="QXA52" s="171"/>
      <c r="QXB52" s="171"/>
      <c r="QXC52" s="51"/>
      <c r="QXD52" s="172"/>
      <c r="QXE52" s="171"/>
      <c r="QXF52" s="171"/>
      <c r="QXG52" s="51"/>
      <c r="QXH52" s="172"/>
      <c r="QXI52" s="171"/>
      <c r="QXJ52" s="171"/>
      <c r="QXK52" s="51"/>
      <c r="QXL52" s="172"/>
      <c r="QXM52" s="171"/>
      <c r="QXN52" s="171"/>
      <c r="QXO52" s="51"/>
      <c r="QXP52" s="172"/>
      <c r="QXQ52" s="171"/>
      <c r="QXR52" s="171"/>
      <c r="QXS52" s="51"/>
      <c r="QXT52" s="172"/>
      <c r="QXU52" s="171"/>
      <c r="QXV52" s="171"/>
      <c r="QXW52" s="51"/>
      <c r="QXX52" s="172"/>
      <c r="QXY52" s="171"/>
      <c r="QXZ52" s="171"/>
      <c r="QYA52" s="51"/>
      <c r="QYB52" s="172"/>
      <c r="QYC52" s="171"/>
      <c r="QYD52" s="171"/>
      <c r="QYE52" s="51"/>
      <c r="QYF52" s="172"/>
      <c r="QYG52" s="171"/>
      <c r="QYH52" s="171"/>
      <c r="QYI52" s="51"/>
      <c r="QYJ52" s="172"/>
      <c r="QYK52" s="171"/>
      <c r="QYL52" s="171"/>
      <c r="QYM52" s="51"/>
      <c r="QYN52" s="172"/>
      <c r="QYO52" s="171"/>
      <c r="QYP52" s="171"/>
      <c r="QYQ52" s="51"/>
      <c r="QYR52" s="172"/>
      <c r="QYS52" s="171"/>
      <c r="QYT52" s="171"/>
      <c r="QYU52" s="51"/>
      <c r="QYV52" s="172"/>
      <c r="QYW52" s="171"/>
      <c r="QYX52" s="171"/>
      <c r="QYY52" s="51"/>
      <c r="QYZ52" s="172"/>
      <c r="QZA52" s="171"/>
      <c r="QZB52" s="171"/>
      <c r="QZC52" s="51"/>
      <c r="QZD52" s="172"/>
      <c r="QZE52" s="171"/>
      <c r="QZF52" s="171"/>
      <c r="QZG52" s="51"/>
      <c r="QZH52" s="172"/>
      <c r="QZI52" s="171"/>
      <c r="QZJ52" s="171"/>
      <c r="QZK52" s="51"/>
      <c r="QZL52" s="172"/>
      <c r="QZM52" s="171"/>
      <c r="QZN52" s="171"/>
      <c r="QZO52" s="51"/>
      <c r="QZP52" s="172"/>
      <c r="QZQ52" s="171"/>
      <c r="QZR52" s="171"/>
      <c r="QZS52" s="51"/>
      <c r="QZT52" s="172"/>
      <c r="QZU52" s="171"/>
      <c r="QZV52" s="171"/>
      <c r="QZW52" s="51"/>
      <c r="QZX52" s="172"/>
      <c r="QZY52" s="171"/>
      <c r="QZZ52" s="171"/>
      <c r="RAA52" s="51"/>
      <c r="RAB52" s="172"/>
      <c r="RAC52" s="171"/>
      <c r="RAD52" s="171"/>
      <c r="RAE52" s="51"/>
      <c r="RAF52" s="172"/>
      <c r="RAG52" s="171"/>
      <c r="RAH52" s="171"/>
      <c r="RAI52" s="51"/>
      <c r="RAJ52" s="172"/>
      <c r="RAK52" s="171"/>
      <c r="RAL52" s="171"/>
      <c r="RAM52" s="51"/>
      <c r="RAN52" s="172"/>
      <c r="RAO52" s="171"/>
      <c r="RAP52" s="171"/>
      <c r="RAQ52" s="51"/>
      <c r="RAR52" s="172"/>
      <c r="RAS52" s="171"/>
      <c r="RAT52" s="171"/>
      <c r="RAU52" s="51"/>
      <c r="RAV52" s="172"/>
      <c r="RAW52" s="171"/>
      <c r="RAX52" s="171"/>
      <c r="RAY52" s="51"/>
      <c r="RAZ52" s="172"/>
      <c r="RBA52" s="171"/>
      <c r="RBB52" s="171"/>
      <c r="RBC52" s="51"/>
      <c r="RBD52" s="172"/>
      <c r="RBE52" s="171"/>
      <c r="RBF52" s="171"/>
      <c r="RBG52" s="51"/>
      <c r="RBH52" s="172"/>
      <c r="RBI52" s="171"/>
      <c r="RBJ52" s="171"/>
      <c r="RBK52" s="51"/>
      <c r="RBL52" s="172"/>
      <c r="RBM52" s="171"/>
      <c r="RBN52" s="171"/>
      <c r="RBO52" s="51"/>
      <c r="RBP52" s="172"/>
      <c r="RBQ52" s="171"/>
      <c r="RBR52" s="171"/>
      <c r="RBS52" s="51"/>
      <c r="RBT52" s="172"/>
      <c r="RBU52" s="171"/>
      <c r="RBV52" s="171"/>
      <c r="RBW52" s="51"/>
      <c r="RBX52" s="172"/>
      <c r="RBY52" s="171"/>
      <c r="RBZ52" s="171"/>
      <c r="RCA52" s="51"/>
      <c r="RCB52" s="172"/>
      <c r="RCC52" s="171"/>
      <c r="RCD52" s="171"/>
      <c r="RCE52" s="51"/>
      <c r="RCF52" s="172"/>
      <c r="RCG52" s="171"/>
      <c r="RCH52" s="171"/>
      <c r="RCI52" s="51"/>
      <c r="RCJ52" s="172"/>
      <c r="RCK52" s="171"/>
      <c r="RCL52" s="171"/>
      <c r="RCM52" s="51"/>
      <c r="RCN52" s="172"/>
      <c r="RCO52" s="171"/>
      <c r="RCP52" s="171"/>
      <c r="RCQ52" s="51"/>
      <c r="RCR52" s="172"/>
      <c r="RCS52" s="171"/>
      <c r="RCT52" s="171"/>
      <c r="RCU52" s="51"/>
      <c r="RCV52" s="172"/>
      <c r="RCW52" s="171"/>
      <c r="RCX52" s="171"/>
      <c r="RCY52" s="51"/>
      <c r="RCZ52" s="172"/>
      <c r="RDA52" s="171"/>
      <c r="RDB52" s="171"/>
      <c r="RDC52" s="51"/>
      <c r="RDD52" s="172"/>
      <c r="RDE52" s="171"/>
      <c r="RDF52" s="171"/>
      <c r="RDG52" s="51"/>
      <c r="RDH52" s="172"/>
      <c r="RDI52" s="171"/>
      <c r="RDJ52" s="171"/>
      <c r="RDK52" s="51"/>
      <c r="RDL52" s="172"/>
      <c r="RDM52" s="171"/>
      <c r="RDN52" s="171"/>
      <c r="RDO52" s="51"/>
      <c r="RDP52" s="172"/>
      <c r="RDQ52" s="171"/>
      <c r="RDR52" s="171"/>
      <c r="RDS52" s="51"/>
      <c r="RDT52" s="172"/>
      <c r="RDU52" s="171"/>
      <c r="RDV52" s="171"/>
      <c r="RDW52" s="51"/>
      <c r="RDX52" s="172"/>
      <c r="RDY52" s="171"/>
      <c r="RDZ52" s="171"/>
      <c r="REA52" s="51"/>
      <c r="REB52" s="172"/>
      <c r="REC52" s="171"/>
      <c r="RED52" s="171"/>
      <c r="REE52" s="51"/>
      <c r="REF52" s="172"/>
      <c r="REG52" s="171"/>
      <c r="REH52" s="171"/>
      <c r="REI52" s="51"/>
      <c r="REJ52" s="172"/>
      <c r="REK52" s="171"/>
      <c r="REL52" s="171"/>
      <c r="REM52" s="51"/>
      <c r="REN52" s="172"/>
      <c r="REO52" s="171"/>
      <c r="REP52" s="171"/>
      <c r="REQ52" s="51"/>
      <c r="RER52" s="172"/>
      <c r="RES52" s="171"/>
      <c r="RET52" s="171"/>
      <c r="REU52" s="51"/>
      <c r="REV52" s="172"/>
      <c r="REW52" s="171"/>
      <c r="REX52" s="171"/>
      <c r="REY52" s="51"/>
      <c r="REZ52" s="172"/>
      <c r="RFA52" s="171"/>
      <c r="RFB52" s="171"/>
      <c r="RFC52" s="51"/>
      <c r="RFD52" s="172"/>
      <c r="RFE52" s="171"/>
      <c r="RFF52" s="171"/>
      <c r="RFG52" s="51"/>
      <c r="RFH52" s="172"/>
      <c r="RFI52" s="171"/>
      <c r="RFJ52" s="171"/>
      <c r="RFK52" s="51"/>
      <c r="RFL52" s="172"/>
      <c r="RFM52" s="171"/>
      <c r="RFN52" s="171"/>
      <c r="RFO52" s="51"/>
      <c r="RFP52" s="172"/>
      <c r="RFQ52" s="171"/>
      <c r="RFR52" s="171"/>
      <c r="RFS52" s="51"/>
      <c r="RFT52" s="172"/>
      <c r="RFU52" s="171"/>
      <c r="RFV52" s="171"/>
      <c r="RFW52" s="51"/>
      <c r="RFX52" s="172"/>
      <c r="RFY52" s="171"/>
      <c r="RFZ52" s="171"/>
      <c r="RGA52" s="51"/>
      <c r="RGB52" s="172"/>
      <c r="RGC52" s="171"/>
      <c r="RGD52" s="171"/>
      <c r="RGE52" s="51"/>
      <c r="RGF52" s="172"/>
      <c r="RGG52" s="171"/>
      <c r="RGH52" s="171"/>
      <c r="RGI52" s="51"/>
      <c r="RGJ52" s="172"/>
      <c r="RGK52" s="171"/>
      <c r="RGL52" s="171"/>
      <c r="RGM52" s="51"/>
      <c r="RGN52" s="172"/>
      <c r="RGO52" s="171"/>
      <c r="RGP52" s="171"/>
      <c r="RGQ52" s="51"/>
      <c r="RGR52" s="172"/>
      <c r="RGS52" s="171"/>
      <c r="RGT52" s="171"/>
      <c r="RGU52" s="51"/>
      <c r="RGV52" s="172"/>
      <c r="RGW52" s="171"/>
      <c r="RGX52" s="171"/>
      <c r="RGY52" s="51"/>
      <c r="RGZ52" s="172"/>
      <c r="RHA52" s="171"/>
      <c r="RHB52" s="171"/>
      <c r="RHC52" s="51"/>
      <c r="RHD52" s="172"/>
      <c r="RHE52" s="171"/>
      <c r="RHF52" s="171"/>
      <c r="RHG52" s="51"/>
      <c r="RHH52" s="172"/>
      <c r="RHI52" s="171"/>
      <c r="RHJ52" s="171"/>
      <c r="RHK52" s="51"/>
      <c r="RHL52" s="172"/>
      <c r="RHM52" s="171"/>
      <c r="RHN52" s="171"/>
      <c r="RHO52" s="51"/>
      <c r="RHP52" s="172"/>
      <c r="RHQ52" s="171"/>
      <c r="RHR52" s="171"/>
      <c r="RHS52" s="51"/>
      <c r="RHT52" s="172"/>
      <c r="RHU52" s="171"/>
      <c r="RHV52" s="171"/>
      <c r="RHW52" s="51"/>
      <c r="RHX52" s="172"/>
      <c r="RHY52" s="171"/>
      <c r="RHZ52" s="171"/>
      <c r="RIA52" s="51"/>
      <c r="RIB52" s="172"/>
      <c r="RIC52" s="171"/>
      <c r="RID52" s="171"/>
      <c r="RIE52" s="51"/>
      <c r="RIF52" s="172"/>
      <c r="RIG52" s="171"/>
      <c r="RIH52" s="171"/>
      <c r="RII52" s="51"/>
      <c r="RIJ52" s="172"/>
      <c r="RIK52" s="171"/>
      <c r="RIL52" s="171"/>
      <c r="RIM52" s="51"/>
      <c r="RIN52" s="172"/>
      <c r="RIO52" s="171"/>
      <c r="RIP52" s="171"/>
      <c r="RIQ52" s="51"/>
      <c r="RIR52" s="172"/>
      <c r="RIS52" s="171"/>
      <c r="RIT52" s="171"/>
      <c r="RIU52" s="51"/>
      <c r="RIV52" s="172"/>
      <c r="RIW52" s="171"/>
      <c r="RIX52" s="171"/>
      <c r="RIY52" s="51"/>
      <c r="RIZ52" s="172"/>
      <c r="RJA52" s="171"/>
      <c r="RJB52" s="171"/>
      <c r="RJC52" s="51"/>
      <c r="RJD52" s="172"/>
      <c r="RJE52" s="171"/>
      <c r="RJF52" s="171"/>
      <c r="RJG52" s="51"/>
      <c r="RJH52" s="172"/>
      <c r="RJI52" s="171"/>
      <c r="RJJ52" s="171"/>
      <c r="RJK52" s="51"/>
      <c r="RJL52" s="172"/>
      <c r="RJM52" s="171"/>
      <c r="RJN52" s="171"/>
      <c r="RJO52" s="51"/>
      <c r="RJP52" s="172"/>
      <c r="RJQ52" s="171"/>
      <c r="RJR52" s="171"/>
      <c r="RJS52" s="51"/>
      <c r="RJT52" s="172"/>
      <c r="RJU52" s="171"/>
      <c r="RJV52" s="171"/>
      <c r="RJW52" s="51"/>
      <c r="RJX52" s="172"/>
      <c r="RJY52" s="171"/>
      <c r="RJZ52" s="171"/>
      <c r="RKA52" s="51"/>
      <c r="RKB52" s="172"/>
      <c r="RKC52" s="171"/>
      <c r="RKD52" s="171"/>
      <c r="RKE52" s="51"/>
      <c r="RKF52" s="172"/>
      <c r="RKG52" s="171"/>
      <c r="RKH52" s="171"/>
      <c r="RKI52" s="51"/>
      <c r="RKJ52" s="172"/>
      <c r="RKK52" s="171"/>
      <c r="RKL52" s="171"/>
      <c r="RKM52" s="51"/>
      <c r="RKN52" s="172"/>
      <c r="RKO52" s="171"/>
      <c r="RKP52" s="171"/>
      <c r="RKQ52" s="51"/>
      <c r="RKR52" s="172"/>
      <c r="RKS52" s="171"/>
      <c r="RKT52" s="171"/>
      <c r="RKU52" s="51"/>
      <c r="RKV52" s="172"/>
      <c r="RKW52" s="171"/>
      <c r="RKX52" s="171"/>
      <c r="RKY52" s="51"/>
      <c r="RKZ52" s="172"/>
      <c r="RLA52" s="171"/>
      <c r="RLB52" s="171"/>
      <c r="RLC52" s="51"/>
      <c r="RLD52" s="172"/>
      <c r="RLE52" s="171"/>
      <c r="RLF52" s="171"/>
      <c r="RLG52" s="51"/>
      <c r="RLH52" s="172"/>
      <c r="RLI52" s="171"/>
      <c r="RLJ52" s="171"/>
      <c r="RLK52" s="51"/>
      <c r="RLL52" s="172"/>
      <c r="RLM52" s="171"/>
      <c r="RLN52" s="171"/>
      <c r="RLO52" s="51"/>
      <c r="RLP52" s="172"/>
      <c r="RLQ52" s="171"/>
      <c r="RLR52" s="171"/>
      <c r="RLS52" s="51"/>
      <c r="RLT52" s="172"/>
      <c r="RLU52" s="171"/>
      <c r="RLV52" s="171"/>
      <c r="RLW52" s="51"/>
      <c r="RLX52" s="172"/>
      <c r="RLY52" s="171"/>
      <c r="RLZ52" s="171"/>
      <c r="RMA52" s="51"/>
      <c r="RMB52" s="172"/>
      <c r="RMC52" s="171"/>
      <c r="RMD52" s="171"/>
      <c r="RME52" s="51"/>
      <c r="RMF52" s="172"/>
      <c r="RMG52" s="171"/>
      <c r="RMH52" s="171"/>
      <c r="RMI52" s="51"/>
      <c r="RMJ52" s="172"/>
      <c r="RMK52" s="171"/>
      <c r="RML52" s="171"/>
      <c r="RMM52" s="51"/>
      <c r="RMN52" s="172"/>
      <c r="RMO52" s="171"/>
      <c r="RMP52" s="171"/>
      <c r="RMQ52" s="51"/>
      <c r="RMR52" s="172"/>
      <c r="RMS52" s="171"/>
      <c r="RMT52" s="171"/>
      <c r="RMU52" s="51"/>
      <c r="RMV52" s="172"/>
      <c r="RMW52" s="171"/>
      <c r="RMX52" s="171"/>
      <c r="RMY52" s="51"/>
      <c r="RMZ52" s="172"/>
      <c r="RNA52" s="171"/>
      <c r="RNB52" s="171"/>
      <c r="RNC52" s="51"/>
      <c r="RND52" s="172"/>
      <c r="RNE52" s="171"/>
      <c r="RNF52" s="171"/>
      <c r="RNG52" s="51"/>
      <c r="RNH52" s="172"/>
      <c r="RNI52" s="171"/>
      <c r="RNJ52" s="171"/>
      <c r="RNK52" s="51"/>
      <c r="RNL52" s="172"/>
      <c r="RNM52" s="171"/>
      <c r="RNN52" s="171"/>
      <c r="RNO52" s="51"/>
      <c r="RNP52" s="172"/>
      <c r="RNQ52" s="171"/>
      <c r="RNR52" s="171"/>
      <c r="RNS52" s="51"/>
      <c r="RNT52" s="172"/>
      <c r="RNU52" s="171"/>
      <c r="RNV52" s="171"/>
      <c r="RNW52" s="51"/>
      <c r="RNX52" s="172"/>
      <c r="RNY52" s="171"/>
      <c r="RNZ52" s="171"/>
      <c r="ROA52" s="51"/>
      <c r="ROB52" s="172"/>
      <c r="ROC52" s="171"/>
      <c r="ROD52" s="171"/>
      <c r="ROE52" s="51"/>
      <c r="ROF52" s="172"/>
      <c r="ROG52" s="171"/>
      <c r="ROH52" s="171"/>
      <c r="ROI52" s="51"/>
      <c r="ROJ52" s="172"/>
      <c r="ROK52" s="171"/>
      <c r="ROL52" s="171"/>
      <c r="ROM52" s="51"/>
      <c r="RON52" s="172"/>
      <c r="ROO52" s="171"/>
      <c r="ROP52" s="171"/>
      <c r="ROQ52" s="51"/>
      <c r="ROR52" s="172"/>
      <c r="ROS52" s="171"/>
      <c r="ROT52" s="171"/>
      <c r="ROU52" s="51"/>
      <c r="ROV52" s="172"/>
      <c r="ROW52" s="171"/>
      <c r="ROX52" s="171"/>
      <c r="ROY52" s="51"/>
      <c r="ROZ52" s="172"/>
      <c r="RPA52" s="171"/>
      <c r="RPB52" s="171"/>
      <c r="RPC52" s="51"/>
      <c r="RPD52" s="172"/>
      <c r="RPE52" s="171"/>
      <c r="RPF52" s="171"/>
      <c r="RPG52" s="51"/>
      <c r="RPH52" s="172"/>
      <c r="RPI52" s="171"/>
      <c r="RPJ52" s="171"/>
      <c r="RPK52" s="51"/>
      <c r="RPL52" s="172"/>
      <c r="RPM52" s="171"/>
      <c r="RPN52" s="171"/>
      <c r="RPO52" s="51"/>
      <c r="RPP52" s="172"/>
      <c r="RPQ52" s="171"/>
      <c r="RPR52" s="171"/>
      <c r="RPS52" s="51"/>
      <c r="RPT52" s="172"/>
      <c r="RPU52" s="171"/>
      <c r="RPV52" s="171"/>
      <c r="RPW52" s="51"/>
      <c r="RPX52" s="172"/>
      <c r="RPY52" s="171"/>
      <c r="RPZ52" s="171"/>
      <c r="RQA52" s="51"/>
      <c r="RQB52" s="172"/>
      <c r="RQC52" s="171"/>
      <c r="RQD52" s="171"/>
      <c r="RQE52" s="51"/>
      <c r="RQF52" s="172"/>
      <c r="RQG52" s="171"/>
      <c r="RQH52" s="171"/>
      <c r="RQI52" s="51"/>
      <c r="RQJ52" s="172"/>
      <c r="RQK52" s="171"/>
      <c r="RQL52" s="171"/>
      <c r="RQM52" s="51"/>
      <c r="RQN52" s="172"/>
      <c r="RQO52" s="171"/>
      <c r="RQP52" s="171"/>
      <c r="RQQ52" s="51"/>
      <c r="RQR52" s="172"/>
      <c r="RQS52" s="171"/>
      <c r="RQT52" s="171"/>
      <c r="RQU52" s="51"/>
      <c r="RQV52" s="172"/>
      <c r="RQW52" s="171"/>
      <c r="RQX52" s="171"/>
      <c r="RQY52" s="51"/>
      <c r="RQZ52" s="172"/>
      <c r="RRA52" s="171"/>
      <c r="RRB52" s="171"/>
      <c r="RRC52" s="51"/>
      <c r="RRD52" s="172"/>
      <c r="RRE52" s="171"/>
      <c r="RRF52" s="171"/>
      <c r="RRG52" s="51"/>
      <c r="RRH52" s="172"/>
      <c r="RRI52" s="171"/>
      <c r="RRJ52" s="171"/>
      <c r="RRK52" s="51"/>
      <c r="RRL52" s="172"/>
      <c r="RRM52" s="171"/>
      <c r="RRN52" s="171"/>
      <c r="RRO52" s="51"/>
      <c r="RRP52" s="172"/>
      <c r="RRQ52" s="171"/>
      <c r="RRR52" s="171"/>
      <c r="RRS52" s="51"/>
      <c r="RRT52" s="172"/>
      <c r="RRU52" s="171"/>
      <c r="RRV52" s="171"/>
      <c r="RRW52" s="51"/>
      <c r="RRX52" s="172"/>
      <c r="RRY52" s="171"/>
      <c r="RRZ52" s="171"/>
      <c r="RSA52" s="51"/>
      <c r="RSB52" s="172"/>
      <c r="RSC52" s="171"/>
      <c r="RSD52" s="171"/>
      <c r="RSE52" s="51"/>
      <c r="RSF52" s="172"/>
      <c r="RSG52" s="171"/>
      <c r="RSH52" s="171"/>
      <c r="RSI52" s="51"/>
      <c r="RSJ52" s="172"/>
      <c r="RSK52" s="171"/>
      <c r="RSL52" s="171"/>
      <c r="RSM52" s="51"/>
      <c r="RSN52" s="172"/>
      <c r="RSO52" s="171"/>
      <c r="RSP52" s="171"/>
      <c r="RSQ52" s="51"/>
      <c r="RSR52" s="172"/>
      <c r="RSS52" s="171"/>
      <c r="RST52" s="171"/>
      <c r="RSU52" s="51"/>
      <c r="RSV52" s="172"/>
      <c r="RSW52" s="171"/>
      <c r="RSX52" s="171"/>
      <c r="RSY52" s="51"/>
      <c r="RSZ52" s="172"/>
      <c r="RTA52" s="171"/>
      <c r="RTB52" s="171"/>
      <c r="RTC52" s="51"/>
      <c r="RTD52" s="172"/>
      <c r="RTE52" s="171"/>
      <c r="RTF52" s="171"/>
      <c r="RTG52" s="51"/>
      <c r="RTH52" s="172"/>
      <c r="RTI52" s="171"/>
      <c r="RTJ52" s="171"/>
      <c r="RTK52" s="51"/>
      <c r="RTL52" s="172"/>
      <c r="RTM52" s="171"/>
      <c r="RTN52" s="171"/>
      <c r="RTO52" s="51"/>
      <c r="RTP52" s="172"/>
      <c r="RTQ52" s="171"/>
      <c r="RTR52" s="171"/>
      <c r="RTS52" s="51"/>
      <c r="RTT52" s="172"/>
      <c r="RTU52" s="171"/>
      <c r="RTV52" s="171"/>
      <c r="RTW52" s="51"/>
      <c r="RTX52" s="172"/>
      <c r="RTY52" s="171"/>
      <c r="RTZ52" s="171"/>
      <c r="RUA52" s="51"/>
      <c r="RUB52" s="172"/>
      <c r="RUC52" s="171"/>
      <c r="RUD52" s="171"/>
      <c r="RUE52" s="51"/>
      <c r="RUF52" s="172"/>
      <c r="RUG52" s="171"/>
      <c r="RUH52" s="171"/>
      <c r="RUI52" s="51"/>
      <c r="RUJ52" s="172"/>
      <c r="RUK52" s="171"/>
      <c r="RUL52" s="171"/>
      <c r="RUM52" s="51"/>
      <c r="RUN52" s="172"/>
      <c r="RUO52" s="171"/>
      <c r="RUP52" s="171"/>
      <c r="RUQ52" s="51"/>
      <c r="RUR52" s="172"/>
      <c r="RUS52" s="171"/>
      <c r="RUT52" s="171"/>
      <c r="RUU52" s="51"/>
      <c r="RUV52" s="172"/>
      <c r="RUW52" s="171"/>
      <c r="RUX52" s="171"/>
      <c r="RUY52" s="51"/>
      <c r="RUZ52" s="172"/>
      <c r="RVA52" s="171"/>
      <c r="RVB52" s="171"/>
      <c r="RVC52" s="51"/>
      <c r="RVD52" s="172"/>
      <c r="RVE52" s="171"/>
      <c r="RVF52" s="171"/>
      <c r="RVG52" s="51"/>
      <c r="RVH52" s="172"/>
      <c r="RVI52" s="171"/>
      <c r="RVJ52" s="171"/>
      <c r="RVK52" s="51"/>
      <c r="RVL52" s="172"/>
      <c r="RVM52" s="171"/>
      <c r="RVN52" s="171"/>
      <c r="RVO52" s="51"/>
      <c r="RVP52" s="172"/>
      <c r="RVQ52" s="171"/>
      <c r="RVR52" s="171"/>
      <c r="RVS52" s="51"/>
      <c r="RVT52" s="172"/>
      <c r="RVU52" s="171"/>
      <c r="RVV52" s="171"/>
      <c r="RVW52" s="51"/>
      <c r="RVX52" s="172"/>
      <c r="RVY52" s="171"/>
      <c r="RVZ52" s="171"/>
      <c r="RWA52" s="51"/>
      <c r="RWB52" s="172"/>
      <c r="RWC52" s="171"/>
      <c r="RWD52" s="171"/>
      <c r="RWE52" s="51"/>
      <c r="RWF52" s="172"/>
      <c r="RWG52" s="171"/>
      <c r="RWH52" s="171"/>
      <c r="RWI52" s="51"/>
      <c r="RWJ52" s="172"/>
      <c r="RWK52" s="171"/>
      <c r="RWL52" s="171"/>
      <c r="RWM52" s="51"/>
      <c r="RWN52" s="172"/>
      <c r="RWO52" s="171"/>
      <c r="RWP52" s="171"/>
      <c r="RWQ52" s="51"/>
      <c r="RWR52" s="172"/>
      <c r="RWS52" s="171"/>
      <c r="RWT52" s="171"/>
      <c r="RWU52" s="51"/>
      <c r="RWV52" s="172"/>
      <c r="RWW52" s="171"/>
      <c r="RWX52" s="171"/>
      <c r="RWY52" s="51"/>
      <c r="RWZ52" s="172"/>
      <c r="RXA52" s="171"/>
      <c r="RXB52" s="171"/>
      <c r="RXC52" s="51"/>
      <c r="RXD52" s="172"/>
      <c r="RXE52" s="171"/>
      <c r="RXF52" s="171"/>
      <c r="RXG52" s="51"/>
      <c r="RXH52" s="172"/>
      <c r="RXI52" s="171"/>
      <c r="RXJ52" s="171"/>
      <c r="RXK52" s="51"/>
      <c r="RXL52" s="172"/>
      <c r="RXM52" s="171"/>
      <c r="RXN52" s="171"/>
      <c r="RXO52" s="51"/>
      <c r="RXP52" s="172"/>
      <c r="RXQ52" s="171"/>
      <c r="RXR52" s="171"/>
      <c r="RXS52" s="51"/>
      <c r="RXT52" s="172"/>
      <c r="RXU52" s="171"/>
      <c r="RXV52" s="171"/>
      <c r="RXW52" s="51"/>
      <c r="RXX52" s="172"/>
      <c r="RXY52" s="171"/>
      <c r="RXZ52" s="171"/>
      <c r="RYA52" s="51"/>
      <c r="RYB52" s="172"/>
      <c r="RYC52" s="171"/>
      <c r="RYD52" s="171"/>
      <c r="RYE52" s="51"/>
      <c r="RYF52" s="172"/>
      <c r="RYG52" s="171"/>
      <c r="RYH52" s="171"/>
      <c r="RYI52" s="51"/>
      <c r="RYJ52" s="172"/>
      <c r="RYK52" s="171"/>
      <c r="RYL52" s="171"/>
      <c r="RYM52" s="51"/>
      <c r="RYN52" s="172"/>
      <c r="RYO52" s="171"/>
      <c r="RYP52" s="171"/>
      <c r="RYQ52" s="51"/>
      <c r="RYR52" s="172"/>
      <c r="RYS52" s="171"/>
      <c r="RYT52" s="171"/>
      <c r="RYU52" s="51"/>
      <c r="RYV52" s="172"/>
      <c r="RYW52" s="171"/>
      <c r="RYX52" s="171"/>
      <c r="RYY52" s="51"/>
      <c r="RYZ52" s="172"/>
      <c r="RZA52" s="171"/>
      <c r="RZB52" s="171"/>
      <c r="RZC52" s="51"/>
      <c r="RZD52" s="172"/>
      <c r="RZE52" s="171"/>
      <c r="RZF52" s="171"/>
      <c r="RZG52" s="51"/>
      <c r="RZH52" s="172"/>
      <c r="RZI52" s="171"/>
      <c r="RZJ52" s="171"/>
      <c r="RZK52" s="51"/>
      <c r="RZL52" s="172"/>
      <c r="RZM52" s="171"/>
      <c r="RZN52" s="171"/>
      <c r="RZO52" s="51"/>
      <c r="RZP52" s="172"/>
      <c r="RZQ52" s="171"/>
      <c r="RZR52" s="171"/>
      <c r="RZS52" s="51"/>
      <c r="RZT52" s="172"/>
      <c r="RZU52" s="171"/>
      <c r="RZV52" s="171"/>
      <c r="RZW52" s="51"/>
      <c r="RZX52" s="172"/>
      <c r="RZY52" s="171"/>
      <c r="RZZ52" s="171"/>
      <c r="SAA52" s="51"/>
      <c r="SAB52" s="172"/>
      <c r="SAC52" s="171"/>
      <c r="SAD52" s="171"/>
      <c r="SAE52" s="51"/>
      <c r="SAF52" s="172"/>
      <c r="SAG52" s="171"/>
      <c r="SAH52" s="171"/>
      <c r="SAI52" s="51"/>
      <c r="SAJ52" s="172"/>
      <c r="SAK52" s="171"/>
      <c r="SAL52" s="171"/>
      <c r="SAM52" s="51"/>
      <c r="SAN52" s="172"/>
      <c r="SAO52" s="171"/>
      <c r="SAP52" s="171"/>
      <c r="SAQ52" s="51"/>
      <c r="SAR52" s="172"/>
      <c r="SAS52" s="171"/>
      <c r="SAT52" s="171"/>
      <c r="SAU52" s="51"/>
      <c r="SAV52" s="172"/>
      <c r="SAW52" s="171"/>
      <c r="SAX52" s="171"/>
      <c r="SAY52" s="51"/>
      <c r="SAZ52" s="172"/>
      <c r="SBA52" s="171"/>
      <c r="SBB52" s="171"/>
      <c r="SBC52" s="51"/>
      <c r="SBD52" s="172"/>
      <c r="SBE52" s="171"/>
      <c r="SBF52" s="171"/>
      <c r="SBG52" s="51"/>
      <c r="SBH52" s="172"/>
      <c r="SBI52" s="171"/>
      <c r="SBJ52" s="171"/>
      <c r="SBK52" s="51"/>
      <c r="SBL52" s="172"/>
      <c r="SBM52" s="171"/>
      <c r="SBN52" s="171"/>
      <c r="SBO52" s="51"/>
      <c r="SBP52" s="172"/>
      <c r="SBQ52" s="171"/>
      <c r="SBR52" s="171"/>
      <c r="SBS52" s="51"/>
      <c r="SBT52" s="172"/>
      <c r="SBU52" s="171"/>
      <c r="SBV52" s="171"/>
      <c r="SBW52" s="51"/>
      <c r="SBX52" s="172"/>
      <c r="SBY52" s="171"/>
      <c r="SBZ52" s="171"/>
      <c r="SCA52" s="51"/>
      <c r="SCB52" s="172"/>
      <c r="SCC52" s="171"/>
      <c r="SCD52" s="171"/>
      <c r="SCE52" s="51"/>
      <c r="SCF52" s="172"/>
      <c r="SCG52" s="171"/>
      <c r="SCH52" s="171"/>
      <c r="SCI52" s="51"/>
      <c r="SCJ52" s="172"/>
      <c r="SCK52" s="171"/>
      <c r="SCL52" s="171"/>
      <c r="SCM52" s="51"/>
      <c r="SCN52" s="172"/>
      <c r="SCO52" s="171"/>
      <c r="SCP52" s="171"/>
      <c r="SCQ52" s="51"/>
      <c r="SCR52" s="172"/>
      <c r="SCS52" s="171"/>
      <c r="SCT52" s="171"/>
      <c r="SCU52" s="51"/>
      <c r="SCV52" s="172"/>
      <c r="SCW52" s="171"/>
      <c r="SCX52" s="171"/>
      <c r="SCY52" s="51"/>
      <c r="SCZ52" s="172"/>
      <c r="SDA52" s="171"/>
      <c r="SDB52" s="171"/>
      <c r="SDC52" s="51"/>
      <c r="SDD52" s="172"/>
      <c r="SDE52" s="171"/>
      <c r="SDF52" s="171"/>
      <c r="SDG52" s="51"/>
      <c r="SDH52" s="172"/>
      <c r="SDI52" s="171"/>
      <c r="SDJ52" s="171"/>
      <c r="SDK52" s="51"/>
      <c r="SDL52" s="172"/>
      <c r="SDM52" s="171"/>
      <c r="SDN52" s="171"/>
      <c r="SDO52" s="51"/>
      <c r="SDP52" s="172"/>
      <c r="SDQ52" s="171"/>
      <c r="SDR52" s="171"/>
      <c r="SDS52" s="51"/>
      <c r="SDT52" s="172"/>
      <c r="SDU52" s="171"/>
      <c r="SDV52" s="171"/>
      <c r="SDW52" s="51"/>
      <c r="SDX52" s="172"/>
      <c r="SDY52" s="171"/>
      <c r="SDZ52" s="171"/>
      <c r="SEA52" s="51"/>
      <c r="SEB52" s="172"/>
      <c r="SEC52" s="171"/>
      <c r="SED52" s="171"/>
      <c r="SEE52" s="51"/>
      <c r="SEF52" s="172"/>
      <c r="SEG52" s="171"/>
      <c r="SEH52" s="171"/>
      <c r="SEI52" s="51"/>
      <c r="SEJ52" s="172"/>
      <c r="SEK52" s="171"/>
      <c r="SEL52" s="171"/>
      <c r="SEM52" s="51"/>
      <c r="SEN52" s="172"/>
      <c r="SEO52" s="171"/>
      <c r="SEP52" s="171"/>
      <c r="SEQ52" s="51"/>
      <c r="SER52" s="172"/>
      <c r="SES52" s="171"/>
      <c r="SET52" s="171"/>
      <c r="SEU52" s="51"/>
      <c r="SEV52" s="172"/>
      <c r="SEW52" s="171"/>
      <c r="SEX52" s="171"/>
      <c r="SEY52" s="51"/>
      <c r="SEZ52" s="172"/>
      <c r="SFA52" s="171"/>
      <c r="SFB52" s="171"/>
      <c r="SFC52" s="51"/>
      <c r="SFD52" s="172"/>
      <c r="SFE52" s="171"/>
      <c r="SFF52" s="171"/>
      <c r="SFG52" s="51"/>
      <c r="SFH52" s="172"/>
      <c r="SFI52" s="171"/>
      <c r="SFJ52" s="171"/>
      <c r="SFK52" s="51"/>
      <c r="SFL52" s="172"/>
      <c r="SFM52" s="171"/>
      <c r="SFN52" s="171"/>
      <c r="SFO52" s="51"/>
      <c r="SFP52" s="172"/>
      <c r="SFQ52" s="171"/>
      <c r="SFR52" s="171"/>
      <c r="SFS52" s="51"/>
      <c r="SFT52" s="172"/>
      <c r="SFU52" s="171"/>
      <c r="SFV52" s="171"/>
      <c r="SFW52" s="51"/>
      <c r="SFX52" s="172"/>
      <c r="SFY52" s="171"/>
      <c r="SFZ52" s="171"/>
      <c r="SGA52" s="51"/>
      <c r="SGB52" s="172"/>
      <c r="SGC52" s="171"/>
      <c r="SGD52" s="171"/>
      <c r="SGE52" s="51"/>
      <c r="SGF52" s="172"/>
      <c r="SGG52" s="171"/>
      <c r="SGH52" s="171"/>
      <c r="SGI52" s="51"/>
      <c r="SGJ52" s="172"/>
      <c r="SGK52" s="171"/>
      <c r="SGL52" s="171"/>
      <c r="SGM52" s="51"/>
      <c r="SGN52" s="172"/>
      <c r="SGO52" s="171"/>
      <c r="SGP52" s="171"/>
      <c r="SGQ52" s="51"/>
      <c r="SGR52" s="172"/>
      <c r="SGS52" s="171"/>
      <c r="SGT52" s="171"/>
      <c r="SGU52" s="51"/>
      <c r="SGV52" s="172"/>
      <c r="SGW52" s="171"/>
      <c r="SGX52" s="171"/>
      <c r="SGY52" s="51"/>
      <c r="SGZ52" s="172"/>
      <c r="SHA52" s="171"/>
      <c r="SHB52" s="171"/>
      <c r="SHC52" s="51"/>
      <c r="SHD52" s="172"/>
      <c r="SHE52" s="171"/>
      <c r="SHF52" s="171"/>
      <c r="SHG52" s="51"/>
      <c r="SHH52" s="172"/>
      <c r="SHI52" s="171"/>
      <c r="SHJ52" s="171"/>
      <c r="SHK52" s="51"/>
      <c r="SHL52" s="172"/>
      <c r="SHM52" s="171"/>
      <c r="SHN52" s="171"/>
      <c r="SHO52" s="51"/>
      <c r="SHP52" s="172"/>
      <c r="SHQ52" s="171"/>
      <c r="SHR52" s="171"/>
      <c r="SHS52" s="51"/>
      <c r="SHT52" s="172"/>
      <c r="SHU52" s="171"/>
      <c r="SHV52" s="171"/>
      <c r="SHW52" s="51"/>
      <c r="SHX52" s="172"/>
      <c r="SHY52" s="171"/>
      <c r="SHZ52" s="171"/>
      <c r="SIA52" s="51"/>
      <c r="SIB52" s="172"/>
      <c r="SIC52" s="171"/>
      <c r="SID52" s="171"/>
      <c r="SIE52" s="51"/>
      <c r="SIF52" s="172"/>
      <c r="SIG52" s="171"/>
      <c r="SIH52" s="171"/>
      <c r="SII52" s="51"/>
      <c r="SIJ52" s="172"/>
      <c r="SIK52" s="171"/>
      <c r="SIL52" s="171"/>
      <c r="SIM52" s="51"/>
      <c r="SIN52" s="172"/>
      <c r="SIO52" s="171"/>
      <c r="SIP52" s="171"/>
      <c r="SIQ52" s="51"/>
      <c r="SIR52" s="172"/>
      <c r="SIS52" s="171"/>
      <c r="SIT52" s="171"/>
      <c r="SIU52" s="51"/>
      <c r="SIV52" s="172"/>
      <c r="SIW52" s="171"/>
      <c r="SIX52" s="171"/>
      <c r="SIY52" s="51"/>
      <c r="SIZ52" s="172"/>
      <c r="SJA52" s="171"/>
      <c r="SJB52" s="171"/>
      <c r="SJC52" s="51"/>
      <c r="SJD52" s="172"/>
      <c r="SJE52" s="171"/>
      <c r="SJF52" s="171"/>
      <c r="SJG52" s="51"/>
      <c r="SJH52" s="172"/>
      <c r="SJI52" s="171"/>
      <c r="SJJ52" s="171"/>
      <c r="SJK52" s="51"/>
      <c r="SJL52" s="172"/>
      <c r="SJM52" s="171"/>
      <c r="SJN52" s="171"/>
      <c r="SJO52" s="51"/>
      <c r="SJP52" s="172"/>
      <c r="SJQ52" s="171"/>
      <c r="SJR52" s="171"/>
      <c r="SJS52" s="51"/>
      <c r="SJT52" s="172"/>
      <c r="SJU52" s="171"/>
      <c r="SJV52" s="171"/>
      <c r="SJW52" s="51"/>
      <c r="SJX52" s="172"/>
      <c r="SJY52" s="171"/>
      <c r="SJZ52" s="171"/>
      <c r="SKA52" s="51"/>
      <c r="SKB52" s="172"/>
      <c r="SKC52" s="171"/>
      <c r="SKD52" s="171"/>
      <c r="SKE52" s="51"/>
      <c r="SKF52" s="172"/>
      <c r="SKG52" s="171"/>
      <c r="SKH52" s="171"/>
      <c r="SKI52" s="51"/>
      <c r="SKJ52" s="172"/>
      <c r="SKK52" s="171"/>
      <c r="SKL52" s="171"/>
      <c r="SKM52" s="51"/>
      <c r="SKN52" s="172"/>
      <c r="SKO52" s="171"/>
      <c r="SKP52" s="171"/>
      <c r="SKQ52" s="51"/>
      <c r="SKR52" s="172"/>
      <c r="SKS52" s="171"/>
      <c r="SKT52" s="171"/>
      <c r="SKU52" s="51"/>
      <c r="SKV52" s="172"/>
      <c r="SKW52" s="171"/>
      <c r="SKX52" s="171"/>
      <c r="SKY52" s="51"/>
      <c r="SKZ52" s="172"/>
      <c r="SLA52" s="171"/>
      <c r="SLB52" s="171"/>
      <c r="SLC52" s="51"/>
      <c r="SLD52" s="172"/>
      <c r="SLE52" s="171"/>
      <c r="SLF52" s="171"/>
      <c r="SLG52" s="51"/>
      <c r="SLH52" s="172"/>
      <c r="SLI52" s="171"/>
      <c r="SLJ52" s="171"/>
      <c r="SLK52" s="51"/>
      <c r="SLL52" s="172"/>
      <c r="SLM52" s="171"/>
      <c r="SLN52" s="171"/>
      <c r="SLO52" s="51"/>
      <c r="SLP52" s="172"/>
      <c r="SLQ52" s="171"/>
      <c r="SLR52" s="171"/>
      <c r="SLS52" s="51"/>
      <c r="SLT52" s="172"/>
      <c r="SLU52" s="171"/>
      <c r="SLV52" s="171"/>
      <c r="SLW52" s="51"/>
      <c r="SLX52" s="172"/>
      <c r="SLY52" s="171"/>
      <c r="SLZ52" s="171"/>
      <c r="SMA52" s="51"/>
      <c r="SMB52" s="172"/>
      <c r="SMC52" s="171"/>
      <c r="SMD52" s="171"/>
      <c r="SME52" s="51"/>
      <c r="SMF52" s="172"/>
      <c r="SMG52" s="171"/>
      <c r="SMH52" s="171"/>
      <c r="SMI52" s="51"/>
      <c r="SMJ52" s="172"/>
      <c r="SMK52" s="171"/>
      <c r="SML52" s="171"/>
      <c r="SMM52" s="51"/>
      <c r="SMN52" s="172"/>
      <c r="SMO52" s="171"/>
      <c r="SMP52" s="171"/>
      <c r="SMQ52" s="51"/>
      <c r="SMR52" s="172"/>
      <c r="SMS52" s="171"/>
      <c r="SMT52" s="171"/>
      <c r="SMU52" s="51"/>
      <c r="SMV52" s="172"/>
      <c r="SMW52" s="171"/>
      <c r="SMX52" s="171"/>
      <c r="SMY52" s="51"/>
      <c r="SMZ52" s="172"/>
      <c r="SNA52" s="171"/>
      <c r="SNB52" s="171"/>
      <c r="SNC52" s="51"/>
      <c r="SND52" s="172"/>
      <c r="SNE52" s="171"/>
      <c r="SNF52" s="171"/>
      <c r="SNG52" s="51"/>
      <c r="SNH52" s="172"/>
      <c r="SNI52" s="171"/>
      <c r="SNJ52" s="171"/>
      <c r="SNK52" s="51"/>
      <c r="SNL52" s="172"/>
      <c r="SNM52" s="171"/>
      <c r="SNN52" s="171"/>
      <c r="SNO52" s="51"/>
      <c r="SNP52" s="172"/>
      <c r="SNQ52" s="171"/>
      <c r="SNR52" s="171"/>
      <c r="SNS52" s="51"/>
      <c r="SNT52" s="172"/>
      <c r="SNU52" s="171"/>
      <c r="SNV52" s="171"/>
      <c r="SNW52" s="51"/>
      <c r="SNX52" s="172"/>
      <c r="SNY52" s="171"/>
      <c r="SNZ52" s="171"/>
      <c r="SOA52" s="51"/>
      <c r="SOB52" s="172"/>
      <c r="SOC52" s="171"/>
      <c r="SOD52" s="171"/>
      <c r="SOE52" s="51"/>
      <c r="SOF52" s="172"/>
      <c r="SOG52" s="171"/>
      <c r="SOH52" s="171"/>
      <c r="SOI52" s="51"/>
      <c r="SOJ52" s="172"/>
      <c r="SOK52" s="171"/>
      <c r="SOL52" s="171"/>
      <c r="SOM52" s="51"/>
      <c r="SON52" s="172"/>
      <c r="SOO52" s="171"/>
      <c r="SOP52" s="171"/>
      <c r="SOQ52" s="51"/>
      <c r="SOR52" s="172"/>
      <c r="SOS52" s="171"/>
      <c r="SOT52" s="171"/>
      <c r="SOU52" s="51"/>
      <c r="SOV52" s="172"/>
      <c r="SOW52" s="171"/>
      <c r="SOX52" s="171"/>
      <c r="SOY52" s="51"/>
      <c r="SOZ52" s="172"/>
      <c r="SPA52" s="171"/>
      <c r="SPB52" s="171"/>
      <c r="SPC52" s="51"/>
      <c r="SPD52" s="172"/>
      <c r="SPE52" s="171"/>
      <c r="SPF52" s="171"/>
      <c r="SPG52" s="51"/>
      <c r="SPH52" s="172"/>
      <c r="SPI52" s="171"/>
      <c r="SPJ52" s="171"/>
      <c r="SPK52" s="51"/>
      <c r="SPL52" s="172"/>
      <c r="SPM52" s="171"/>
      <c r="SPN52" s="171"/>
      <c r="SPO52" s="51"/>
      <c r="SPP52" s="172"/>
      <c r="SPQ52" s="171"/>
      <c r="SPR52" s="171"/>
      <c r="SPS52" s="51"/>
      <c r="SPT52" s="172"/>
      <c r="SPU52" s="171"/>
      <c r="SPV52" s="171"/>
      <c r="SPW52" s="51"/>
      <c r="SPX52" s="172"/>
      <c r="SPY52" s="171"/>
      <c r="SPZ52" s="171"/>
      <c r="SQA52" s="51"/>
      <c r="SQB52" s="172"/>
      <c r="SQC52" s="171"/>
      <c r="SQD52" s="171"/>
      <c r="SQE52" s="51"/>
      <c r="SQF52" s="172"/>
      <c r="SQG52" s="171"/>
      <c r="SQH52" s="171"/>
      <c r="SQI52" s="51"/>
      <c r="SQJ52" s="172"/>
      <c r="SQK52" s="171"/>
      <c r="SQL52" s="171"/>
      <c r="SQM52" s="51"/>
      <c r="SQN52" s="172"/>
      <c r="SQO52" s="171"/>
      <c r="SQP52" s="171"/>
      <c r="SQQ52" s="51"/>
      <c r="SQR52" s="172"/>
      <c r="SQS52" s="171"/>
      <c r="SQT52" s="171"/>
      <c r="SQU52" s="51"/>
      <c r="SQV52" s="172"/>
      <c r="SQW52" s="171"/>
      <c r="SQX52" s="171"/>
      <c r="SQY52" s="51"/>
      <c r="SQZ52" s="172"/>
      <c r="SRA52" s="171"/>
      <c r="SRB52" s="171"/>
      <c r="SRC52" s="51"/>
      <c r="SRD52" s="172"/>
      <c r="SRE52" s="171"/>
      <c r="SRF52" s="171"/>
      <c r="SRG52" s="51"/>
      <c r="SRH52" s="172"/>
      <c r="SRI52" s="171"/>
      <c r="SRJ52" s="171"/>
      <c r="SRK52" s="51"/>
      <c r="SRL52" s="172"/>
      <c r="SRM52" s="171"/>
      <c r="SRN52" s="171"/>
      <c r="SRO52" s="51"/>
      <c r="SRP52" s="172"/>
      <c r="SRQ52" s="171"/>
      <c r="SRR52" s="171"/>
      <c r="SRS52" s="51"/>
      <c r="SRT52" s="172"/>
      <c r="SRU52" s="171"/>
      <c r="SRV52" s="171"/>
      <c r="SRW52" s="51"/>
      <c r="SRX52" s="172"/>
      <c r="SRY52" s="171"/>
      <c r="SRZ52" s="171"/>
      <c r="SSA52" s="51"/>
      <c r="SSB52" s="172"/>
      <c r="SSC52" s="171"/>
      <c r="SSD52" s="171"/>
      <c r="SSE52" s="51"/>
      <c r="SSF52" s="172"/>
      <c r="SSG52" s="171"/>
      <c r="SSH52" s="171"/>
      <c r="SSI52" s="51"/>
      <c r="SSJ52" s="172"/>
      <c r="SSK52" s="171"/>
      <c r="SSL52" s="171"/>
      <c r="SSM52" s="51"/>
      <c r="SSN52" s="172"/>
      <c r="SSO52" s="171"/>
      <c r="SSP52" s="171"/>
      <c r="SSQ52" s="51"/>
      <c r="SSR52" s="172"/>
      <c r="SSS52" s="171"/>
      <c r="SST52" s="171"/>
      <c r="SSU52" s="51"/>
      <c r="SSV52" s="172"/>
      <c r="SSW52" s="171"/>
      <c r="SSX52" s="171"/>
      <c r="SSY52" s="51"/>
      <c r="SSZ52" s="172"/>
      <c r="STA52" s="171"/>
      <c r="STB52" s="171"/>
      <c r="STC52" s="51"/>
      <c r="STD52" s="172"/>
      <c r="STE52" s="171"/>
      <c r="STF52" s="171"/>
      <c r="STG52" s="51"/>
      <c r="STH52" s="172"/>
      <c r="STI52" s="171"/>
      <c r="STJ52" s="171"/>
      <c r="STK52" s="51"/>
      <c r="STL52" s="172"/>
      <c r="STM52" s="171"/>
      <c r="STN52" s="171"/>
      <c r="STO52" s="51"/>
      <c r="STP52" s="172"/>
      <c r="STQ52" s="171"/>
      <c r="STR52" s="171"/>
      <c r="STS52" s="51"/>
      <c r="STT52" s="172"/>
      <c r="STU52" s="171"/>
      <c r="STV52" s="171"/>
      <c r="STW52" s="51"/>
      <c r="STX52" s="172"/>
      <c r="STY52" s="171"/>
      <c r="STZ52" s="171"/>
      <c r="SUA52" s="51"/>
      <c r="SUB52" s="172"/>
      <c r="SUC52" s="171"/>
      <c r="SUD52" s="171"/>
      <c r="SUE52" s="51"/>
      <c r="SUF52" s="172"/>
      <c r="SUG52" s="171"/>
      <c r="SUH52" s="171"/>
      <c r="SUI52" s="51"/>
      <c r="SUJ52" s="172"/>
      <c r="SUK52" s="171"/>
      <c r="SUL52" s="171"/>
      <c r="SUM52" s="51"/>
      <c r="SUN52" s="172"/>
      <c r="SUO52" s="171"/>
      <c r="SUP52" s="171"/>
      <c r="SUQ52" s="51"/>
      <c r="SUR52" s="172"/>
      <c r="SUS52" s="171"/>
      <c r="SUT52" s="171"/>
      <c r="SUU52" s="51"/>
      <c r="SUV52" s="172"/>
      <c r="SUW52" s="171"/>
      <c r="SUX52" s="171"/>
      <c r="SUY52" s="51"/>
      <c r="SUZ52" s="172"/>
      <c r="SVA52" s="171"/>
      <c r="SVB52" s="171"/>
      <c r="SVC52" s="51"/>
      <c r="SVD52" s="172"/>
      <c r="SVE52" s="171"/>
      <c r="SVF52" s="171"/>
      <c r="SVG52" s="51"/>
      <c r="SVH52" s="172"/>
      <c r="SVI52" s="171"/>
      <c r="SVJ52" s="171"/>
      <c r="SVK52" s="51"/>
      <c r="SVL52" s="172"/>
      <c r="SVM52" s="171"/>
      <c r="SVN52" s="171"/>
      <c r="SVO52" s="51"/>
      <c r="SVP52" s="172"/>
      <c r="SVQ52" s="171"/>
      <c r="SVR52" s="171"/>
      <c r="SVS52" s="51"/>
      <c r="SVT52" s="172"/>
      <c r="SVU52" s="171"/>
      <c r="SVV52" s="171"/>
      <c r="SVW52" s="51"/>
      <c r="SVX52" s="172"/>
      <c r="SVY52" s="171"/>
      <c r="SVZ52" s="171"/>
      <c r="SWA52" s="51"/>
      <c r="SWB52" s="172"/>
      <c r="SWC52" s="171"/>
      <c r="SWD52" s="171"/>
      <c r="SWE52" s="51"/>
      <c r="SWF52" s="172"/>
      <c r="SWG52" s="171"/>
      <c r="SWH52" s="171"/>
      <c r="SWI52" s="51"/>
      <c r="SWJ52" s="172"/>
      <c r="SWK52" s="171"/>
      <c r="SWL52" s="171"/>
      <c r="SWM52" s="51"/>
      <c r="SWN52" s="172"/>
      <c r="SWO52" s="171"/>
      <c r="SWP52" s="171"/>
      <c r="SWQ52" s="51"/>
      <c r="SWR52" s="172"/>
      <c r="SWS52" s="171"/>
      <c r="SWT52" s="171"/>
      <c r="SWU52" s="51"/>
      <c r="SWV52" s="172"/>
      <c r="SWW52" s="171"/>
      <c r="SWX52" s="171"/>
      <c r="SWY52" s="51"/>
      <c r="SWZ52" s="172"/>
      <c r="SXA52" s="171"/>
      <c r="SXB52" s="171"/>
      <c r="SXC52" s="51"/>
      <c r="SXD52" s="172"/>
      <c r="SXE52" s="171"/>
      <c r="SXF52" s="171"/>
      <c r="SXG52" s="51"/>
      <c r="SXH52" s="172"/>
      <c r="SXI52" s="171"/>
      <c r="SXJ52" s="171"/>
      <c r="SXK52" s="51"/>
      <c r="SXL52" s="172"/>
      <c r="SXM52" s="171"/>
      <c r="SXN52" s="171"/>
      <c r="SXO52" s="51"/>
      <c r="SXP52" s="172"/>
      <c r="SXQ52" s="171"/>
      <c r="SXR52" s="171"/>
      <c r="SXS52" s="51"/>
      <c r="SXT52" s="172"/>
      <c r="SXU52" s="171"/>
      <c r="SXV52" s="171"/>
      <c r="SXW52" s="51"/>
      <c r="SXX52" s="172"/>
      <c r="SXY52" s="171"/>
      <c r="SXZ52" s="171"/>
      <c r="SYA52" s="51"/>
      <c r="SYB52" s="172"/>
      <c r="SYC52" s="171"/>
      <c r="SYD52" s="171"/>
      <c r="SYE52" s="51"/>
      <c r="SYF52" s="172"/>
      <c r="SYG52" s="171"/>
      <c r="SYH52" s="171"/>
      <c r="SYI52" s="51"/>
      <c r="SYJ52" s="172"/>
      <c r="SYK52" s="171"/>
      <c r="SYL52" s="171"/>
      <c r="SYM52" s="51"/>
      <c r="SYN52" s="172"/>
      <c r="SYO52" s="171"/>
      <c r="SYP52" s="171"/>
      <c r="SYQ52" s="51"/>
      <c r="SYR52" s="172"/>
      <c r="SYS52" s="171"/>
      <c r="SYT52" s="171"/>
      <c r="SYU52" s="51"/>
      <c r="SYV52" s="172"/>
      <c r="SYW52" s="171"/>
      <c r="SYX52" s="171"/>
      <c r="SYY52" s="51"/>
      <c r="SYZ52" s="172"/>
      <c r="SZA52" s="171"/>
      <c r="SZB52" s="171"/>
      <c r="SZC52" s="51"/>
      <c r="SZD52" s="172"/>
      <c r="SZE52" s="171"/>
      <c r="SZF52" s="171"/>
      <c r="SZG52" s="51"/>
      <c r="SZH52" s="172"/>
      <c r="SZI52" s="171"/>
      <c r="SZJ52" s="171"/>
      <c r="SZK52" s="51"/>
      <c r="SZL52" s="172"/>
      <c r="SZM52" s="171"/>
      <c r="SZN52" s="171"/>
      <c r="SZO52" s="51"/>
      <c r="SZP52" s="172"/>
      <c r="SZQ52" s="171"/>
      <c r="SZR52" s="171"/>
      <c r="SZS52" s="51"/>
      <c r="SZT52" s="172"/>
      <c r="SZU52" s="171"/>
      <c r="SZV52" s="171"/>
      <c r="SZW52" s="51"/>
      <c r="SZX52" s="172"/>
      <c r="SZY52" s="171"/>
      <c r="SZZ52" s="171"/>
      <c r="TAA52" s="51"/>
      <c r="TAB52" s="172"/>
      <c r="TAC52" s="171"/>
      <c r="TAD52" s="171"/>
      <c r="TAE52" s="51"/>
      <c r="TAF52" s="172"/>
      <c r="TAG52" s="171"/>
      <c r="TAH52" s="171"/>
      <c r="TAI52" s="51"/>
      <c r="TAJ52" s="172"/>
      <c r="TAK52" s="171"/>
      <c r="TAL52" s="171"/>
      <c r="TAM52" s="51"/>
      <c r="TAN52" s="172"/>
      <c r="TAO52" s="171"/>
      <c r="TAP52" s="171"/>
      <c r="TAQ52" s="51"/>
      <c r="TAR52" s="172"/>
      <c r="TAS52" s="171"/>
      <c r="TAT52" s="171"/>
      <c r="TAU52" s="51"/>
      <c r="TAV52" s="172"/>
      <c r="TAW52" s="171"/>
      <c r="TAX52" s="171"/>
      <c r="TAY52" s="51"/>
      <c r="TAZ52" s="172"/>
      <c r="TBA52" s="171"/>
      <c r="TBB52" s="171"/>
      <c r="TBC52" s="51"/>
      <c r="TBD52" s="172"/>
      <c r="TBE52" s="171"/>
      <c r="TBF52" s="171"/>
      <c r="TBG52" s="51"/>
      <c r="TBH52" s="172"/>
      <c r="TBI52" s="171"/>
      <c r="TBJ52" s="171"/>
      <c r="TBK52" s="51"/>
      <c r="TBL52" s="172"/>
      <c r="TBM52" s="171"/>
      <c r="TBN52" s="171"/>
      <c r="TBO52" s="51"/>
      <c r="TBP52" s="172"/>
      <c r="TBQ52" s="171"/>
      <c r="TBR52" s="171"/>
      <c r="TBS52" s="51"/>
      <c r="TBT52" s="172"/>
      <c r="TBU52" s="171"/>
      <c r="TBV52" s="171"/>
      <c r="TBW52" s="51"/>
      <c r="TBX52" s="172"/>
      <c r="TBY52" s="171"/>
      <c r="TBZ52" s="171"/>
      <c r="TCA52" s="51"/>
      <c r="TCB52" s="172"/>
      <c r="TCC52" s="171"/>
      <c r="TCD52" s="171"/>
      <c r="TCE52" s="51"/>
      <c r="TCF52" s="172"/>
      <c r="TCG52" s="171"/>
      <c r="TCH52" s="171"/>
      <c r="TCI52" s="51"/>
      <c r="TCJ52" s="172"/>
      <c r="TCK52" s="171"/>
      <c r="TCL52" s="171"/>
      <c r="TCM52" s="51"/>
      <c r="TCN52" s="172"/>
      <c r="TCO52" s="171"/>
      <c r="TCP52" s="171"/>
      <c r="TCQ52" s="51"/>
      <c r="TCR52" s="172"/>
      <c r="TCS52" s="171"/>
      <c r="TCT52" s="171"/>
      <c r="TCU52" s="51"/>
      <c r="TCV52" s="172"/>
      <c r="TCW52" s="171"/>
      <c r="TCX52" s="171"/>
      <c r="TCY52" s="51"/>
      <c r="TCZ52" s="172"/>
      <c r="TDA52" s="171"/>
      <c r="TDB52" s="171"/>
      <c r="TDC52" s="51"/>
      <c r="TDD52" s="172"/>
      <c r="TDE52" s="171"/>
      <c r="TDF52" s="171"/>
      <c r="TDG52" s="51"/>
      <c r="TDH52" s="172"/>
      <c r="TDI52" s="171"/>
      <c r="TDJ52" s="171"/>
      <c r="TDK52" s="51"/>
      <c r="TDL52" s="172"/>
      <c r="TDM52" s="171"/>
      <c r="TDN52" s="171"/>
      <c r="TDO52" s="51"/>
      <c r="TDP52" s="172"/>
      <c r="TDQ52" s="171"/>
      <c r="TDR52" s="171"/>
      <c r="TDS52" s="51"/>
      <c r="TDT52" s="172"/>
      <c r="TDU52" s="171"/>
      <c r="TDV52" s="171"/>
      <c r="TDW52" s="51"/>
      <c r="TDX52" s="172"/>
      <c r="TDY52" s="171"/>
      <c r="TDZ52" s="171"/>
      <c r="TEA52" s="51"/>
      <c r="TEB52" s="172"/>
      <c r="TEC52" s="171"/>
      <c r="TED52" s="171"/>
      <c r="TEE52" s="51"/>
      <c r="TEF52" s="172"/>
      <c r="TEG52" s="171"/>
      <c r="TEH52" s="171"/>
      <c r="TEI52" s="51"/>
      <c r="TEJ52" s="172"/>
      <c r="TEK52" s="171"/>
      <c r="TEL52" s="171"/>
      <c r="TEM52" s="51"/>
      <c r="TEN52" s="172"/>
      <c r="TEO52" s="171"/>
      <c r="TEP52" s="171"/>
      <c r="TEQ52" s="51"/>
      <c r="TER52" s="172"/>
      <c r="TES52" s="171"/>
      <c r="TET52" s="171"/>
      <c r="TEU52" s="51"/>
      <c r="TEV52" s="172"/>
      <c r="TEW52" s="171"/>
      <c r="TEX52" s="171"/>
      <c r="TEY52" s="51"/>
      <c r="TEZ52" s="172"/>
      <c r="TFA52" s="171"/>
      <c r="TFB52" s="171"/>
      <c r="TFC52" s="51"/>
      <c r="TFD52" s="172"/>
      <c r="TFE52" s="171"/>
      <c r="TFF52" s="171"/>
      <c r="TFG52" s="51"/>
      <c r="TFH52" s="172"/>
      <c r="TFI52" s="171"/>
      <c r="TFJ52" s="171"/>
      <c r="TFK52" s="51"/>
      <c r="TFL52" s="172"/>
      <c r="TFM52" s="171"/>
      <c r="TFN52" s="171"/>
      <c r="TFO52" s="51"/>
      <c r="TFP52" s="172"/>
      <c r="TFQ52" s="171"/>
      <c r="TFR52" s="171"/>
      <c r="TFS52" s="51"/>
      <c r="TFT52" s="172"/>
      <c r="TFU52" s="171"/>
      <c r="TFV52" s="171"/>
      <c r="TFW52" s="51"/>
      <c r="TFX52" s="172"/>
      <c r="TFY52" s="171"/>
      <c r="TFZ52" s="171"/>
      <c r="TGA52" s="51"/>
      <c r="TGB52" s="172"/>
      <c r="TGC52" s="171"/>
      <c r="TGD52" s="171"/>
      <c r="TGE52" s="51"/>
      <c r="TGF52" s="172"/>
      <c r="TGG52" s="171"/>
      <c r="TGH52" s="171"/>
      <c r="TGI52" s="51"/>
      <c r="TGJ52" s="172"/>
      <c r="TGK52" s="171"/>
      <c r="TGL52" s="171"/>
      <c r="TGM52" s="51"/>
      <c r="TGN52" s="172"/>
      <c r="TGO52" s="171"/>
      <c r="TGP52" s="171"/>
      <c r="TGQ52" s="51"/>
      <c r="TGR52" s="172"/>
      <c r="TGS52" s="171"/>
      <c r="TGT52" s="171"/>
      <c r="TGU52" s="51"/>
      <c r="TGV52" s="172"/>
      <c r="TGW52" s="171"/>
      <c r="TGX52" s="171"/>
      <c r="TGY52" s="51"/>
      <c r="TGZ52" s="172"/>
      <c r="THA52" s="171"/>
      <c r="THB52" s="171"/>
      <c r="THC52" s="51"/>
      <c r="THD52" s="172"/>
      <c r="THE52" s="171"/>
      <c r="THF52" s="171"/>
      <c r="THG52" s="51"/>
      <c r="THH52" s="172"/>
      <c r="THI52" s="171"/>
      <c r="THJ52" s="171"/>
      <c r="THK52" s="51"/>
      <c r="THL52" s="172"/>
      <c r="THM52" s="171"/>
      <c r="THN52" s="171"/>
      <c r="THO52" s="51"/>
      <c r="THP52" s="172"/>
      <c r="THQ52" s="171"/>
      <c r="THR52" s="171"/>
      <c r="THS52" s="51"/>
      <c r="THT52" s="172"/>
      <c r="THU52" s="171"/>
      <c r="THV52" s="171"/>
      <c r="THW52" s="51"/>
      <c r="THX52" s="172"/>
      <c r="THY52" s="171"/>
      <c r="THZ52" s="171"/>
      <c r="TIA52" s="51"/>
      <c r="TIB52" s="172"/>
      <c r="TIC52" s="171"/>
      <c r="TID52" s="171"/>
      <c r="TIE52" s="51"/>
      <c r="TIF52" s="172"/>
      <c r="TIG52" s="171"/>
      <c r="TIH52" s="171"/>
      <c r="TII52" s="51"/>
      <c r="TIJ52" s="172"/>
      <c r="TIK52" s="171"/>
      <c r="TIL52" s="171"/>
      <c r="TIM52" s="51"/>
      <c r="TIN52" s="172"/>
      <c r="TIO52" s="171"/>
      <c r="TIP52" s="171"/>
      <c r="TIQ52" s="51"/>
      <c r="TIR52" s="172"/>
      <c r="TIS52" s="171"/>
      <c r="TIT52" s="171"/>
      <c r="TIU52" s="51"/>
      <c r="TIV52" s="172"/>
      <c r="TIW52" s="171"/>
      <c r="TIX52" s="171"/>
      <c r="TIY52" s="51"/>
      <c r="TIZ52" s="172"/>
      <c r="TJA52" s="171"/>
      <c r="TJB52" s="171"/>
      <c r="TJC52" s="51"/>
      <c r="TJD52" s="172"/>
      <c r="TJE52" s="171"/>
      <c r="TJF52" s="171"/>
      <c r="TJG52" s="51"/>
      <c r="TJH52" s="172"/>
      <c r="TJI52" s="171"/>
      <c r="TJJ52" s="171"/>
      <c r="TJK52" s="51"/>
      <c r="TJL52" s="172"/>
      <c r="TJM52" s="171"/>
      <c r="TJN52" s="171"/>
      <c r="TJO52" s="51"/>
      <c r="TJP52" s="172"/>
      <c r="TJQ52" s="171"/>
      <c r="TJR52" s="171"/>
      <c r="TJS52" s="51"/>
      <c r="TJT52" s="172"/>
      <c r="TJU52" s="171"/>
      <c r="TJV52" s="171"/>
      <c r="TJW52" s="51"/>
      <c r="TJX52" s="172"/>
      <c r="TJY52" s="171"/>
      <c r="TJZ52" s="171"/>
      <c r="TKA52" s="51"/>
      <c r="TKB52" s="172"/>
      <c r="TKC52" s="171"/>
      <c r="TKD52" s="171"/>
      <c r="TKE52" s="51"/>
      <c r="TKF52" s="172"/>
      <c r="TKG52" s="171"/>
      <c r="TKH52" s="171"/>
      <c r="TKI52" s="51"/>
      <c r="TKJ52" s="172"/>
      <c r="TKK52" s="171"/>
      <c r="TKL52" s="171"/>
      <c r="TKM52" s="51"/>
      <c r="TKN52" s="172"/>
      <c r="TKO52" s="171"/>
      <c r="TKP52" s="171"/>
      <c r="TKQ52" s="51"/>
      <c r="TKR52" s="172"/>
      <c r="TKS52" s="171"/>
      <c r="TKT52" s="171"/>
      <c r="TKU52" s="51"/>
      <c r="TKV52" s="172"/>
      <c r="TKW52" s="171"/>
      <c r="TKX52" s="171"/>
      <c r="TKY52" s="51"/>
      <c r="TKZ52" s="172"/>
      <c r="TLA52" s="171"/>
      <c r="TLB52" s="171"/>
      <c r="TLC52" s="51"/>
      <c r="TLD52" s="172"/>
      <c r="TLE52" s="171"/>
      <c r="TLF52" s="171"/>
      <c r="TLG52" s="51"/>
      <c r="TLH52" s="172"/>
      <c r="TLI52" s="171"/>
      <c r="TLJ52" s="171"/>
      <c r="TLK52" s="51"/>
      <c r="TLL52" s="172"/>
      <c r="TLM52" s="171"/>
      <c r="TLN52" s="171"/>
      <c r="TLO52" s="51"/>
      <c r="TLP52" s="172"/>
      <c r="TLQ52" s="171"/>
      <c r="TLR52" s="171"/>
      <c r="TLS52" s="51"/>
      <c r="TLT52" s="172"/>
      <c r="TLU52" s="171"/>
      <c r="TLV52" s="171"/>
      <c r="TLW52" s="51"/>
      <c r="TLX52" s="172"/>
      <c r="TLY52" s="171"/>
      <c r="TLZ52" s="171"/>
      <c r="TMA52" s="51"/>
      <c r="TMB52" s="172"/>
      <c r="TMC52" s="171"/>
      <c r="TMD52" s="171"/>
      <c r="TME52" s="51"/>
      <c r="TMF52" s="172"/>
      <c r="TMG52" s="171"/>
      <c r="TMH52" s="171"/>
      <c r="TMI52" s="51"/>
      <c r="TMJ52" s="172"/>
      <c r="TMK52" s="171"/>
      <c r="TML52" s="171"/>
      <c r="TMM52" s="51"/>
      <c r="TMN52" s="172"/>
      <c r="TMO52" s="171"/>
      <c r="TMP52" s="171"/>
      <c r="TMQ52" s="51"/>
      <c r="TMR52" s="172"/>
      <c r="TMS52" s="171"/>
      <c r="TMT52" s="171"/>
      <c r="TMU52" s="51"/>
      <c r="TMV52" s="172"/>
      <c r="TMW52" s="171"/>
      <c r="TMX52" s="171"/>
      <c r="TMY52" s="51"/>
      <c r="TMZ52" s="172"/>
      <c r="TNA52" s="171"/>
      <c r="TNB52" s="171"/>
      <c r="TNC52" s="51"/>
      <c r="TND52" s="172"/>
      <c r="TNE52" s="171"/>
      <c r="TNF52" s="171"/>
      <c r="TNG52" s="51"/>
      <c r="TNH52" s="172"/>
      <c r="TNI52" s="171"/>
      <c r="TNJ52" s="171"/>
      <c r="TNK52" s="51"/>
      <c r="TNL52" s="172"/>
      <c r="TNM52" s="171"/>
      <c r="TNN52" s="171"/>
      <c r="TNO52" s="51"/>
      <c r="TNP52" s="172"/>
      <c r="TNQ52" s="171"/>
      <c r="TNR52" s="171"/>
      <c r="TNS52" s="51"/>
      <c r="TNT52" s="172"/>
      <c r="TNU52" s="171"/>
      <c r="TNV52" s="171"/>
      <c r="TNW52" s="51"/>
      <c r="TNX52" s="172"/>
      <c r="TNY52" s="171"/>
      <c r="TNZ52" s="171"/>
      <c r="TOA52" s="51"/>
      <c r="TOB52" s="172"/>
      <c r="TOC52" s="171"/>
      <c r="TOD52" s="171"/>
      <c r="TOE52" s="51"/>
      <c r="TOF52" s="172"/>
      <c r="TOG52" s="171"/>
      <c r="TOH52" s="171"/>
      <c r="TOI52" s="51"/>
      <c r="TOJ52" s="172"/>
      <c r="TOK52" s="171"/>
      <c r="TOL52" s="171"/>
      <c r="TOM52" s="51"/>
      <c r="TON52" s="172"/>
      <c r="TOO52" s="171"/>
      <c r="TOP52" s="171"/>
      <c r="TOQ52" s="51"/>
      <c r="TOR52" s="172"/>
      <c r="TOS52" s="171"/>
      <c r="TOT52" s="171"/>
      <c r="TOU52" s="51"/>
      <c r="TOV52" s="172"/>
      <c r="TOW52" s="171"/>
      <c r="TOX52" s="171"/>
      <c r="TOY52" s="51"/>
      <c r="TOZ52" s="172"/>
      <c r="TPA52" s="171"/>
      <c r="TPB52" s="171"/>
      <c r="TPC52" s="51"/>
      <c r="TPD52" s="172"/>
      <c r="TPE52" s="171"/>
      <c r="TPF52" s="171"/>
      <c r="TPG52" s="51"/>
      <c r="TPH52" s="172"/>
      <c r="TPI52" s="171"/>
      <c r="TPJ52" s="171"/>
      <c r="TPK52" s="51"/>
      <c r="TPL52" s="172"/>
      <c r="TPM52" s="171"/>
      <c r="TPN52" s="171"/>
      <c r="TPO52" s="51"/>
      <c r="TPP52" s="172"/>
      <c r="TPQ52" s="171"/>
      <c r="TPR52" s="171"/>
      <c r="TPS52" s="51"/>
      <c r="TPT52" s="172"/>
      <c r="TPU52" s="171"/>
      <c r="TPV52" s="171"/>
      <c r="TPW52" s="51"/>
      <c r="TPX52" s="172"/>
      <c r="TPY52" s="171"/>
      <c r="TPZ52" s="171"/>
      <c r="TQA52" s="51"/>
      <c r="TQB52" s="172"/>
      <c r="TQC52" s="171"/>
      <c r="TQD52" s="171"/>
      <c r="TQE52" s="51"/>
      <c r="TQF52" s="172"/>
      <c r="TQG52" s="171"/>
      <c r="TQH52" s="171"/>
      <c r="TQI52" s="51"/>
      <c r="TQJ52" s="172"/>
      <c r="TQK52" s="171"/>
      <c r="TQL52" s="171"/>
      <c r="TQM52" s="51"/>
      <c r="TQN52" s="172"/>
      <c r="TQO52" s="171"/>
      <c r="TQP52" s="171"/>
      <c r="TQQ52" s="51"/>
      <c r="TQR52" s="172"/>
      <c r="TQS52" s="171"/>
      <c r="TQT52" s="171"/>
      <c r="TQU52" s="51"/>
      <c r="TQV52" s="172"/>
      <c r="TQW52" s="171"/>
      <c r="TQX52" s="171"/>
      <c r="TQY52" s="51"/>
      <c r="TQZ52" s="172"/>
      <c r="TRA52" s="171"/>
      <c r="TRB52" s="171"/>
      <c r="TRC52" s="51"/>
      <c r="TRD52" s="172"/>
      <c r="TRE52" s="171"/>
      <c r="TRF52" s="171"/>
      <c r="TRG52" s="51"/>
      <c r="TRH52" s="172"/>
      <c r="TRI52" s="171"/>
      <c r="TRJ52" s="171"/>
      <c r="TRK52" s="51"/>
      <c r="TRL52" s="172"/>
      <c r="TRM52" s="171"/>
      <c r="TRN52" s="171"/>
      <c r="TRO52" s="51"/>
      <c r="TRP52" s="172"/>
      <c r="TRQ52" s="171"/>
      <c r="TRR52" s="171"/>
      <c r="TRS52" s="51"/>
      <c r="TRT52" s="172"/>
      <c r="TRU52" s="171"/>
      <c r="TRV52" s="171"/>
      <c r="TRW52" s="51"/>
      <c r="TRX52" s="172"/>
      <c r="TRY52" s="171"/>
      <c r="TRZ52" s="171"/>
      <c r="TSA52" s="51"/>
      <c r="TSB52" s="172"/>
      <c r="TSC52" s="171"/>
      <c r="TSD52" s="171"/>
      <c r="TSE52" s="51"/>
      <c r="TSF52" s="172"/>
      <c r="TSG52" s="171"/>
      <c r="TSH52" s="171"/>
      <c r="TSI52" s="51"/>
      <c r="TSJ52" s="172"/>
      <c r="TSK52" s="171"/>
      <c r="TSL52" s="171"/>
      <c r="TSM52" s="51"/>
      <c r="TSN52" s="172"/>
      <c r="TSO52" s="171"/>
      <c r="TSP52" s="171"/>
      <c r="TSQ52" s="51"/>
      <c r="TSR52" s="172"/>
      <c r="TSS52" s="171"/>
      <c r="TST52" s="171"/>
      <c r="TSU52" s="51"/>
      <c r="TSV52" s="172"/>
      <c r="TSW52" s="171"/>
      <c r="TSX52" s="171"/>
      <c r="TSY52" s="51"/>
      <c r="TSZ52" s="172"/>
      <c r="TTA52" s="171"/>
      <c r="TTB52" s="171"/>
      <c r="TTC52" s="51"/>
      <c r="TTD52" s="172"/>
      <c r="TTE52" s="171"/>
      <c r="TTF52" s="171"/>
      <c r="TTG52" s="51"/>
      <c r="TTH52" s="172"/>
      <c r="TTI52" s="171"/>
      <c r="TTJ52" s="171"/>
      <c r="TTK52" s="51"/>
      <c r="TTL52" s="172"/>
      <c r="TTM52" s="171"/>
      <c r="TTN52" s="171"/>
      <c r="TTO52" s="51"/>
      <c r="TTP52" s="172"/>
      <c r="TTQ52" s="171"/>
      <c r="TTR52" s="171"/>
      <c r="TTS52" s="51"/>
      <c r="TTT52" s="172"/>
      <c r="TTU52" s="171"/>
      <c r="TTV52" s="171"/>
      <c r="TTW52" s="51"/>
      <c r="TTX52" s="172"/>
      <c r="TTY52" s="171"/>
      <c r="TTZ52" s="171"/>
      <c r="TUA52" s="51"/>
      <c r="TUB52" s="172"/>
      <c r="TUC52" s="171"/>
      <c r="TUD52" s="171"/>
      <c r="TUE52" s="51"/>
      <c r="TUF52" s="172"/>
      <c r="TUG52" s="171"/>
      <c r="TUH52" s="171"/>
      <c r="TUI52" s="51"/>
      <c r="TUJ52" s="172"/>
      <c r="TUK52" s="171"/>
      <c r="TUL52" s="171"/>
      <c r="TUM52" s="51"/>
      <c r="TUN52" s="172"/>
      <c r="TUO52" s="171"/>
      <c r="TUP52" s="171"/>
      <c r="TUQ52" s="51"/>
      <c r="TUR52" s="172"/>
      <c r="TUS52" s="171"/>
      <c r="TUT52" s="171"/>
      <c r="TUU52" s="51"/>
      <c r="TUV52" s="172"/>
      <c r="TUW52" s="171"/>
      <c r="TUX52" s="171"/>
      <c r="TUY52" s="51"/>
      <c r="TUZ52" s="172"/>
      <c r="TVA52" s="171"/>
      <c r="TVB52" s="171"/>
      <c r="TVC52" s="51"/>
      <c r="TVD52" s="172"/>
      <c r="TVE52" s="171"/>
      <c r="TVF52" s="171"/>
      <c r="TVG52" s="51"/>
      <c r="TVH52" s="172"/>
      <c r="TVI52" s="171"/>
      <c r="TVJ52" s="171"/>
      <c r="TVK52" s="51"/>
      <c r="TVL52" s="172"/>
      <c r="TVM52" s="171"/>
      <c r="TVN52" s="171"/>
      <c r="TVO52" s="51"/>
      <c r="TVP52" s="172"/>
      <c r="TVQ52" s="171"/>
      <c r="TVR52" s="171"/>
      <c r="TVS52" s="51"/>
      <c r="TVT52" s="172"/>
      <c r="TVU52" s="171"/>
      <c r="TVV52" s="171"/>
      <c r="TVW52" s="51"/>
      <c r="TVX52" s="172"/>
      <c r="TVY52" s="171"/>
      <c r="TVZ52" s="171"/>
      <c r="TWA52" s="51"/>
      <c r="TWB52" s="172"/>
      <c r="TWC52" s="171"/>
      <c r="TWD52" s="171"/>
      <c r="TWE52" s="51"/>
      <c r="TWF52" s="172"/>
      <c r="TWG52" s="171"/>
      <c r="TWH52" s="171"/>
      <c r="TWI52" s="51"/>
      <c r="TWJ52" s="172"/>
      <c r="TWK52" s="171"/>
      <c r="TWL52" s="171"/>
      <c r="TWM52" s="51"/>
      <c r="TWN52" s="172"/>
      <c r="TWO52" s="171"/>
      <c r="TWP52" s="171"/>
      <c r="TWQ52" s="51"/>
      <c r="TWR52" s="172"/>
      <c r="TWS52" s="171"/>
      <c r="TWT52" s="171"/>
      <c r="TWU52" s="51"/>
      <c r="TWV52" s="172"/>
      <c r="TWW52" s="171"/>
      <c r="TWX52" s="171"/>
      <c r="TWY52" s="51"/>
      <c r="TWZ52" s="172"/>
      <c r="TXA52" s="171"/>
      <c r="TXB52" s="171"/>
      <c r="TXC52" s="51"/>
      <c r="TXD52" s="172"/>
      <c r="TXE52" s="171"/>
      <c r="TXF52" s="171"/>
      <c r="TXG52" s="51"/>
      <c r="TXH52" s="172"/>
      <c r="TXI52" s="171"/>
      <c r="TXJ52" s="171"/>
      <c r="TXK52" s="51"/>
      <c r="TXL52" s="172"/>
      <c r="TXM52" s="171"/>
      <c r="TXN52" s="171"/>
      <c r="TXO52" s="51"/>
      <c r="TXP52" s="172"/>
      <c r="TXQ52" s="171"/>
      <c r="TXR52" s="171"/>
      <c r="TXS52" s="51"/>
      <c r="TXT52" s="172"/>
      <c r="TXU52" s="171"/>
      <c r="TXV52" s="171"/>
      <c r="TXW52" s="51"/>
      <c r="TXX52" s="172"/>
      <c r="TXY52" s="171"/>
      <c r="TXZ52" s="171"/>
      <c r="TYA52" s="51"/>
      <c r="TYB52" s="172"/>
      <c r="TYC52" s="171"/>
      <c r="TYD52" s="171"/>
      <c r="TYE52" s="51"/>
      <c r="TYF52" s="172"/>
      <c r="TYG52" s="171"/>
      <c r="TYH52" s="171"/>
      <c r="TYI52" s="51"/>
      <c r="TYJ52" s="172"/>
      <c r="TYK52" s="171"/>
      <c r="TYL52" s="171"/>
      <c r="TYM52" s="51"/>
      <c r="TYN52" s="172"/>
      <c r="TYO52" s="171"/>
      <c r="TYP52" s="171"/>
      <c r="TYQ52" s="51"/>
      <c r="TYR52" s="172"/>
      <c r="TYS52" s="171"/>
      <c r="TYT52" s="171"/>
      <c r="TYU52" s="51"/>
      <c r="TYV52" s="172"/>
      <c r="TYW52" s="171"/>
      <c r="TYX52" s="171"/>
      <c r="TYY52" s="51"/>
      <c r="TYZ52" s="172"/>
      <c r="TZA52" s="171"/>
      <c r="TZB52" s="171"/>
      <c r="TZC52" s="51"/>
      <c r="TZD52" s="172"/>
      <c r="TZE52" s="171"/>
      <c r="TZF52" s="171"/>
      <c r="TZG52" s="51"/>
      <c r="TZH52" s="172"/>
      <c r="TZI52" s="171"/>
      <c r="TZJ52" s="171"/>
      <c r="TZK52" s="51"/>
      <c r="TZL52" s="172"/>
      <c r="TZM52" s="171"/>
      <c r="TZN52" s="171"/>
      <c r="TZO52" s="51"/>
      <c r="TZP52" s="172"/>
      <c r="TZQ52" s="171"/>
      <c r="TZR52" s="171"/>
      <c r="TZS52" s="51"/>
      <c r="TZT52" s="172"/>
      <c r="TZU52" s="171"/>
      <c r="TZV52" s="171"/>
      <c r="TZW52" s="51"/>
      <c r="TZX52" s="172"/>
      <c r="TZY52" s="171"/>
      <c r="TZZ52" s="171"/>
      <c r="UAA52" s="51"/>
      <c r="UAB52" s="172"/>
      <c r="UAC52" s="171"/>
      <c r="UAD52" s="171"/>
      <c r="UAE52" s="51"/>
      <c r="UAF52" s="172"/>
      <c r="UAG52" s="171"/>
      <c r="UAH52" s="171"/>
      <c r="UAI52" s="51"/>
      <c r="UAJ52" s="172"/>
      <c r="UAK52" s="171"/>
      <c r="UAL52" s="171"/>
      <c r="UAM52" s="51"/>
      <c r="UAN52" s="172"/>
      <c r="UAO52" s="171"/>
      <c r="UAP52" s="171"/>
      <c r="UAQ52" s="51"/>
      <c r="UAR52" s="172"/>
      <c r="UAS52" s="171"/>
      <c r="UAT52" s="171"/>
      <c r="UAU52" s="51"/>
      <c r="UAV52" s="172"/>
      <c r="UAW52" s="171"/>
      <c r="UAX52" s="171"/>
      <c r="UAY52" s="51"/>
      <c r="UAZ52" s="172"/>
      <c r="UBA52" s="171"/>
      <c r="UBB52" s="171"/>
      <c r="UBC52" s="51"/>
      <c r="UBD52" s="172"/>
      <c r="UBE52" s="171"/>
      <c r="UBF52" s="171"/>
      <c r="UBG52" s="51"/>
      <c r="UBH52" s="172"/>
      <c r="UBI52" s="171"/>
      <c r="UBJ52" s="171"/>
      <c r="UBK52" s="51"/>
      <c r="UBL52" s="172"/>
      <c r="UBM52" s="171"/>
      <c r="UBN52" s="171"/>
      <c r="UBO52" s="51"/>
      <c r="UBP52" s="172"/>
      <c r="UBQ52" s="171"/>
      <c r="UBR52" s="171"/>
      <c r="UBS52" s="51"/>
      <c r="UBT52" s="172"/>
      <c r="UBU52" s="171"/>
      <c r="UBV52" s="171"/>
      <c r="UBW52" s="51"/>
      <c r="UBX52" s="172"/>
      <c r="UBY52" s="171"/>
      <c r="UBZ52" s="171"/>
      <c r="UCA52" s="51"/>
      <c r="UCB52" s="172"/>
      <c r="UCC52" s="171"/>
      <c r="UCD52" s="171"/>
      <c r="UCE52" s="51"/>
      <c r="UCF52" s="172"/>
      <c r="UCG52" s="171"/>
      <c r="UCH52" s="171"/>
      <c r="UCI52" s="51"/>
      <c r="UCJ52" s="172"/>
      <c r="UCK52" s="171"/>
      <c r="UCL52" s="171"/>
      <c r="UCM52" s="51"/>
      <c r="UCN52" s="172"/>
      <c r="UCO52" s="171"/>
      <c r="UCP52" s="171"/>
      <c r="UCQ52" s="51"/>
      <c r="UCR52" s="172"/>
      <c r="UCS52" s="171"/>
      <c r="UCT52" s="171"/>
      <c r="UCU52" s="51"/>
      <c r="UCV52" s="172"/>
      <c r="UCW52" s="171"/>
      <c r="UCX52" s="171"/>
      <c r="UCY52" s="51"/>
      <c r="UCZ52" s="172"/>
      <c r="UDA52" s="171"/>
      <c r="UDB52" s="171"/>
      <c r="UDC52" s="51"/>
      <c r="UDD52" s="172"/>
      <c r="UDE52" s="171"/>
      <c r="UDF52" s="171"/>
      <c r="UDG52" s="51"/>
      <c r="UDH52" s="172"/>
      <c r="UDI52" s="171"/>
      <c r="UDJ52" s="171"/>
      <c r="UDK52" s="51"/>
      <c r="UDL52" s="172"/>
      <c r="UDM52" s="171"/>
      <c r="UDN52" s="171"/>
      <c r="UDO52" s="51"/>
      <c r="UDP52" s="172"/>
      <c r="UDQ52" s="171"/>
      <c r="UDR52" s="171"/>
      <c r="UDS52" s="51"/>
      <c r="UDT52" s="172"/>
      <c r="UDU52" s="171"/>
      <c r="UDV52" s="171"/>
      <c r="UDW52" s="51"/>
      <c r="UDX52" s="172"/>
      <c r="UDY52" s="171"/>
      <c r="UDZ52" s="171"/>
      <c r="UEA52" s="51"/>
      <c r="UEB52" s="172"/>
      <c r="UEC52" s="171"/>
      <c r="UED52" s="171"/>
      <c r="UEE52" s="51"/>
      <c r="UEF52" s="172"/>
      <c r="UEG52" s="171"/>
      <c r="UEH52" s="171"/>
      <c r="UEI52" s="51"/>
      <c r="UEJ52" s="172"/>
      <c r="UEK52" s="171"/>
      <c r="UEL52" s="171"/>
      <c r="UEM52" s="51"/>
      <c r="UEN52" s="172"/>
      <c r="UEO52" s="171"/>
      <c r="UEP52" s="171"/>
      <c r="UEQ52" s="51"/>
      <c r="UER52" s="172"/>
      <c r="UES52" s="171"/>
      <c r="UET52" s="171"/>
      <c r="UEU52" s="51"/>
      <c r="UEV52" s="172"/>
      <c r="UEW52" s="171"/>
      <c r="UEX52" s="171"/>
      <c r="UEY52" s="51"/>
      <c r="UEZ52" s="172"/>
      <c r="UFA52" s="171"/>
      <c r="UFB52" s="171"/>
      <c r="UFC52" s="51"/>
      <c r="UFD52" s="172"/>
      <c r="UFE52" s="171"/>
      <c r="UFF52" s="171"/>
      <c r="UFG52" s="51"/>
      <c r="UFH52" s="172"/>
      <c r="UFI52" s="171"/>
      <c r="UFJ52" s="171"/>
      <c r="UFK52" s="51"/>
      <c r="UFL52" s="172"/>
      <c r="UFM52" s="171"/>
      <c r="UFN52" s="171"/>
      <c r="UFO52" s="51"/>
      <c r="UFP52" s="172"/>
      <c r="UFQ52" s="171"/>
      <c r="UFR52" s="171"/>
      <c r="UFS52" s="51"/>
      <c r="UFT52" s="172"/>
      <c r="UFU52" s="171"/>
      <c r="UFV52" s="171"/>
      <c r="UFW52" s="51"/>
      <c r="UFX52" s="172"/>
      <c r="UFY52" s="171"/>
      <c r="UFZ52" s="171"/>
      <c r="UGA52" s="51"/>
      <c r="UGB52" s="172"/>
      <c r="UGC52" s="171"/>
      <c r="UGD52" s="171"/>
      <c r="UGE52" s="51"/>
      <c r="UGF52" s="172"/>
      <c r="UGG52" s="171"/>
      <c r="UGH52" s="171"/>
      <c r="UGI52" s="51"/>
      <c r="UGJ52" s="172"/>
      <c r="UGK52" s="171"/>
      <c r="UGL52" s="171"/>
      <c r="UGM52" s="51"/>
      <c r="UGN52" s="172"/>
      <c r="UGO52" s="171"/>
      <c r="UGP52" s="171"/>
      <c r="UGQ52" s="51"/>
      <c r="UGR52" s="172"/>
      <c r="UGS52" s="171"/>
      <c r="UGT52" s="171"/>
      <c r="UGU52" s="51"/>
      <c r="UGV52" s="172"/>
      <c r="UGW52" s="171"/>
      <c r="UGX52" s="171"/>
      <c r="UGY52" s="51"/>
      <c r="UGZ52" s="172"/>
      <c r="UHA52" s="171"/>
      <c r="UHB52" s="171"/>
      <c r="UHC52" s="51"/>
      <c r="UHD52" s="172"/>
      <c r="UHE52" s="171"/>
      <c r="UHF52" s="171"/>
      <c r="UHG52" s="51"/>
      <c r="UHH52" s="172"/>
      <c r="UHI52" s="171"/>
      <c r="UHJ52" s="171"/>
      <c r="UHK52" s="51"/>
      <c r="UHL52" s="172"/>
      <c r="UHM52" s="171"/>
      <c r="UHN52" s="171"/>
      <c r="UHO52" s="51"/>
      <c r="UHP52" s="172"/>
      <c r="UHQ52" s="171"/>
      <c r="UHR52" s="171"/>
      <c r="UHS52" s="51"/>
      <c r="UHT52" s="172"/>
      <c r="UHU52" s="171"/>
      <c r="UHV52" s="171"/>
      <c r="UHW52" s="51"/>
      <c r="UHX52" s="172"/>
      <c r="UHY52" s="171"/>
      <c r="UHZ52" s="171"/>
      <c r="UIA52" s="51"/>
      <c r="UIB52" s="172"/>
      <c r="UIC52" s="171"/>
      <c r="UID52" s="171"/>
      <c r="UIE52" s="51"/>
      <c r="UIF52" s="172"/>
      <c r="UIG52" s="171"/>
      <c r="UIH52" s="171"/>
      <c r="UII52" s="51"/>
      <c r="UIJ52" s="172"/>
      <c r="UIK52" s="171"/>
      <c r="UIL52" s="171"/>
      <c r="UIM52" s="51"/>
      <c r="UIN52" s="172"/>
      <c r="UIO52" s="171"/>
      <c r="UIP52" s="171"/>
      <c r="UIQ52" s="51"/>
      <c r="UIR52" s="172"/>
      <c r="UIS52" s="171"/>
      <c r="UIT52" s="171"/>
      <c r="UIU52" s="51"/>
      <c r="UIV52" s="172"/>
      <c r="UIW52" s="171"/>
      <c r="UIX52" s="171"/>
      <c r="UIY52" s="51"/>
      <c r="UIZ52" s="172"/>
      <c r="UJA52" s="171"/>
      <c r="UJB52" s="171"/>
      <c r="UJC52" s="51"/>
      <c r="UJD52" s="172"/>
      <c r="UJE52" s="171"/>
      <c r="UJF52" s="171"/>
      <c r="UJG52" s="51"/>
      <c r="UJH52" s="172"/>
      <c r="UJI52" s="171"/>
      <c r="UJJ52" s="171"/>
      <c r="UJK52" s="51"/>
      <c r="UJL52" s="172"/>
      <c r="UJM52" s="171"/>
      <c r="UJN52" s="171"/>
      <c r="UJO52" s="51"/>
      <c r="UJP52" s="172"/>
      <c r="UJQ52" s="171"/>
      <c r="UJR52" s="171"/>
      <c r="UJS52" s="51"/>
      <c r="UJT52" s="172"/>
      <c r="UJU52" s="171"/>
      <c r="UJV52" s="171"/>
      <c r="UJW52" s="51"/>
      <c r="UJX52" s="172"/>
      <c r="UJY52" s="171"/>
      <c r="UJZ52" s="171"/>
      <c r="UKA52" s="51"/>
      <c r="UKB52" s="172"/>
      <c r="UKC52" s="171"/>
      <c r="UKD52" s="171"/>
      <c r="UKE52" s="51"/>
      <c r="UKF52" s="172"/>
      <c r="UKG52" s="171"/>
      <c r="UKH52" s="171"/>
      <c r="UKI52" s="51"/>
      <c r="UKJ52" s="172"/>
      <c r="UKK52" s="171"/>
      <c r="UKL52" s="171"/>
      <c r="UKM52" s="51"/>
      <c r="UKN52" s="172"/>
      <c r="UKO52" s="171"/>
      <c r="UKP52" s="171"/>
      <c r="UKQ52" s="51"/>
      <c r="UKR52" s="172"/>
      <c r="UKS52" s="171"/>
      <c r="UKT52" s="171"/>
      <c r="UKU52" s="51"/>
      <c r="UKV52" s="172"/>
      <c r="UKW52" s="171"/>
      <c r="UKX52" s="171"/>
      <c r="UKY52" s="51"/>
      <c r="UKZ52" s="172"/>
      <c r="ULA52" s="171"/>
      <c r="ULB52" s="171"/>
      <c r="ULC52" s="51"/>
      <c r="ULD52" s="172"/>
      <c r="ULE52" s="171"/>
      <c r="ULF52" s="171"/>
      <c r="ULG52" s="51"/>
      <c r="ULH52" s="172"/>
      <c r="ULI52" s="171"/>
      <c r="ULJ52" s="171"/>
      <c r="ULK52" s="51"/>
      <c r="ULL52" s="172"/>
      <c r="ULM52" s="171"/>
      <c r="ULN52" s="171"/>
      <c r="ULO52" s="51"/>
      <c r="ULP52" s="172"/>
      <c r="ULQ52" s="171"/>
      <c r="ULR52" s="171"/>
      <c r="ULS52" s="51"/>
      <c r="ULT52" s="172"/>
      <c r="ULU52" s="171"/>
      <c r="ULV52" s="171"/>
      <c r="ULW52" s="51"/>
      <c r="ULX52" s="172"/>
      <c r="ULY52" s="171"/>
      <c r="ULZ52" s="171"/>
      <c r="UMA52" s="51"/>
      <c r="UMB52" s="172"/>
      <c r="UMC52" s="171"/>
      <c r="UMD52" s="171"/>
      <c r="UME52" s="51"/>
      <c r="UMF52" s="172"/>
      <c r="UMG52" s="171"/>
      <c r="UMH52" s="171"/>
      <c r="UMI52" s="51"/>
      <c r="UMJ52" s="172"/>
      <c r="UMK52" s="171"/>
      <c r="UML52" s="171"/>
      <c r="UMM52" s="51"/>
      <c r="UMN52" s="172"/>
      <c r="UMO52" s="171"/>
      <c r="UMP52" s="171"/>
      <c r="UMQ52" s="51"/>
      <c r="UMR52" s="172"/>
      <c r="UMS52" s="171"/>
      <c r="UMT52" s="171"/>
      <c r="UMU52" s="51"/>
      <c r="UMV52" s="172"/>
      <c r="UMW52" s="171"/>
      <c r="UMX52" s="171"/>
      <c r="UMY52" s="51"/>
      <c r="UMZ52" s="172"/>
      <c r="UNA52" s="171"/>
      <c r="UNB52" s="171"/>
      <c r="UNC52" s="51"/>
      <c r="UND52" s="172"/>
      <c r="UNE52" s="171"/>
      <c r="UNF52" s="171"/>
      <c r="UNG52" s="51"/>
      <c r="UNH52" s="172"/>
      <c r="UNI52" s="171"/>
      <c r="UNJ52" s="171"/>
      <c r="UNK52" s="51"/>
      <c r="UNL52" s="172"/>
      <c r="UNM52" s="171"/>
      <c r="UNN52" s="171"/>
      <c r="UNO52" s="51"/>
      <c r="UNP52" s="172"/>
      <c r="UNQ52" s="171"/>
      <c r="UNR52" s="171"/>
      <c r="UNS52" s="51"/>
      <c r="UNT52" s="172"/>
      <c r="UNU52" s="171"/>
      <c r="UNV52" s="171"/>
      <c r="UNW52" s="51"/>
      <c r="UNX52" s="172"/>
      <c r="UNY52" s="171"/>
      <c r="UNZ52" s="171"/>
      <c r="UOA52" s="51"/>
      <c r="UOB52" s="172"/>
      <c r="UOC52" s="171"/>
      <c r="UOD52" s="171"/>
      <c r="UOE52" s="51"/>
      <c r="UOF52" s="172"/>
      <c r="UOG52" s="171"/>
      <c r="UOH52" s="171"/>
      <c r="UOI52" s="51"/>
      <c r="UOJ52" s="172"/>
      <c r="UOK52" s="171"/>
      <c r="UOL52" s="171"/>
      <c r="UOM52" s="51"/>
      <c r="UON52" s="172"/>
      <c r="UOO52" s="171"/>
      <c r="UOP52" s="171"/>
      <c r="UOQ52" s="51"/>
      <c r="UOR52" s="172"/>
      <c r="UOS52" s="171"/>
      <c r="UOT52" s="171"/>
      <c r="UOU52" s="51"/>
      <c r="UOV52" s="172"/>
      <c r="UOW52" s="171"/>
      <c r="UOX52" s="171"/>
      <c r="UOY52" s="51"/>
      <c r="UOZ52" s="172"/>
      <c r="UPA52" s="171"/>
      <c r="UPB52" s="171"/>
      <c r="UPC52" s="51"/>
      <c r="UPD52" s="172"/>
      <c r="UPE52" s="171"/>
      <c r="UPF52" s="171"/>
      <c r="UPG52" s="51"/>
      <c r="UPH52" s="172"/>
      <c r="UPI52" s="171"/>
      <c r="UPJ52" s="171"/>
      <c r="UPK52" s="51"/>
      <c r="UPL52" s="172"/>
      <c r="UPM52" s="171"/>
      <c r="UPN52" s="171"/>
      <c r="UPO52" s="51"/>
      <c r="UPP52" s="172"/>
      <c r="UPQ52" s="171"/>
      <c r="UPR52" s="171"/>
      <c r="UPS52" s="51"/>
      <c r="UPT52" s="172"/>
      <c r="UPU52" s="171"/>
      <c r="UPV52" s="171"/>
      <c r="UPW52" s="51"/>
      <c r="UPX52" s="172"/>
      <c r="UPY52" s="171"/>
      <c r="UPZ52" s="171"/>
      <c r="UQA52" s="51"/>
      <c r="UQB52" s="172"/>
      <c r="UQC52" s="171"/>
      <c r="UQD52" s="171"/>
      <c r="UQE52" s="51"/>
      <c r="UQF52" s="172"/>
      <c r="UQG52" s="171"/>
      <c r="UQH52" s="171"/>
      <c r="UQI52" s="51"/>
      <c r="UQJ52" s="172"/>
      <c r="UQK52" s="171"/>
      <c r="UQL52" s="171"/>
      <c r="UQM52" s="51"/>
      <c r="UQN52" s="172"/>
      <c r="UQO52" s="171"/>
      <c r="UQP52" s="171"/>
      <c r="UQQ52" s="51"/>
      <c r="UQR52" s="172"/>
      <c r="UQS52" s="171"/>
      <c r="UQT52" s="171"/>
      <c r="UQU52" s="51"/>
      <c r="UQV52" s="172"/>
      <c r="UQW52" s="171"/>
      <c r="UQX52" s="171"/>
      <c r="UQY52" s="51"/>
      <c r="UQZ52" s="172"/>
      <c r="URA52" s="171"/>
      <c r="URB52" s="171"/>
      <c r="URC52" s="51"/>
      <c r="URD52" s="172"/>
      <c r="URE52" s="171"/>
      <c r="URF52" s="171"/>
      <c r="URG52" s="51"/>
      <c r="URH52" s="172"/>
      <c r="URI52" s="171"/>
      <c r="URJ52" s="171"/>
      <c r="URK52" s="51"/>
      <c r="URL52" s="172"/>
      <c r="URM52" s="171"/>
      <c r="URN52" s="171"/>
      <c r="URO52" s="51"/>
      <c r="URP52" s="172"/>
      <c r="URQ52" s="171"/>
      <c r="URR52" s="171"/>
      <c r="URS52" s="51"/>
      <c r="URT52" s="172"/>
      <c r="URU52" s="171"/>
      <c r="URV52" s="171"/>
      <c r="URW52" s="51"/>
      <c r="URX52" s="172"/>
      <c r="URY52" s="171"/>
      <c r="URZ52" s="171"/>
      <c r="USA52" s="51"/>
      <c r="USB52" s="172"/>
      <c r="USC52" s="171"/>
      <c r="USD52" s="171"/>
      <c r="USE52" s="51"/>
      <c r="USF52" s="172"/>
      <c r="USG52" s="171"/>
      <c r="USH52" s="171"/>
      <c r="USI52" s="51"/>
      <c r="USJ52" s="172"/>
      <c r="USK52" s="171"/>
      <c r="USL52" s="171"/>
      <c r="USM52" s="51"/>
      <c r="USN52" s="172"/>
      <c r="USO52" s="171"/>
      <c r="USP52" s="171"/>
      <c r="USQ52" s="51"/>
      <c r="USR52" s="172"/>
      <c r="USS52" s="171"/>
      <c r="UST52" s="171"/>
      <c r="USU52" s="51"/>
      <c r="USV52" s="172"/>
      <c r="USW52" s="171"/>
      <c r="USX52" s="171"/>
      <c r="USY52" s="51"/>
      <c r="USZ52" s="172"/>
      <c r="UTA52" s="171"/>
      <c r="UTB52" s="171"/>
      <c r="UTC52" s="51"/>
      <c r="UTD52" s="172"/>
      <c r="UTE52" s="171"/>
      <c r="UTF52" s="171"/>
      <c r="UTG52" s="51"/>
      <c r="UTH52" s="172"/>
      <c r="UTI52" s="171"/>
      <c r="UTJ52" s="171"/>
      <c r="UTK52" s="51"/>
      <c r="UTL52" s="172"/>
      <c r="UTM52" s="171"/>
      <c r="UTN52" s="171"/>
      <c r="UTO52" s="51"/>
      <c r="UTP52" s="172"/>
      <c r="UTQ52" s="171"/>
      <c r="UTR52" s="171"/>
      <c r="UTS52" s="51"/>
      <c r="UTT52" s="172"/>
      <c r="UTU52" s="171"/>
      <c r="UTV52" s="171"/>
      <c r="UTW52" s="51"/>
      <c r="UTX52" s="172"/>
      <c r="UTY52" s="171"/>
      <c r="UTZ52" s="171"/>
      <c r="UUA52" s="51"/>
      <c r="UUB52" s="172"/>
      <c r="UUC52" s="171"/>
      <c r="UUD52" s="171"/>
      <c r="UUE52" s="51"/>
      <c r="UUF52" s="172"/>
      <c r="UUG52" s="171"/>
      <c r="UUH52" s="171"/>
      <c r="UUI52" s="51"/>
      <c r="UUJ52" s="172"/>
      <c r="UUK52" s="171"/>
      <c r="UUL52" s="171"/>
      <c r="UUM52" s="51"/>
      <c r="UUN52" s="172"/>
      <c r="UUO52" s="171"/>
      <c r="UUP52" s="171"/>
      <c r="UUQ52" s="51"/>
      <c r="UUR52" s="172"/>
      <c r="UUS52" s="171"/>
      <c r="UUT52" s="171"/>
      <c r="UUU52" s="51"/>
      <c r="UUV52" s="172"/>
      <c r="UUW52" s="171"/>
      <c r="UUX52" s="171"/>
      <c r="UUY52" s="51"/>
      <c r="UUZ52" s="172"/>
      <c r="UVA52" s="171"/>
      <c r="UVB52" s="171"/>
      <c r="UVC52" s="51"/>
      <c r="UVD52" s="172"/>
      <c r="UVE52" s="171"/>
      <c r="UVF52" s="171"/>
      <c r="UVG52" s="51"/>
      <c r="UVH52" s="172"/>
      <c r="UVI52" s="171"/>
      <c r="UVJ52" s="171"/>
      <c r="UVK52" s="51"/>
      <c r="UVL52" s="172"/>
      <c r="UVM52" s="171"/>
      <c r="UVN52" s="171"/>
      <c r="UVO52" s="51"/>
      <c r="UVP52" s="172"/>
      <c r="UVQ52" s="171"/>
      <c r="UVR52" s="171"/>
      <c r="UVS52" s="51"/>
      <c r="UVT52" s="172"/>
      <c r="UVU52" s="171"/>
      <c r="UVV52" s="171"/>
      <c r="UVW52" s="51"/>
      <c r="UVX52" s="172"/>
      <c r="UVY52" s="171"/>
      <c r="UVZ52" s="171"/>
      <c r="UWA52" s="51"/>
      <c r="UWB52" s="172"/>
      <c r="UWC52" s="171"/>
      <c r="UWD52" s="171"/>
      <c r="UWE52" s="51"/>
      <c r="UWF52" s="172"/>
      <c r="UWG52" s="171"/>
      <c r="UWH52" s="171"/>
      <c r="UWI52" s="51"/>
      <c r="UWJ52" s="172"/>
      <c r="UWK52" s="171"/>
      <c r="UWL52" s="171"/>
      <c r="UWM52" s="51"/>
      <c r="UWN52" s="172"/>
      <c r="UWO52" s="171"/>
      <c r="UWP52" s="171"/>
      <c r="UWQ52" s="51"/>
      <c r="UWR52" s="172"/>
      <c r="UWS52" s="171"/>
      <c r="UWT52" s="171"/>
      <c r="UWU52" s="51"/>
      <c r="UWV52" s="172"/>
      <c r="UWW52" s="171"/>
      <c r="UWX52" s="171"/>
      <c r="UWY52" s="51"/>
      <c r="UWZ52" s="172"/>
      <c r="UXA52" s="171"/>
      <c r="UXB52" s="171"/>
      <c r="UXC52" s="51"/>
      <c r="UXD52" s="172"/>
      <c r="UXE52" s="171"/>
      <c r="UXF52" s="171"/>
      <c r="UXG52" s="51"/>
      <c r="UXH52" s="172"/>
      <c r="UXI52" s="171"/>
      <c r="UXJ52" s="171"/>
      <c r="UXK52" s="51"/>
      <c r="UXL52" s="172"/>
      <c r="UXM52" s="171"/>
      <c r="UXN52" s="171"/>
      <c r="UXO52" s="51"/>
      <c r="UXP52" s="172"/>
      <c r="UXQ52" s="171"/>
      <c r="UXR52" s="171"/>
      <c r="UXS52" s="51"/>
      <c r="UXT52" s="172"/>
      <c r="UXU52" s="171"/>
      <c r="UXV52" s="171"/>
      <c r="UXW52" s="51"/>
      <c r="UXX52" s="172"/>
      <c r="UXY52" s="171"/>
      <c r="UXZ52" s="171"/>
      <c r="UYA52" s="51"/>
      <c r="UYB52" s="172"/>
      <c r="UYC52" s="171"/>
      <c r="UYD52" s="171"/>
      <c r="UYE52" s="51"/>
      <c r="UYF52" s="172"/>
      <c r="UYG52" s="171"/>
      <c r="UYH52" s="171"/>
      <c r="UYI52" s="51"/>
      <c r="UYJ52" s="172"/>
      <c r="UYK52" s="171"/>
      <c r="UYL52" s="171"/>
      <c r="UYM52" s="51"/>
      <c r="UYN52" s="172"/>
      <c r="UYO52" s="171"/>
      <c r="UYP52" s="171"/>
      <c r="UYQ52" s="51"/>
      <c r="UYR52" s="172"/>
      <c r="UYS52" s="171"/>
      <c r="UYT52" s="171"/>
      <c r="UYU52" s="51"/>
      <c r="UYV52" s="172"/>
      <c r="UYW52" s="171"/>
      <c r="UYX52" s="171"/>
      <c r="UYY52" s="51"/>
      <c r="UYZ52" s="172"/>
      <c r="UZA52" s="171"/>
      <c r="UZB52" s="171"/>
      <c r="UZC52" s="51"/>
      <c r="UZD52" s="172"/>
      <c r="UZE52" s="171"/>
      <c r="UZF52" s="171"/>
      <c r="UZG52" s="51"/>
      <c r="UZH52" s="172"/>
      <c r="UZI52" s="171"/>
      <c r="UZJ52" s="171"/>
      <c r="UZK52" s="51"/>
      <c r="UZL52" s="172"/>
      <c r="UZM52" s="171"/>
      <c r="UZN52" s="171"/>
      <c r="UZO52" s="51"/>
      <c r="UZP52" s="172"/>
      <c r="UZQ52" s="171"/>
      <c r="UZR52" s="171"/>
      <c r="UZS52" s="51"/>
      <c r="UZT52" s="172"/>
      <c r="UZU52" s="171"/>
      <c r="UZV52" s="171"/>
      <c r="UZW52" s="51"/>
      <c r="UZX52" s="172"/>
      <c r="UZY52" s="171"/>
      <c r="UZZ52" s="171"/>
      <c r="VAA52" s="51"/>
      <c r="VAB52" s="172"/>
      <c r="VAC52" s="171"/>
      <c r="VAD52" s="171"/>
      <c r="VAE52" s="51"/>
      <c r="VAF52" s="172"/>
      <c r="VAG52" s="171"/>
      <c r="VAH52" s="171"/>
      <c r="VAI52" s="51"/>
      <c r="VAJ52" s="172"/>
      <c r="VAK52" s="171"/>
      <c r="VAL52" s="171"/>
      <c r="VAM52" s="51"/>
      <c r="VAN52" s="172"/>
      <c r="VAO52" s="171"/>
      <c r="VAP52" s="171"/>
      <c r="VAQ52" s="51"/>
      <c r="VAR52" s="172"/>
      <c r="VAS52" s="171"/>
      <c r="VAT52" s="171"/>
      <c r="VAU52" s="51"/>
      <c r="VAV52" s="172"/>
      <c r="VAW52" s="171"/>
      <c r="VAX52" s="171"/>
      <c r="VAY52" s="51"/>
      <c r="VAZ52" s="172"/>
      <c r="VBA52" s="171"/>
      <c r="VBB52" s="171"/>
      <c r="VBC52" s="51"/>
      <c r="VBD52" s="172"/>
      <c r="VBE52" s="171"/>
      <c r="VBF52" s="171"/>
      <c r="VBG52" s="51"/>
      <c r="VBH52" s="172"/>
      <c r="VBI52" s="171"/>
      <c r="VBJ52" s="171"/>
      <c r="VBK52" s="51"/>
      <c r="VBL52" s="172"/>
      <c r="VBM52" s="171"/>
      <c r="VBN52" s="171"/>
      <c r="VBO52" s="51"/>
      <c r="VBP52" s="172"/>
      <c r="VBQ52" s="171"/>
      <c r="VBR52" s="171"/>
      <c r="VBS52" s="51"/>
      <c r="VBT52" s="172"/>
      <c r="VBU52" s="171"/>
      <c r="VBV52" s="171"/>
      <c r="VBW52" s="51"/>
      <c r="VBX52" s="172"/>
      <c r="VBY52" s="171"/>
      <c r="VBZ52" s="171"/>
      <c r="VCA52" s="51"/>
      <c r="VCB52" s="172"/>
      <c r="VCC52" s="171"/>
      <c r="VCD52" s="171"/>
      <c r="VCE52" s="51"/>
      <c r="VCF52" s="172"/>
      <c r="VCG52" s="171"/>
      <c r="VCH52" s="171"/>
      <c r="VCI52" s="51"/>
      <c r="VCJ52" s="172"/>
      <c r="VCK52" s="171"/>
      <c r="VCL52" s="171"/>
      <c r="VCM52" s="51"/>
      <c r="VCN52" s="172"/>
      <c r="VCO52" s="171"/>
      <c r="VCP52" s="171"/>
      <c r="VCQ52" s="51"/>
      <c r="VCR52" s="172"/>
      <c r="VCS52" s="171"/>
      <c r="VCT52" s="171"/>
      <c r="VCU52" s="51"/>
      <c r="VCV52" s="172"/>
      <c r="VCW52" s="171"/>
      <c r="VCX52" s="171"/>
      <c r="VCY52" s="51"/>
      <c r="VCZ52" s="172"/>
      <c r="VDA52" s="171"/>
      <c r="VDB52" s="171"/>
      <c r="VDC52" s="51"/>
      <c r="VDD52" s="172"/>
      <c r="VDE52" s="171"/>
      <c r="VDF52" s="171"/>
      <c r="VDG52" s="51"/>
      <c r="VDH52" s="172"/>
      <c r="VDI52" s="171"/>
      <c r="VDJ52" s="171"/>
      <c r="VDK52" s="51"/>
      <c r="VDL52" s="172"/>
      <c r="VDM52" s="171"/>
      <c r="VDN52" s="171"/>
      <c r="VDO52" s="51"/>
      <c r="VDP52" s="172"/>
      <c r="VDQ52" s="171"/>
      <c r="VDR52" s="171"/>
      <c r="VDS52" s="51"/>
      <c r="VDT52" s="172"/>
      <c r="VDU52" s="171"/>
      <c r="VDV52" s="171"/>
      <c r="VDW52" s="51"/>
      <c r="VDX52" s="172"/>
      <c r="VDY52" s="171"/>
      <c r="VDZ52" s="171"/>
      <c r="VEA52" s="51"/>
      <c r="VEB52" s="172"/>
      <c r="VEC52" s="171"/>
      <c r="VED52" s="171"/>
      <c r="VEE52" s="51"/>
      <c r="VEF52" s="172"/>
      <c r="VEG52" s="171"/>
      <c r="VEH52" s="171"/>
      <c r="VEI52" s="51"/>
      <c r="VEJ52" s="172"/>
      <c r="VEK52" s="171"/>
      <c r="VEL52" s="171"/>
      <c r="VEM52" s="51"/>
      <c r="VEN52" s="172"/>
      <c r="VEO52" s="171"/>
      <c r="VEP52" s="171"/>
      <c r="VEQ52" s="51"/>
      <c r="VER52" s="172"/>
      <c r="VES52" s="171"/>
      <c r="VET52" s="171"/>
      <c r="VEU52" s="51"/>
      <c r="VEV52" s="172"/>
      <c r="VEW52" s="171"/>
      <c r="VEX52" s="171"/>
      <c r="VEY52" s="51"/>
      <c r="VEZ52" s="172"/>
      <c r="VFA52" s="171"/>
      <c r="VFB52" s="171"/>
      <c r="VFC52" s="51"/>
      <c r="VFD52" s="172"/>
      <c r="VFE52" s="171"/>
      <c r="VFF52" s="171"/>
      <c r="VFG52" s="51"/>
      <c r="VFH52" s="172"/>
      <c r="VFI52" s="171"/>
      <c r="VFJ52" s="171"/>
      <c r="VFK52" s="51"/>
      <c r="VFL52" s="172"/>
      <c r="VFM52" s="171"/>
      <c r="VFN52" s="171"/>
      <c r="VFO52" s="51"/>
      <c r="VFP52" s="172"/>
      <c r="VFQ52" s="171"/>
      <c r="VFR52" s="171"/>
      <c r="VFS52" s="51"/>
      <c r="VFT52" s="172"/>
      <c r="VFU52" s="171"/>
      <c r="VFV52" s="171"/>
      <c r="VFW52" s="51"/>
      <c r="VFX52" s="172"/>
      <c r="VFY52" s="171"/>
      <c r="VFZ52" s="171"/>
      <c r="VGA52" s="51"/>
      <c r="VGB52" s="172"/>
      <c r="VGC52" s="171"/>
      <c r="VGD52" s="171"/>
      <c r="VGE52" s="51"/>
      <c r="VGF52" s="172"/>
      <c r="VGG52" s="171"/>
      <c r="VGH52" s="171"/>
      <c r="VGI52" s="51"/>
      <c r="VGJ52" s="172"/>
      <c r="VGK52" s="171"/>
      <c r="VGL52" s="171"/>
      <c r="VGM52" s="51"/>
      <c r="VGN52" s="172"/>
      <c r="VGO52" s="171"/>
      <c r="VGP52" s="171"/>
      <c r="VGQ52" s="51"/>
      <c r="VGR52" s="172"/>
      <c r="VGS52" s="171"/>
      <c r="VGT52" s="171"/>
      <c r="VGU52" s="51"/>
      <c r="VGV52" s="172"/>
      <c r="VGW52" s="171"/>
      <c r="VGX52" s="171"/>
      <c r="VGY52" s="51"/>
      <c r="VGZ52" s="172"/>
      <c r="VHA52" s="171"/>
      <c r="VHB52" s="171"/>
      <c r="VHC52" s="51"/>
      <c r="VHD52" s="172"/>
      <c r="VHE52" s="171"/>
      <c r="VHF52" s="171"/>
      <c r="VHG52" s="51"/>
      <c r="VHH52" s="172"/>
      <c r="VHI52" s="171"/>
      <c r="VHJ52" s="171"/>
      <c r="VHK52" s="51"/>
      <c r="VHL52" s="172"/>
      <c r="VHM52" s="171"/>
      <c r="VHN52" s="171"/>
      <c r="VHO52" s="51"/>
      <c r="VHP52" s="172"/>
      <c r="VHQ52" s="171"/>
      <c r="VHR52" s="171"/>
      <c r="VHS52" s="51"/>
      <c r="VHT52" s="172"/>
      <c r="VHU52" s="171"/>
      <c r="VHV52" s="171"/>
      <c r="VHW52" s="51"/>
      <c r="VHX52" s="172"/>
      <c r="VHY52" s="171"/>
      <c r="VHZ52" s="171"/>
      <c r="VIA52" s="51"/>
      <c r="VIB52" s="172"/>
      <c r="VIC52" s="171"/>
      <c r="VID52" s="171"/>
      <c r="VIE52" s="51"/>
      <c r="VIF52" s="172"/>
      <c r="VIG52" s="171"/>
      <c r="VIH52" s="171"/>
      <c r="VII52" s="51"/>
      <c r="VIJ52" s="172"/>
      <c r="VIK52" s="171"/>
      <c r="VIL52" s="171"/>
      <c r="VIM52" s="51"/>
      <c r="VIN52" s="172"/>
      <c r="VIO52" s="171"/>
      <c r="VIP52" s="171"/>
      <c r="VIQ52" s="51"/>
      <c r="VIR52" s="172"/>
      <c r="VIS52" s="171"/>
      <c r="VIT52" s="171"/>
      <c r="VIU52" s="51"/>
      <c r="VIV52" s="172"/>
      <c r="VIW52" s="171"/>
      <c r="VIX52" s="171"/>
      <c r="VIY52" s="51"/>
      <c r="VIZ52" s="172"/>
      <c r="VJA52" s="171"/>
      <c r="VJB52" s="171"/>
      <c r="VJC52" s="51"/>
      <c r="VJD52" s="172"/>
      <c r="VJE52" s="171"/>
      <c r="VJF52" s="171"/>
      <c r="VJG52" s="51"/>
      <c r="VJH52" s="172"/>
      <c r="VJI52" s="171"/>
      <c r="VJJ52" s="171"/>
      <c r="VJK52" s="51"/>
      <c r="VJL52" s="172"/>
      <c r="VJM52" s="171"/>
      <c r="VJN52" s="171"/>
      <c r="VJO52" s="51"/>
      <c r="VJP52" s="172"/>
      <c r="VJQ52" s="171"/>
      <c r="VJR52" s="171"/>
      <c r="VJS52" s="51"/>
      <c r="VJT52" s="172"/>
      <c r="VJU52" s="171"/>
      <c r="VJV52" s="171"/>
      <c r="VJW52" s="51"/>
      <c r="VJX52" s="172"/>
      <c r="VJY52" s="171"/>
      <c r="VJZ52" s="171"/>
      <c r="VKA52" s="51"/>
      <c r="VKB52" s="172"/>
      <c r="VKC52" s="171"/>
      <c r="VKD52" s="171"/>
      <c r="VKE52" s="51"/>
      <c r="VKF52" s="172"/>
      <c r="VKG52" s="171"/>
      <c r="VKH52" s="171"/>
      <c r="VKI52" s="51"/>
      <c r="VKJ52" s="172"/>
      <c r="VKK52" s="171"/>
      <c r="VKL52" s="171"/>
      <c r="VKM52" s="51"/>
      <c r="VKN52" s="172"/>
      <c r="VKO52" s="171"/>
      <c r="VKP52" s="171"/>
      <c r="VKQ52" s="51"/>
      <c r="VKR52" s="172"/>
      <c r="VKS52" s="171"/>
      <c r="VKT52" s="171"/>
      <c r="VKU52" s="51"/>
      <c r="VKV52" s="172"/>
      <c r="VKW52" s="171"/>
      <c r="VKX52" s="171"/>
      <c r="VKY52" s="51"/>
      <c r="VKZ52" s="172"/>
      <c r="VLA52" s="171"/>
      <c r="VLB52" s="171"/>
      <c r="VLC52" s="51"/>
      <c r="VLD52" s="172"/>
      <c r="VLE52" s="171"/>
      <c r="VLF52" s="171"/>
      <c r="VLG52" s="51"/>
      <c r="VLH52" s="172"/>
      <c r="VLI52" s="171"/>
      <c r="VLJ52" s="171"/>
      <c r="VLK52" s="51"/>
      <c r="VLL52" s="172"/>
      <c r="VLM52" s="171"/>
      <c r="VLN52" s="171"/>
      <c r="VLO52" s="51"/>
      <c r="VLP52" s="172"/>
      <c r="VLQ52" s="171"/>
      <c r="VLR52" s="171"/>
      <c r="VLS52" s="51"/>
      <c r="VLT52" s="172"/>
      <c r="VLU52" s="171"/>
      <c r="VLV52" s="171"/>
      <c r="VLW52" s="51"/>
      <c r="VLX52" s="172"/>
      <c r="VLY52" s="171"/>
      <c r="VLZ52" s="171"/>
      <c r="VMA52" s="51"/>
      <c r="VMB52" s="172"/>
      <c r="VMC52" s="171"/>
      <c r="VMD52" s="171"/>
      <c r="VME52" s="51"/>
      <c r="VMF52" s="172"/>
      <c r="VMG52" s="171"/>
      <c r="VMH52" s="171"/>
      <c r="VMI52" s="51"/>
      <c r="VMJ52" s="172"/>
      <c r="VMK52" s="171"/>
      <c r="VML52" s="171"/>
      <c r="VMM52" s="51"/>
      <c r="VMN52" s="172"/>
      <c r="VMO52" s="171"/>
      <c r="VMP52" s="171"/>
      <c r="VMQ52" s="51"/>
      <c r="VMR52" s="172"/>
      <c r="VMS52" s="171"/>
      <c r="VMT52" s="171"/>
      <c r="VMU52" s="51"/>
      <c r="VMV52" s="172"/>
      <c r="VMW52" s="171"/>
      <c r="VMX52" s="171"/>
      <c r="VMY52" s="51"/>
      <c r="VMZ52" s="172"/>
      <c r="VNA52" s="171"/>
      <c r="VNB52" s="171"/>
      <c r="VNC52" s="51"/>
      <c r="VND52" s="172"/>
      <c r="VNE52" s="171"/>
      <c r="VNF52" s="171"/>
      <c r="VNG52" s="51"/>
      <c r="VNH52" s="172"/>
      <c r="VNI52" s="171"/>
      <c r="VNJ52" s="171"/>
      <c r="VNK52" s="51"/>
      <c r="VNL52" s="172"/>
      <c r="VNM52" s="171"/>
      <c r="VNN52" s="171"/>
      <c r="VNO52" s="51"/>
      <c r="VNP52" s="172"/>
      <c r="VNQ52" s="171"/>
      <c r="VNR52" s="171"/>
      <c r="VNS52" s="51"/>
      <c r="VNT52" s="172"/>
      <c r="VNU52" s="171"/>
      <c r="VNV52" s="171"/>
      <c r="VNW52" s="51"/>
      <c r="VNX52" s="172"/>
      <c r="VNY52" s="171"/>
      <c r="VNZ52" s="171"/>
      <c r="VOA52" s="51"/>
      <c r="VOB52" s="172"/>
      <c r="VOC52" s="171"/>
      <c r="VOD52" s="171"/>
      <c r="VOE52" s="51"/>
      <c r="VOF52" s="172"/>
      <c r="VOG52" s="171"/>
      <c r="VOH52" s="171"/>
      <c r="VOI52" s="51"/>
      <c r="VOJ52" s="172"/>
      <c r="VOK52" s="171"/>
      <c r="VOL52" s="171"/>
      <c r="VOM52" s="51"/>
      <c r="VON52" s="172"/>
      <c r="VOO52" s="171"/>
      <c r="VOP52" s="171"/>
      <c r="VOQ52" s="51"/>
      <c r="VOR52" s="172"/>
      <c r="VOS52" s="171"/>
      <c r="VOT52" s="171"/>
      <c r="VOU52" s="51"/>
      <c r="VOV52" s="172"/>
      <c r="VOW52" s="171"/>
      <c r="VOX52" s="171"/>
      <c r="VOY52" s="51"/>
      <c r="VOZ52" s="172"/>
      <c r="VPA52" s="171"/>
      <c r="VPB52" s="171"/>
      <c r="VPC52" s="51"/>
      <c r="VPD52" s="172"/>
      <c r="VPE52" s="171"/>
      <c r="VPF52" s="171"/>
      <c r="VPG52" s="51"/>
      <c r="VPH52" s="172"/>
      <c r="VPI52" s="171"/>
      <c r="VPJ52" s="171"/>
      <c r="VPK52" s="51"/>
      <c r="VPL52" s="172"/>
      <c r="VPM52" s="171"/>
      <c r="VPN52" s="171"/>
      <c r="VPO52" s="51"/>
      <c r="VPP52" s="172"/>
      <c r="VPQ52" s="171"/>
      <c r="VPR52" s="171"/>
      <c r="VPS52" s="51"/>
      <c r="VPT52" s="172"/>
      <c r="VPU52" s="171"/>
      <c r="VPV52" s="171"/>
      <c r="VPW52" s="51"/>
      <c r="VPX52" s="172"/>
      <c r="VPY52" s="171"/>
      <c r="VPZ52" s="171"/>
      <c r="VQA52" s="51"/>
      <c r="VQB52" s="172"/>
      <c r="VQC52" s="171"/>
      <c r="VQD52" s="171"/>
      <c r="VQE52" s="51"/>
      <c r="VQF52" s="172"/>
      <c r="VQG52" s="171"/>
      <c r="VQH52" s="171"/>
      <c r="VQI52" s="51"/>
      <c r="VQJ52" s="172"/>
      <c r="VQK52" s="171"/>
      <c r="VQL52" s="171"/>
      <c r="VQM52" s="51"/>
      <c r="VQN52" s="172"/>
      <c r="VQO52" s="171"/>
      <c r="VQP52" s="171"/>
      <c r="VQQ52" s="51"/>
      <c r="VQR52" s="172"/>
      <c r="VQS52" s="171"/>
      <c r="VQT52" s="171"/>
      <c r="VQU52" s="51"/>
      <c r="VQV52" s="172"/>
      <c r="VQW52" s="171"/>
      <c r="VQX52" s="171"/>
      <c r="VQY52" s="51"/>
      <c r="VQZ52" s="172"/>
      <c r="VRA52" s="171"/>
      <c r="VRB52" s="171"/>
      <c r="VRC52" s="51"/>
      <c r="VRD52" s="172"/>
      <c r="VRE52" s="171"/>
      <c r="VRF52" s="171"/>
      <c r="VRG52" s="51"/>
      <c r="VRH52" s="172"/>
      <c r="VRI52" s="171"/>
      <c r="VRJ52" s="171"/>
      <c r="VRK52" s="51"/>
      <c r="VRL52" s="172"/>
      <c r="VRM52" s="171"/>
      <c r="VRN52" s="171"/>
      <c r="VRO52" s="51"/>
      <c r="VRP52" s="172"/>
      <c r="VRQ52" s="171"/>
      <c r="VRR52" s="171"/>
      <c r="VRS52" s="51"/>
      <c r="VRT52" s="172"/>
      <c r="VRU52" s="171"/>
      <c r="VRV52" s="171"/>
      <c r="VRW52" s="51"/>
      <c r="VRX52" s="172"/>
      <c r="VRY52" s="171"/>
      <c r="VRZ52" s="171"/>
      <c r="VSA52" s="51"/>
      <c r="VSB52" s="172"/>
      <c r="VSC52" s="171"/>
      <c r="VSD52" s="171"/>
      <c r="VSE52" s="51"/>
      <c r="VSF52" s="172"/>
      <c r="VSG52" s="171"/>
      <c r="VSH52" s="171"/>
      <c r="VSI52" s="51"/>
      <c r="VSJ52" s="172"/>
      <c r="VSK52" s="171"/>
      <c r="VSL52" s="171"/>
      <c r="VSM52" s="51"/>
      <c r="VSN52" s="172"/>
      <c r="VSO52" s="171"/>
      <c r="VSP52" s="171"/>
      <c r="VSQ52" s="51"/>
      <c r="VSR52" s="172"/>
      <c r="VSS52" s="171"/>
      <c r="VST52" s="171"/>
      <c r="VSU52" s="51"/>
      <c r="VSV52" s="172"/>
      <c r="VSW52" s="171"/>
      <c r="VSX52" s="171"/>
      <c r="VSY52" s="51"/>
      <c r="VSZ52" s="172"/>
      <c r="VTA52" s="171"/>
      <c r="VTB52" s="171"/>
      <c r="VTC52" s="51"/>
      <c r="VTD52" s="172"/>
      <c r="VTE52" s="171"/>
      <c r="VTF52" s="171"/>
      <c r="VTG52" s="51"/>
      <c r="VTH52" s="172"/>
      <c r="VTI52" s="171"/>
      <c r="VTJ52" s="171"/>
      <c r="VTK52" s="51"/>
      <c r="VTL52" s="172"/>
      <c r="VTM52" s="171"/>
      <c r="VTN52" s="171"/>
      <c r="VTO52" s="51"/>
      <c r="VTP52" s="172"/>
      <c r="VTQ52" s="171"/>
      <c r="VTR52" s="171"/>
      <c r="VTS52" s="51"/>
      <c r="VTT52" s="172"/>
      <c r="VTU52" s="171"/>
      <c r="VTV52" s="171"/>
      <c r="VTW52" s="51"/>
      <c r="VTX52" s="172"/>
      <c r="VTY52" s="171"/>
      <c r="VTZ52" s="171"/>
      <c r="VUA52" s="51"/>
      <c r="VUB52" s="172"/>
      <c r="VUC52" s="171"/>
      <c r="VUD52" s="171"/>
      <c r="VUE52" s="51"/>
      <c r="VUF52" s="172"/>
      <c r="VUG52" s="171"/>
      <c r="VUH52" s="171"/>
      <c r="VUI52" s="51"/>
      <c r="VUJ52" s="172"/>
      <c r="VUK52" s="171"/>
      <c r="VUL52" s="171"/>
      <c r="VUM52" s="51"/>
      <c r="VUN52" s="172"/>
      <c r="VUO52" s="171"/>
      <c r="VUP52" s="171"/>
      <c r="VUQ52" s="51"/>
      <c r="VUR52" s="172"/>
      <c r="VUS52" s="171"/>
      <c r="VUT52" s="171"/>
      <c r="VUU52" s="51"/>
      <c r="VUV52" s="172"/>
      <c r="VUW52" s="171"/>
      <c r="VUX52" s="171"/>
      <c r="VUY52" s="51"/>
      <c r="VUZ52" s="172"/>
      <c r="VVA52" s="171"/>
      <c r="VVB52" s="171"/>
      <c r="VVC52" s="51"/>
      <c r="VVD52" s="172"/>
      <c r="VVE52" s="171"/>
      <c r="VVF52" s="171"/>
      <c r="VVG52" s="51"/>
      <c r="VVH52" s="172"/>
      <c r="VVI52" s="171"/>
      <c r="VVJ52" s="171"/>
      <c r="VVK52" s="51"/>
      <c r="VVL52" s="172"/>
      <c r="VVM52" s="171"/>
      <c r="VVN52" s="171"/>
      <c r="VVO52" s="51"/>
      <c r="VVP52" s="172"/>
      <c r="VVQ52" s="171"/>
      <c r="VVR52" s="171"/>
      <c r="VVS52" s="51"/>
      <c r="VVT52" s="172"/>
      <c r="VVU52" s="171"/>
      <c r="VVV52" s="171"/>
      <c r="VVW52" s="51"/>
      <c r="VVX52" s="172"/>
      <c r="VVY52" s="171"/>
      <c r="VVZ52" s="171"/>
      <c r="VWA52" s="51"/>
      <c r="VWB52" s="172"/>
      <c r="VWC52" s="171"/>
      <c r="VWD52" s="171"/>
      <c r="VWE52" s="51"/>
      <c r="VWF52" s="172"/>
      <c r="VWG52" s="171"/>
      <c r="VWH52" s="171"/>
      <c r="VWI52" s="51"/>
      <c r="VWJ52" s="172"/>
      <c r="VWK52" s="171"/>
      <c r="VWL52" s="171"/>
      <c r="VWM52" s="51"/>
      <c r="VWN52" s="172"/>
      <c r="VWO52" s="171"/>
      <c r="VWP52" s="171"/>
      <c r="VWQ52" s="51"/>
      <c r="VWR52" s="172"/>
      <c r="VWS52" s="171"/>
      <c r="VWT52" s="171"/>
      <c r="VWU52" s="51"/>
      <c r="VWV52" s="172"/>
      <c r="VWW52" s="171"/>
      <c r="VWX52" s="171"/>
      <c r="VWY52" s="51"/>
      <c r="VWZ52" s="172"/>
      <c r="VXA52" s="171"/>
      <c r="VXB52" s="171"/>
      <c r="VXC52" s="51"/>
      <c r="VXD52" s="172"/>
      <c r="VXE52" s="171"/>
      <c r="VXF52" s="171"/>
      <c r="VXG52" s="51"/>
      <c r="VXH52" s="172"/>
      <c r="VXI52" s="171"/>
      <c r="VXJ52" s="171"/>
      <c r="VXK52" s="51"/>
      <c r="VXL52" s="172"/>
      <c r="VXM52" s="171"/>
      <c r="VXN52" s="171"/>
      <c r="VXO52" s="51"/>
      <c r="VXP52" s="172"/>
      <c r="VXQ52" s="171"/>
      <c r="VXR52" s="171"/>
      <c r="VXS52" s="51"/>
      <c r="VXT52" s="172"/>
      <c r="VXU52" s="171"/>
      <c r="VXV52" s="171"/>
      <c r="VXW52" s="51"/>
      <c r="VXX52" s="172"/>
      <c r="VXY52" s="171"/>
      <c r="VXZ52" s="171"/>
      <c r="VYA52" s="51"/>
      <c r="VYB52" s="172"/>
      <c r="VYC52" s="171"/>
      <c r="VYD52" s="171"/>
      <c r="VYE52" s="51"/>
      <c r="VYF52" s="172"/>
      <c r="VYG52" s="171"/>
      <c r="VYH52" s="171"/>
      <c r="VYI52" s="51"/>
      <c r="VYJ52" s="172"/>
      <c r="VYK52" s="171"/>
      <c r="VYL52" s="171"/>
      <c r="VYM52" s="51"/>
      <c r="VYN52" s="172"/>
      <c r="VYO52" s="171"/>
      <c r="VYP52" s="171"/>
      <c r="VYQ52" s="51"/>
      <c r="VYR52" s="172"/>
      <c r="VYS52" s="171"/>
      <c r="VYT52" s="171"/>
      <c r="VYU52" s="51"/>
      <c r="VYV52" s="172"/>
      <c r="VYW52" s="171"/>
      <c r="VYX52" s="171"/>
      <c r="VYY52" s="51"/>
      <c r="VYZ52" s="172"/>
      <c r="VZA52" s="171"/>
      <c r="VZB52" s="171"/>
      <c r="VZC52" s="51"/>
      <c r="VZD52" s="172"/>
      <c r="VZE52" s="171"/>
      <c r="VZF52" s="171"/>
      <c r="VZG52" s="51"/>
      <c r="VZH52" s="172"/>
      <c r="VZI52" s="171"/>
      <c r="VZJ52" s="171"/>
      <c r="VZK52" s="51"/>
      <c r="VZL52" s="172"/>
      <c r="VZM52" s="171"/>
      <c r="VZN52" s="171"/>
      <c r="VZO52" s="51"/>
      <c r="VZP52" s="172"/>
      <c r="VZQ52" s="171"/>
      <c r="VZR52" s="171"/>
      <c r="VZS52" s="51"/>
      <c r="VZT52" s="172"/>
      <c r="VZU52" s="171"/>
      <c r="VZV52" s="171"/>
      <c r="VZW52" s="51"/>
      <c r="VZX52" s="172"/>
      <c r="VZY52" s="171"/>
      <c r="VZZ52" s="171"/>
      <c r="WAA52" s="51"/>
      <c r="WAB52" s="172"/>
      <c r="WAC52" s="171"/>
      <c r="WAD52" s="171"/>
      <c r="WAE52" s="51"/>
      <c r="WAF52" s="172"/>
      <c r="WAG52" s="171"/>
      <c r="WAH52" s="171"/>
      <c r="WAI52" s="51"/>
      <c r="WAJ52" s="172"/>
      <c r="WAK52" s="171"/>
      <c r="WAL52" s="171"/>
      <c r="WAM52" s="51"/>
      <c r="WAN52" s="172"/>
      <c r="WAO52" s="171"/>
      <c r="WAP52" s="171"/>
      <c r="WAQ52" s="51"/>
      <c r="WAR52" s="172"/>
      <c r="WAS52" s="171"/>
      <c r="WAT52" s="171"/>
      <c r="WAU52" s="51"/>
      <c r="WAV52" s="172"/>
      <c r="WAW52" s="171"/>
      <c r="WAX52" s="171"/>
      <c r="WAY52" s="51"/>
      <c r="WAZ52" s="172"/>
      <c r="WBA52" s="171"/>
      <c r="WBB52" s="171"/>
      <c r="WBC52" s="51"/>
      <c r="WBD52" s="172"/>
      <c r="WBE52" s="171"/>
      <c r="WBF52" s="171"/>
      <c r="WBG52" s="51"/>
      <c r="WBH52" s="172"/>
      <c r="WBI52" s="171"/>
      <c r="WBJ52" s="171"/>
      <c r="WBK52" s="51"/>
      <c r="WBL52" s="172"/>
      <c r="WBM52" s="171"/>
      <c r="WBN52" s="171"/>
      <c r="WBO52" s="51"/>
      <c r="WBP52" s="172"/>
      <c r="WBQ52" s="171"/>
      <c r="WBR52" s="171"/>
      <c r="WBS52" s="51"/>
      <c r="WBT52" s="172"/>
      <c r="WBU52" s="171"/>
      <c r="WBV52" s="171"/>
      <c r="WBW52" s="51"/>
      <c r="WBX52" s="172"/>
      <c r="WBY52" s="171"/>
      <c r="WBZ52" s="171"/>
      <c r="WCA52" s="51"/>
      <c r="WCB52" s="172"/>
      <c r="WCC52" s="171"/>
      <c r="WCD52" s="171"/>
      <c r="WCE52" s="51"/>
      <c r="WCF52" s="172"/>
      <c r="WCG52" s="171"/>
      <c r="WCH52" s="171"/>
      <c r="WCI52" s="51"/>
      <c r="WCJ52" s="172"/>
      <c r="WCK52" s="171"/>
      <c r="WCL52" s="171"/>
      <c r="WCM52" s="51"/>
      <c r="WCN52" s="172"/>
      <c r="WCO52" s="171"/>
      <c r="WCP52" s="171"/>
      <c r="WCQ52" s="51"/>
      <c r="WCR52" s="172"/>
      <c r="WCS52" s="171"/>
      <c r="WCT52" s="171"/>
      <c r="WCU52" s="51"/>
      <c r="WCV52" s="172"/>
      <c r="WCW52" s="171"/>
      <c r="WCX52" s="171"/>
      <c r="WCY52" s="51"/>
      <c r="WCZ52" s="172"/>
      <c r="WDA52" s="171"/>
      <c r="WDB52" s="171"/>
      <c r="WDC52" s="51"/>
      <c r="WDD52" s="172"/>
      <c r="WDE52" s="171"/>
      <c r="WDF52" s="171"/>
      <c r="WDG52" s="51"/>
      <c r="WDH52" s="172"/>
      <c r="WDI52" s="171"/>
      <c r="WDJ52" s="171"/>
      <c r="WDK52" s="51"/>
      <c r="WDL52" s="172"/>
      <c r="WDM52" s="171"/>
      <c r="WDN52" s="171"/>
      <c r="WDO52" s="51"/>
      <c r="WDP52" s="172"/>
      <c r="WDQ52" s="171"/>
      <c r="WDR52" s="171"/>
      <c r="WDS52" s="51"/>
      <c r="WDT52" s="172"/>
      <c r="WDU52" s="171"/>
      <c r="WDV52" s="171"/>
      <c r="WDW52" s="51"/>
      <c r="WDX52" s="172"/>
      <c r="WDY52" s="171"/>
      <c r="WDZ52" s="171"/>
      <c r="WEA52" s="51"/>
      <c r="WEB52" s="172"/>
      <c r="WEC52" s="171"/>
      <c r="WED52" s="171"/>
      <c r="WEE52" s="51"/>
      <c r="WEF52" s="172"/>
      <c r="WEG52" s="171"/>
      <c r="WEH52" s="171"/>
      <c r="WEI52" s="51"/>
      <c r="WEJ52" s="172"/>
      <c r="WEK52" s="171"/>
      <c r="WEL52" s="171"/>
      <c r="WEM52" s="51"/>
      <c r="WEN52" s="172"/>
      <c r="WEO52" s="171"/>
      <c r="WEP52" s="171"/>
      <c r="WEQ52" s="51"/>
      <c r="WER52" s="172"/>
      <c r="WES52" s="171"/>
      <c r="WET52" s="171"/>
      <c r="WEU52" s="51"/>
      <c r="WEV52" s="172"/>
      <c r="WEW52" s="171"/>
      <c r="WEX52" s="171"/>
      <c r="WEY52" s="51"/>
      <c r="WEZ52" s="172"/>
      <c r="WFA52" s="171"/>
      <c r="WFB52" s="171"/>
      <c r="WFC52" s="51"/>
      <c r="WFD52" s="172"/>
      <c r="WFE52" s="171"/>
      <c r="WFF52" s="171"/>
      <c r="WFG52" s="51"/>
      <c r="WFH52" s="172"/>
      <c r="WFI52" s="171"/>
      <c r="WFJ52" s="171"/>
      <c r="WFK52" s="51"/>
      <c r="WFL52" s="172"/>
      <c r="WFM52" s="171"/>
      <c r="WFN52" s="171"/>
      <c r="WFO52" s="51"/>
      <c r="WFP52" s="172"/>
      <c r="WFQ52" s="171"/>
      <c r="WFR52" s="171"/>
      <c r="WFS52" s="51"/>
      <c r="WFT52" s="172"/>
      <c r="WFU52" s="171"/>
      <c r="WFV52" s="171"/>
      <c r="WFW52" s="51"/>
      <c r="WFX52" s="172"/>
      <c r="WFY52" s="171"/>
      <c r="WFZ52" s="171"/>
      <c r="WGA52" s="51"/>
      <c r="WGB52" s="172"/>
      <c r="WGC52" s="171"/>
      <c r="WGD52" s="171"/>
      <c r="WGE52" s="51"/>
      <c r="WGF52" s="172"/>
      <c r="WGG52" s="171"/>
      <c r="WGH52" s="171"/>
      <c r="WGI52" s="51"/>
      <c r="WGJ52" s="172"/>
      <c r="WGK52" s="171"/>
      <c r="WGL52" s="171"/>
      <c r="WGM52" s="51"/>
      <c r="WGN52" s="172"/>
      <c r="WGO52" s="171"/>
      <c r="WGP52" s="171"/>
      <c r="WGQ52" s="51"/>
      <c r="WGR52" s="172"/>
      <c r="WGS52" s="171"/>
      <c r="WGT52" s="171"/>
      <c r="WGU52" s="51"/>
      <c r="WGV52" s="172"/>
      <c r="WGW52" s="171"/>
      <c r="WGX52" s="171"/>
      <c r="WGY52" s="51"/>
      <c r="WGZ52" s="172"/>
      <c r="WHA52" s="171"/>
      <c r="WHB52" s="171"/>
      <c r="WHC52" s="51"/>
      <c r="WHD52" s="172"/>
      <c r="WHE52" s="171"/>
      <c r="WHF52" s="171"/>
      <c r="WHG52" s="51"/>
      <c r="WHH52" s="172"/>
      <c r="WHI52" s="171"/>
      <c r="WHJ52" s="171"/>
      <c r="WHK52" s="51"/>
      <c r="WHL52" s="172"/>
      <c r="WHM52" s="171"/>
      <c r="WHN52" s="171"/>
      <c r="WHO52" s="51"/>
      <c r="WHP52" s="172"/>
      <c r="WHQ52" s="171"/>
      <c r="WHR52" s="171"/>
      <c r="WHS52" s="51"/>
      <c r="WHT52" s="172"/>
      <c r="WHU52" s="171"/>
      <c r="WHV52" s="171"/>
      <c r="WHW52" s="51"/>
      <c r="WHX52" s="172"/>
      <c r="WHY52" s="171"/>
      <c r="WHZ52" s="171"/>
      <c r="WIA52" s="51"/>
      <c r="WIB52" s="172"/>
      <c r="WIC52" s="171"/>
      <c r="WID52" s="171"/>
      <c r="WIE52" s="51"/>
      <c r="WIF52" s="172"/>
      <c r="WIG52" s="171"/>
      <c r="WIH52" s="171"/>
      <c r="WII52" s="51"/>
      <c r="WIJ52" s="172"/>
      <c r="WIK52" s="171"/>
      <c r="WIL52" s="171"/>
      <c r="WIM52" s="51"/>
      <c r="WIN52" s="172"/>
      <c r="WIO52" s="171"/>
      <c r="WIP52" s="171"/>
      <c r="WIQ52" s="51"/>
      <c r="WIR52" s="172"/>
      <c r="WIS52" s="171"/>
      <c r="WIT52" s="171"/>
      <c r="WIU52" s="51"/>
      <c r="WIV52" s="172"/>
      <c r="WIW52" s="171"/>
      <c r="WIX52" s="171"/>
      <c r="WIY52" s="51"/>
      <c r="WIZ52" s="172"/>
      <c r="WJA52" s="171"/>
      <c r="WJB52" s="171"/>
      <c r="WJC52" s="51"/>
      <c r="WJD52" s="172"/>
      <c r="WJE52" s="171"/>
      <c r="WJF52" s="171"/>
      <c r="WJG52" s="51"/>
      <c r="WJH52" s="172"/>
      <c r="WJI52" s="171"/>
      <c r="WJJ52" s="171"/>
      <c r="WJK52" s="51"/>
      <c r="WJL52" s="172"/>
      <c r="WJM52" s="171"/>
      <c r="WJN52" s="171"/>
      <c r="WJO52" s="51"/>
      <c r="WJP52" s="172"/>
      <c r="WJQ52" s="171"/>
      <c r="WJR52" s="171"/>
      <c r="WJS52" s="51"/>
      <c r="WJT52" s="172"/>
      <c r="WJU52" s="171"/>
      <c r="WJV52" s="171"/>
      <c r="WJW52" s="51"/>
      <c r="WJX52" s="172"/>
      <c r="WJY52" s="171"/>
      <c r="WJZ52" s="171"/>
      <c r="WKA52" s="51"/>
      <c r="WKB52" s="172"/>
      <c r="WKC52" s="171"/>
      <c r="WKD52" s="171"/>
      <c r="WKE52" s="51"/>
      <c r="WKF52" s="172"/>
      <c r="WKG52" s="171"/>
      <c r="WKH52" s="171"/>
      <c r="WKI52" s="51"/>
      <c r="WKJ52" s="172"/>
      <c r="WKK52" s="171"/>
      <c r="WKL52" s="171"/>
      <c r="WKM52" s="51"/>
      <c r="WKN52" s="172"/>
      <c r="WKO52" s="171"/>
      <c r="WKP52" s="171"/>
      <c r="WKQ52" s="51"/>
      <c r="WKR52" s="172"/>
      <c r="WKS52" s="171"/>
      <c r="WKT52" s="171"/>
      <c r="WKU52" s="51"/>
      <c r="WKV52" s="172"/>
      <c r="WKW52" s="171"/>
      <c r="WKX52" s="171"/>
      <c r="WKY52" s="51"/>
      <c r="WKZ52" s="172"/>
      <c r="WLA52" s="171"/>
      <c r="WLB52" s="171"/>
      <c r="WLC52" s="51"/>
      <c r="WLD52" s="172"/>
      <c r="WLE52" s="171"/>
      <c r="WLF52" s="171"/>
      <c r="WLG52" s="51"/>
      <c r="WLH52" s="172"/>
      <c r="WLI52" s="171"/>
      <c r="WLJ52" s="171"/>
      <c r="WLK52" s="51"/>
      <c r="WLL52" s="172"/>
      <c r="WLM52" s="171"/>
      <c r="WLN52" s="171"/>
      <c r="WLO52" s="51"/>
      <c r="WLP52" s="172"/>
      <c r="WLQ52" s="171"/>
      <c r="WLR52" s="171"/>
      <c r="WLS52" s="51"/>
      <c r="WLT52" s="172"/>
      <c r="WLU52" s="171"/>
      <c r="WLV52" s="171"/>
      <c r="WLW52" s="51"/>
      <c r="WLX52" s="172"/>
      <c r="WLY52" s="171"/>
      <c r="WLZ52" s="171"/>
      <c r="WMA52" s="51"/>
      <c r="WMB52" s="172"/>
      <c r="WMC52" s="171"/>
      <c r="WMD52" s="171"/>
      <c r="WME52" s="51"/>
      <c r="WMF52" s="172"/>
      <c r="WMG52" s="171"/>
      <c r="WMH52" s="171"/>
      <c r="WMI52" s="51"/>
      <c r="WMJ52" s="172"/>
      <c r="WMK52" s="171"/>
      <c r="WML52" s="171"/>
      <c r="WMM52" s="51"/>
      <c r="WMN52" s="172"/>
      <c r="WMO52" s="171"/>
      <c r="WMP52" s="171"/>
      <c r="WMQ52" s="51"/>
      <c r="WMR52" s="172"/>
      <c r="WMS52" s="171"/>
      <c r="WMT52" s="171"/>
      <c r="WMU52" s="51"/>
      <c r="WMV52" s="172"/>
      <c r="WMW52" s="171"/>
      <c r="WMX52" s="171"/>
      <c r="WMY52" s="51"/>
      <c r="WMZ52" s="172"/>
      <c r="WNA52" s="171"/>
      <c r="WNB52" s="171"/>
      <c r="WNC52" s="51"/>
      <c r="WND52" s="172"/>
      <c r="WNE52" s="171"/>
      <c r="WNF52" s="171"/>
      <c r="WNG52" s="51"/>
      <c r="WNH52" s="172"/>
      <c r="WNI52" s="171"/>
      <c r="WNJ52" s="171"/>
      <c r="WNK52" s="51"/>
      <c r="WNL52" s="172"/>
      <c r="WNM52" s="171"/>
      <c r="WNN52" s="171"/>
      <c r="WNO52" s="51"/>
      <c r="WNP52" s="172"/>
      <c r="WNQ52" s="171"/>
      <c r="WNR52" s="171"/>
      <c r="WNS52" s="51"/>
      <c r="WNT52" s="172"/>
      <c r="WNU52" s="171"/>
      <c r="WNV52" s="171"/>
      <c r="WNW52" s="51"/>
      <c r="WNX52" s="172"/>
      <c r="WNY52" s="171"/>
      <c r="WNZ52" s="171"/>
      <c r="WOA52" s="51"/>
      <c r="WOB52" s="172"/>
      <c r="WOC52" s="171"/>
      <c r="WOD52" s="171"/>
      <c r="WOE52" s="51"/>
      <c r="WOF52" s="172"/>
      <c r="WOG52" s="171"/>
      <c r="WOH52" s="171"/>
      <c r="WOI52" s="51"/>
      <c r="WOJ52" s="172"/>
      <c r="WOK52" s="171"/>
      <c r="WOL52" s="171"/>
      <c r="WOM52" s="51"/>
      <c r="WON52" s="172"/>
      <c r="WOO52" s="171"/>
      <c r="WOP52" s="171"/>
      <c r="WOQ52" s="51"/>
      <c r="WOR52" s="172"/>
      <c r="WOS52" s="171"/>
      <c r="WOT52" s="171"/>
      <c r="WOU52" s="51"/>
      <c r="WOV52" s="172"/>
      <c r="WOW52" s="171"/>
      <c r="WOX52" s="171"/>
      <c r="WOY52" s="51"/>
      <c r="WOZ52" s="172"/>
      <c r="WPA52" s="171"/>
      <c r="WPB52" s="171"/>
      <c r="WPC52" s="51"/>
      <c r="WPD52" s="172"/>
      <c r="WPE52" s="171"/>
      <c r="WPF52" s="171"/>
      <c r="WPG52" s="51"/>
      <c r="WPH52" s="172"/>
      <c r="WPI52" s="171"/>
      <c r="WPJ52" s="171"/>
      <c r="WPK52" s="51"/>
      <c r="WPL52" s="172"/>
      <c r="WPM52" s="171"/>
      <c r="WPN52" s="171"/>
      <c r="WPO52" s="51"/>
      <c r="WPP52" s="172"/>
      <c r="WPQ52" s="171"/>
      <c r="WPR52" s="171"/>
      <c r="WPS52" s="51"/>
      <c r="WPT52" s="172"/>
      <c r="WPU52" s="171"/>
      <c r="WPV52" s="171"/>
      <c r="WPW52" s="51"/>
      <c r="WPX52" s="172"/>
      <c r="WPY52" s="171"/>
      <c r="WPZ52" s="171"/>
      <c r="WQA52" s="51"/>
      <c r="WQB52" s="172"/>
      <c r="WQC52" s="171"/>
      <c r="WQD52" s="171"/>
      <c r="WQE52" s="51"/>
      <c r="WQF52" s="172"/>
      <c r="WQG52" s="171"/>
      <c r="WQH52" s="171"/>
      <c r="WQI52" s="51"/>
      <c r="WQJ52" s="172"/>
      <c r="WQK52" s="171"/>
      <c r="WQL52" s="171"/>
      <c r="WQM52" s="51"/>
      <c r="WQN52" s="172"/>
      <c r="WQO52" s="171"/>
      <c r="WQP52" s="171"/>
      <c r="WQQ52" s="51"/>
      <c r="WQR52" s="172"/>
      <c r="WQS52" s="171"/>
      <c r="WQT52" s="171"/>
      <c r="WQU52" s="51"/>
      <c r="WQV52" s="172"/>
      <c r="WQW52" s="171"/>
      <c r="WQX52" s="171"/>
      <c r="WQY52" s="51"/>
      <c r="WQZ52" s="172"/>
      <c r="WRA52" s="171"/>
      <c r="WRB52" s="171"/>
      <c r="WRC52" s="51"/>
      <c r="WRD52" s="172"/>
      <c r="WRE52" s="171"/>
      <c r="WRF52" s="171"/>
      <c r="WRG52" s="51"/>
      <c r="WRH52" s="172"/>
      <c r="WRI52" s="171"/>
      <c r="WRJ52" s="171"/>
      <c r="WRK52" s="51"/>
      <c r="WRL52" s="172"/>
      <c r="WRM52" s="171"/>
      <c r="WRN52" s="171"/>
      <c r="WRO52" s="51"/>
      <c r="WRP52" s="172"/>
      <c r="WRQ52" s="171"/>
      <c r="WRR52" s="171"/>
      <c r="WRS52" s="51"/>
      <c r="WRT52" s="172"/>
      <c r="WRU52" s="171"/>
      <c r="WRV52" s="171"/>
      <c r="WRW52" s="51"/>
      <c r="WRX52" s="172"/>
      <c r="WRY52" s="171"/>
      <c r="WRZ52" s="171"/>
      <c r="WSA52" s="51"/>
      <c r="WSB52" s="172"/>
      <c r="WSC52" s="171"/>
      <c r="WSD52" s="171"/>
      <c r="WSE52" s="51"/>
      <c r="WSF52" s="172"/>
      <c r="WSG52" s="171"/>
      <c r="WSH52" s="171"/>
      <c r="WSI52" s="51"/>
      <c r="WSJ52" s="172"/>
      <c r="WSK52" s="171"/>
      <c r="WSL52" s="171"/>
      <c r="WSM52" s="51"/>
      <c r="WSN52" s="172"/>
      <c r="WSO52" s="171"/>
      <c r="WSP52" s="171"/>
      <c r="WSQ52" s="51"/>
      <c r="WSR52" s="172"/>
      <c r="WSS52" s="171"/>
      <c r="WST52" s="171"/>
      <c r="WSU52" s="51"/>
      <c r="WSV52" s="172"/>
      <c r="WSW52" s="171"/>
      <c r="WSX52" s="171"/>
      <c r="WSY52" s="51"/>
      <c r="WSZ52" s="172"/>
      <c r="WTA52" s="171"/>
      <c r="WTB52" s="171"/>
      <c r="WTC52" s="51"/>
      <c r="WTD52" s="172"/>
      <c r="WTE52" s="171"/>
      <c r="WTF52" s="171"/>
      <c r="WTG52" s="51"/>
      <c r="WTH52" s="172"/>
      <c r="WTI52" s="171"/>
      <c r="WTJ52" s="171"/>
      <c r="WTK52" s="51"/>
      <c r="WTL52" s="172"/>
      <c r="WTM52" s="171"/>
      <c r="WTN52" s="171"/>
      <c r="WTO52" s="51"/>
      <c r="WTP52" s="172"/>
      <c r="WTQ52" s="171"/>
      <c r="WTR52" s="171"/>
      <c r="WTS52" s="51"/>
      <c r="WTT52" s="172"/>
      <c r="WTU52" s="171"/>
      <c r="WTV52" s="171"/>
      <c r="WTW52" s="51"/>
      <c r="WTX52" s="172"/>
      <c r="WTY52" s="171"/>
      <c r="WTZ52" s="171"/>
      <c r="WUA52" s="51"/>
      <c r="WUB52" s="172"/>
      <c r="WUC52" s="171"/>
      <c r="WUD52" s="171"/>
      <c r="WUE52" s="51"/>
      <c r="WUF52" s="172"/>
      <c r="WUG52" s="171"/>
      <c r="WUH52" s="171"/>
      <c r="WUI52" s="51"/>
      <c r="WUJ52" s="172"/>
      <c r="WUK52" s="171"/>
      <c r="WUL52" s="171"/>
      <c r="WUM52" s="51"/>
      <c r="WUN52" s="172"/>
      <c r="WUO52" s="171"/>
      <c r="WUP52" s="171"/>
      <c r="WUQ52" s="51"/>
      <c r="WUR52" s="172"/>
      <c r="WUS52" s="171"/>
      <c r="WUT52" s="171"/>
      <c r="WUU52" s="51"/>
      <c r="WUV52" s="172"/>
      <c r="WUW52" s="171"/>
      <c r="WUX52" s="171"/>
      <c r="WUY52" s="51"/>
      <c r="WUZ52" s="172"/>
      <c r="WVA52" s="171"/>
      <c r="WVB52" s="171"/>
      <c r="WVC52" s="51"/>
      <c r="WVD52" s="172"/>
      <c r="WVE52" s="171"/>
      <c r="WVF52" s="171"/>
      <c r="WVG52" s="51"/>
      <c r="WVH52" s="172"/>
      <c r="WVI52" s="171"/>
      <c r="WVJ52" s="171"/>
      <c r="WVK52" s="51"/>
      <c r="WVL52" s="172"/>
      <c r="WVM52" s="171"/>
      <c r="WVN52" s="171"/>
      <c r="WVO52" s="51"/>
      <c r="WVP52" s="172"/>
      <c r="WVQ52" s="171"/>
      <c r="WVR52" s="171"/>
      <c r="WVS52" s="51"/>
      <c r="WVT52" s="172"/>
      <c r="WVU52" s="171"/>
      <c r="WVV52" s="171"/>
      <c r="WVW52" s="51"/>
      <c r="WVX52" s="172"/>
      <c r="WVY52" s="171"/>
      <c r="WVZ52" s="171"/>
      <c r="WWA52" s="51"/>
      <c r="WWB52" s="172"/>
      <c r="WWC52" s="171"/>
      <c r="WWD52" s="171"/>
      <c r="WWE52" s="51"/>
      <c r="WWF52" s="172"/>
      <c r="WWG52" s="171"/>
      <c r="WWH52" s="171"/>
      <c r="WWI52" s="51"/>
      <c r="WWJ52" s="172"/>
      <c r="WWK52" s="171"/>
      <c r="WWL52" s="171"/>
      <c r="WWM52" s="51"/>
      <c r="WWN52" s="172"/>
      <c r="WWO52" s="171"/>
      <c r="WWP52" s="171"/>
      <c r="WWQ52" s="51"/>
      <c r="WWR52" s="172"/>
      <c r="WWS52" s="171"/>
      <c r="WWT52" s="171"/>
      <c r="WWU52" s="51"/>
      <c r="WWV52" s="172"/>
      <c r="WWW52" s="171"/>
      <c r="WWX52" s="171"/>
      <c r="WWY52" s="51"/>
      <c r="WWZ52" s="172"/>
      <c r="WXA52" s="171"/>
      <c r="WXB52" s="171"/>
      <c r="WXC52" s="51"/>
      <c r="WXD52" s="172"/>
      <c r="WXE52" s="171"/>
      <c r="WXF52" s="171"/>
      <c r="WXG52" s="51"/>
      <c r="WXH52" s="172"/>
      <c r="WXI52" s="171"/>
      <c r="WXJ52" s="171"/>
      <c r="WXK52" s="51"/>
      <c r="WXL52" s="172"/>
      <c r="WXM52" s="171"/>
      <c r="WXN52" s="171"/>
      <c r="WXO52" s="51"/>
      <c r="WXP52" s="172"/>
      <c r="WXQ52" s="171"/>
      <c r="WXR52" s="171"/>
      <c r="WXS52" s="51"/>
      <c r="WXT52" s="172"/>
      <c r="WXU52" s="171"/>
      <c r="WXV52" s="171"/>
      <c r="WXW52" s="51"/>
      <c r="WXX52" s="172"/>
      <c r="WXY52" s="171"/>
      <c r="WXZ52" s="171"/>
      <c r="WYA52" s="51"/>
      <c r="WYB52" s="172"/>
      <c r="WYC52" s="171"/>
      <c r="WYD52" s="171"/>
      <c r="WYE52" s="51"/>
      <c r="WYF52" s="172"/>
      <c r="WYG52" s="171"/>
      <c r="WYH52" s="171"/>
      <c r="WYI52" s="51"/>
      <c r="WYJ52" s="172"/>
      <c r="WYK52" s="171"/>
      <c r="WYL52" s="171"/>
      <c r="WYM52" s="51"/>
      <c r="WYN52" s="172"/>
      <c r="WYO52" s="171"/>
      <c r="WYP52" s="171"/>
      <c r="WYQ52" s="51"/>
      <c r="WYR52" s="172"/>
      <c r="WYS52" s="171"/>
      <c r="WYT52" s="171"/>
      <c r="WYU52" s="51"/>
      <c r="WYV52" s="172"/>
      <c r="WYW52" s="171"/>
      <c r="WYX52" s="171"/>
      <c r="WYY52" s="51"/>
      <c r="WYZ52" s="172"/>
      <c r="WZA52" s="171"/>
      <c r="WZB52" s="171"/>
      <c r="WZC52" s="51"/>
      <c r="WZD52" s="172"/>
      <c r="WZE52" s="171"/>
      <c r="WZF52" s="171"/>
      <c r="WZG52" s="51"/>
      <c r="WZH52" s="172"/>
      <c r="WZI52" s="171"/>
      <c r="WZJ52" s="171"/>
      <c r="WZK52" s="51"/>
      <c r="WZL52" s="172"/>
      <c r="WZM52" s="171"/>
      <c r="WZN52" s="171"/>
      <c r="WZO52" s="51"/>
      <c r="WZP52" s="172"/>
      <c r="WZQ52" s="171"/>
      <c r="WZR52" s="171"/>
      <c r="WZS52" s="51"/>
      <c r="WZT52" s="172"/>
      <c r="WZU52" s="171"/>
      <c r="WZV52" s="171"/>
      <c r="WZW52" s="51"/>
      <c r="WZX52" s="172"/>
      <c r="WZY52" s="171"/>
      <c r="WZZ52" s="171"/>
      <c r="XAA52" s="51"/>
      <c r="XAB52" s="172"/>
      <c r="XAC52" s="171"/>
      <c r="XAD52" s="171"/>
      <c r="XAE52" s="51"/>
      <c r="XAF52" s="172"/>
      <c r="XAG52" s="171"/>
      <c r="XAH52" s="171"/>
      <c r="XAI52" s="51"/>
      <c r="XAJ52" s="172"/>
      <c r="XAK52" s="171"/>
      <c r="XAL52" s="171"/>
      <c r="XAM52" s="51"/>
      <c r="XAN52" s="172"/>
      <c r="XAO52" s="171"/>
      <c r="XAP52" s="171"/>
      <c r="XAQ52" s="51"/>
      <c r="XAR52" s="172"/>
      <c r="XAS52" s="171"/>
      <c r="XAT52" s="171"/>
      <c r="XAU52" s="51"/>
      <c r="XAV52" s="172"/>
      <c r="XAW52" s="171"/>
      <c r="XAX52" s="171"/>
      <c r="XAY52" s="51"/>
      <c r="XAZ52" s="172"/>
      <c r="XBA52" s="171"/>
      <c r="XBB52" s="171"/>
      <c r="XBC52" s="51"/>
      <c r="XBD52" s="172"/>
      <c r="XBE52" s="171"/>
      <c r="XBF52" s="171"/>
      <c r="XBG52" s="51"/>
      <c r="XBH52" s="172"/>
      <c r="XBI52" s="171"/>
      <c r="XBJ52" s="171"/>
      <c r="XBK52" s="51"/>
      <c r="XBL52" s="172"/>
      <c r="XBM52" s="171"/>
      <c r="XBN52" s="171"/>
      <c r="XBO52" s="51"/>
      <c r="XBP52" s="172"/>
      <c r="XBQ52" s="171"/>
      <c r="XBR52" s="171"/>
      <c r="XBS52" s="51"/>
      <c r="XBT52" s="172"/>
      <c r="XBU52" s="171"/>
      <c r="XBV52" s="171"/>
      <c r="XBW52" s="51"/>
      <c r="XBX52" s="172"/>
      <c r="XBY52" s="171"/>
      <c r="XBZ52" s="171"/>
      <c r="XCA52" s="51"/>
      <c r="XCB52" s="172"/>
      <c r="XCC52" s="171"/>
      <c r="XCD52" s="171"/>
      <c r="XCE52" s="51"/>
      <c r="XCF52" s="172"/>
      <c r="XCG52" s="171"/>
      <c r="XCH52" s="171"/>
      <c r="XCI52" s="51"/>
      <c r="XCJ52" s="172"/>
      <c r="XCK52" s="171"/>
      <c r="XCL52" s="171"/>
      <c r="XCM52" s="51"/>
      <c r="XCN52" s="172"/>
      <c r="XCO52" s="171"/>
      <c r="XCP52" s="171"/>
      <c r="XCQ52" s="51"/>
      <c r="XCR52" s="172"/>
      <c r="XCS52" s="171"/>
      <c r="XCT52" s="171"/>
      <c r="XCU52" s="51"/>
      <c r="XCV52" s="172"/>
      <c r="XCW52" s="171"/>
      <c r="XCX52" s="171"/>
      <c r="XCY52" s="51"/>
      <c r="XCZ52" s="172"/>
      <c r="XDA52" s="171"/>
      <c r="XDB52" s="171"/>
      <c r="XDC52" s="51"/>
      <c r="XDD52" s="172"/>
      <c r="XDE52" s="171"/>
      <c r="XDF52" s="171"/>
      <c r="XDG52" s="51"/>
      <c r="XDH52" s="172"/>
      <c r="XDI52" s="171"/>
      <c r="XDJ52" s="171"/>
      <c r="XDK52" s="51"/>
      <c r="XDL52" s="172"/>
      <c r="XDM52" s="171"/>
      <c r="XDN52" s="171"/>
      <c r="XDO52" s="51"/>
      <c r="XDP52" s="172"/>
      <c r="XDQ52" s="171"/>
      <c r="XDR52" s="171"/>
      <c r="XDS52" s="51"/>
      <c r="XDT52" s="172"/>
      <c r="XDU52" s="171"/>
      <c r="XDV52" s="171"/>
      <c r="XDW52" s="51"/>
      <c r="XDX52" s="172"/>
      <c r="XDY52" s="171"/>
      <c r="XDZ52" s="171"/>
      <c r="XEA52" s="51"/>
      <c r="XEB52" s="172"/>
      <c r="XEC52" s="171"/>
      <c r="XED52" s="171"/>
      <c r="XEE52" s="51"/>
      <c r="XEF52" s="172"/>
      <c r="XEG52" s="171"/>
      <c r="XEH52" s="171"/>
      <c r="XEI52" s="51"/>
      <c r="XEJ52" s="172"/>
      <c r="XEK52" s="171"/>
      <c r="XEL52" s="171"/>
      <c r="XEM52" s="51"/>
      <c r="XEN52" s="172"/>
      <c r="XEO52" s="171"/>
      <c r="XEP52" s="171"/>
      <c r="XEQ52" s="51"/>
      <c r="XER52" s="172"/>
      <c r="XES52" s="171"/>
      <c r="XET52" s="171"/>
      <c r="XEU52" s="51"/>
      <c r="XEV52" s="172"/>
      <c r="XEW52" s="171"/>
      <c r="XEX52" s="171"/>
      <c r="XEY52" s="51"/>
      <c r="XEZ52" s="172"/>
      <c r="XFA52" s="171"/>
      <c r="XFB52" s="171"/>
      <c r="XFC52" s="51"/>
      <c r="XFD52" s="172"/>
    </row>
    <row r="53" spans="1:16384" s="36" customFormat="1" ht="15.75" x14ac:dyDescent="0.25">
      <c r="A53" s="80"/>
      <c r="B53" s="100" t="s">
        <v>47</v>
      </c>
      <c r="C53" s="97"/>
      <c r="D53" s="82"/>
      <c r="E53" s="171"/>
      <c r="F53" s="171"/>
      <c r="G53" s="51"/>
      <c r="H53" s="172"/>
      <c r="I53" s="171"/>
      <c r="J53" s="171"/>
      <c r="K53" s="51"/>
      <c r="L53" s="172"/>
      <c r="M53" s="171"/>
      <c r="N53" s="171"/>
      <c r="O53" s="51"/>
      <c r="P53" s="172"/>
      <c r="Q53" s="171"/>
      <c r="R53" s="171"/>
      <c r="S53" s="51"/>
      <c r="T53" s="172"/>
      <c r="U53" s="171"/>
      <c r="V53" s="171"/>
      <c r="W53" s="51"/>
      <c r="X53" s="172"/>
      <c r="Y53" s="171"/>
      <c r="Z53" s="171"/>
      <c r="AA53" s="51"/>
      <c r="AB53" s="172"/>
      <c r="AC53" s="171"/>
      <c r="AD53" s="171"/>
      <c r="AE53" s="51"/>
      <c r="AF53" s="172"/>
      <c r="AG53" s="171"/>
      <c r="AH53" s="171"/>
      <c r="AI53" s="51"/>
      <c r="AJ53" s="172"/>
      <c r="AK53" s="171"/>
      <c r="AL53" s="171"/>
      <c r="AM53" s="51"/>
      <c r="AN53" s="172"/>
      <c r="AO53" s="171"/>
      <c r="AP53" s="171"/>
      <c r="AQ53" s="51"/>
      <c r="AR53" s="172"/>
      <c r="AS53" s="171"/>
      <c r="AT53" s="171"/>
      <c r="AU53" s="51"/>
      <c r="AV53" s="172"/>
      <c r="AW53" s="171"/>
      <c r="AX53" s="171"/>
      <c r="AY53" s="51"/>
      <c r="AZ53" s="172"/>
      <c r="BA53" s="171"/>
      <c r="BB53" s="171"/>
      <c r="BC53" s="51"/>
      <c r="BD53" s="172"/>
      <c r="BE53" s="171"/>
      <c r="BF53" s="171"/>
      <c r="BG53" s="51"/>
      <c r="BH53" s="172"/>
      <c r="BI53" s="171"/>
      <c r="BJ53" s="171"/>
      <c r="BK53" s="51"/>
      <c r="BL53" s="172"/>
      <c r="BM53" s="171"/>
      <c r="BN53" s="171"/>
      <c r="BO53" s="51"/>
      <c r="BP53" s="172"/>
      <c r="BQ53" s="171"/>
      <c r="BR53" s="171"/>
      <c r="BS53" s="51"/>
      <c r="BT53" s="172"/>
      <c r="BU53" s="171"/>
      <c r="BV53" s="171"/>
      <c r="BW53" s="51"/>
      <c r="BX53" s="172"/>
      <c r="BY53" s="171"/>
      <c r="BZ53" s="171"/>
      <c r="CA53" s="51"/>
      <c r="CB53" s="172"/>
      <c r="CC53" s="171"/>
      <c r="CD53" s="171"/>
      <c r="CE53" s="51"/>
      <c r="CF53" s="172"/>
      <c r="CG53" s="171"/>
      <c r="CH53" s="171"/>
      <c r="CI53" s="51"/>
      <c r="CJ53" s="172"/>
      <c r="CK53" s="171"/>
      <c r="CL53" s="171"/>
      <c r="CM53" s="51"/>
      <c r="CN53" s="172"/>
      <c r="CO53" s="171"/>
      <c r="CP53" s="171"/>
      <c r="CQ53" s="51"/>
      <c r="CR53" s="172"/>
      <c r="CS53" s="171"/>
      <c r="CT53" s="171"/>
      <c r="CU53" s="51"/>
      <c r="CV53" s="172"/>
      <c r="CW53" s="171"/>
      <c r="CX53" s="171"/>
      <c r="CY53" s="51"/>
      <c r="CZ53" s="172"/>
      <c r="DA53" s="171"/>
      <c r="DB53" s="171"/>
      <c r="DC53" s="51"/>
      <c r="DD53" s="172"/>
      <c r="DE53" s="171"/>
      <c r="DF53" s="171"/>
      <c r="DG53" s="51"/>
      <c r="DH53" s="172"/>
      <c r="DI53" s="171"/>
      <c r="DJ53" s="171"/>
      <c r="DK53" s="51"/>
      <c r="DL53" s="172"/>
      <c r="DM53" s="171"/>
      <c r="DN53" s="171"/>
      <c r="DO53" s="51"/>
      <c r="DP53" s="172"/>
      <c r="DQ53" s="171"/>
      <c r="DR53" s="171"/>
      <c r="DS53" s="51"/>
      <c r="DT53" s="172"/>
      <c r="DU53" s="171"/>
      <c r="DV53" s="171"/>
      <c r="DW53" s="51"/>
      <c r="DX53" s="172"/>
      <c r="DY53" s="171"/>
      <c r="DZ53" s="171"/>
      <c r="EA53" s="51"/>
      <c r="EB53" s="172"/>
      <c r="EC53" s="171"/>
      <c r="ED53" s="171"/>
      <c r="EE53" s="51"/>
      <c r="EF53" s="172"/>
      <c r="EG53" s="171"/>
      <c r="EH53" s="171"/>
      <c r="EI53" s="51"/>
      <c r="EJ53" s="172"/>
      <c r="EK53" s="171"/>
      <c r="EL53" s="171"/>
      <c r="EM53" s="51"/>
      <c r="EN53" s="172"/>
      <c r="EO53" s="171"/>
      <c r="EP53" s="171"/>
      <c r="EQ53" s="51"/>
      <c r="ER53" s="172"/>
      <c r="ES53" s="171"/>
      <c r="ET53" s="171"/>
      <c r="EU53" s="51"/>
      <c r="EV53" s="172"/>
      <c r="EW53" s="171"/>
      <c r="EX53" s="171"/>
      <c r="EY53" s="51"/>
      <c r="EZ53" s="172"/>
      <c r="FA53" s="171"/>
      <c r="FB53" s="171"/>
      <c r="FC53" s="51"/>
      <c r="FD53" s="172"/>
      <c r="FE53" s="171"/>
      <c r="FF53" s="171"/>
      <c r="FG53" s="51"/>
      <c r="FH53" s="172"/>
      <c r="FI53" s="171"/>
      <c r="FJ53" s="171"/>
      <c r="FK53" s="51"/>
      <c r="FL53" s="172"/>
      <c r="FM53" s="171"/>
      <c r="FN53" s="171"/>
      <c r="FO53" s="51"/>
      <c r="FP53" s="172"/>
      <c r="FQ53" s="171"/>
      <c r="FR53" s="171"/>
      <c r="FS53" s="51"/>
      <c r="FT53" s="172"/>
      <c r="FU53" s="171"/>
      <c r="FV53" s="171"/>
      <c r="FW53" s="51"/>
      <c r="FX53" s="172"/>
      <c r="FY53" s="171"/>
      <c r="FZ53" s="171"/>
      <c r="GA53" s="51"/>
      <c r="GB53" s="172"/>
      <c r="GC53" s="171"/>
      <c r="GD53" s="171"/>
      <c r="GE53" s="51"/>
      <c r="GF53" s="172"/>
      <c r="GG53" s="171"/>
      <c r="GH53" s="171"/>
      <c r="GI53" s="51"/>
      <c r="GJ53" s="172"/>
      <c r="GK53" s="171"/>
      <c r="GL53" s="171"/>
      <c r="GM53" s="51"/>
      <c r="GN53" s="172"/>
      <c r="GO53" s="171"/>
      <c r="GP53" s="171"/>
      <c r="GQ53" s="51"/>
      <c r="GR53" s="172"/>
      <c r="GS53" s="171"/>
      <c r="GT53" s="171"/>
      <c r="GU53" s="51"/>
      <c r="GV53" s="172"/>
      <c r="GW53" s="171"/>
      <c r="GX53" s="171"/>
      <c r="GY53" s="51"/>
      <c r="GZ53" s="172"/>
      <c r="HA53" s="171"/>
      <c r="HB53" s="171"/>
      <c r="HC53" s="51"/>
      <c r="HD53" s="172"/>
      <c r="HE53" s="171"/>
      <c r="HF53" s="171"/>
      <c r="HG53" s="51"/>
      <c r="HH53" s="172"/>
      <c r="HI53" s="171"/>
      <c r="HJ53" s="171"/>
      <c r="HK53" s="51"/>
      <c r="HL53" s="172"/>
      <c r="HM53" s="171"/>
      <c r="HN53" s="171"/>
      <c r="HO53" s="51"/>
      <c r="HP53" s="172"/>
      <c r="HQ53" s="171"/>
      <c r="HR53" s="171"/>
      <c r="HS53" s="51"/>
      <c r="HT53" s="172"/>
      <c r="HU53" s="171"/>
      <c r="HV53" s="171"/>
      <c r="HW53" s="51"/>
      <c r="HX53" s="172"/>
      <c r="HY53" s="171"/>
      <c r="HZ53" s="171"/>
      <c r="IA53" s="51"/>
      <c r="IB53" s="172"/>
      <c r="IC53" s="171"/>
      <c r="ID53" s="171"/>
      <c r="IE53" s="51"/>
      <c r="IF53" s="172"/>
      <c r="IG53" s="171"/>
      <c r="IH53" s="171"/>
      <c r="II53" s="51"/>
      <c r="IJ53" s="172"/>
      <c r="IK53" s="171"/>
      <c r="IL53" s="171"/>
      <c r="IM53" s="51"/>
      <c r="IN53" s="172"/>
      <c r="IO53" s="171"/>
      <c r="IP53" s="171"/>
      <c r="IQ53" s="51"/>
      <c r="IR53" s="172"/>
      <c r="IS53" s="171"/>
      <c r="IT53" s="171"/>
      <c r="IU53" s="51"/>
      <c r="IV53" s="172"/>
      <c r="IW53" s="171"/>
      <c r="IX53" s="171"/>
      <c r="IY53" s="51"/>
      <c r="IZ53" s="172"/>
      <c r="JA53" s="171"/>
      <c r="JB53" s="171"/>
      <c r="JC53" s="51"/>
      <c r="JD53" s="172"/>
      <c r="JE53" s="171"/>
      <c r="JF53" s="171"/>
      <c r="JG53" s="51"/>
      <c r="JH53" s="172"/>
      <c r="JI53" s="171"/>
      <c r="JJ53" s="171"/>
      <c r="JK53" s="51"/>
      <c r="JL53" s="172"/>
      <c r="JM53" s="171"/>
      <c r="JN53" s="171"/>
      <c r="JO53" s="51"/>
      <c r="JP53" s="172"/>
      <c r="JQ53" s="171"/>
      <c r="JR53" s="171"/>
      <c r="JS53" s="51"/>
      <c r="JT53" s="172"/>
      <c r="JU53" s="171"/>
      <c r="JV53" s="171"/>
      <c r="JW53" s="51"/>
      <c r="JX53" s="172"/>
      <c r="JY53" s="171"/>
      <c r="JZ53" s="171"/>
      <c r="KA53" s="51"/>
      <c r="KB53" s="172"/>
      <c r="KC53" s="171"/>
      <c r="KD53" s="171"/>
      <c r="KE53" s="51"/>
      <c r="KF53" s="172"/>
      <c r="KG53" s="171"/>
      <c r="KH53" s="171"/>
      <c r="KI53" s="51"/>
      <c r="KJ53" s="172"/>
      <c r="KK53" s="171"/>
      <c r="KL53" s="171"/>
      <c r="KM53" s="51"/>
      <c r="KN53" s="172"/>
      <c r="KO53" s="171"/>
      <c r="KP53" s="171"/>
      <c r="KQ53" s="51"/>
      <c r="KR53" s="172"/>
      <c r="KS53" s="171"/>
      <c r="KT53" s="171"/>
      <c r="KU53" s="51"/>
      <c r="KV53" s="172"/>
      <c r="KW53" s="171"/>
      <c r="KX53" s="171"/>
      <c r="KY53" s="51"/>
      <c r="KZ53" s="172"/>
      <c r="LA53" s="171"/>
      <c r="LB53" s="171"/>
      <c r="LC53" s="51"/>
      <c r="LD53" s="172"/>
      <c r="LE53" s="171"/>
      <c r="LF53" s="171"/>
      <c r="LG53" s="51"/>
      <c r="LH53" s="172"/>
      <c r="LI53" s="171"/>
      <c r="LJ53" s="171"/>
      <c r="LK53" s="51"/>
      <c r="LL53" s="172"/>
      <c r="LM53" s="171"/>
      <c r="LN53" s="171"/>
      <c r="LO53" s="51"/>
      <c r="LP53" s="172"/>
      <c r="LQ53" s="171"/>
      <c r="LR53" s="171"/>
      <c r="LS53" s="51"/>
      <c r="LT53" s="172"/>
      <c r="LU53" s="171"/>
      <c r="LV53" s="171"/>
      <c r="LW53" s="51"/>
      <c r="LX53" s="172"/>
      <c r="LY53" s="171"/>
      <c r="LZ53" s="171"/>
      <c r="MA53" s="51"/>
      <c r="MB53" s="172"/>
      <c r="MC53" s="171"/>
      <c r="MD53" s="171"/>
      <c r="ME53" s="51"/>
      <c r="MF53" s="172"/>
      <c r="MG53" s="171"/>
      <c r="MH53" s="171"/>
      <c r="MI53" s="51"/>
      <c r="MJ53" s="172"/>
      <c r="MK53" s="171"/>
      <c r="ML53" s="171"/>
      <c r="MM53" s="51"/>
      <c r="MN53" s="172"/>
      <c r="MO53" s="171"/>
      <c r="MP53" s="171"/>
      <c r="MQ53" s="51"/>
      <c r="MR53" s="172"/>
      <c r="MS53" s="171"/>
      <c r="MT53" s="171"/>
      <c r="MU53" s="51"/>
      <c r="MV53" s="172"/>
      <c r="MW53" s="171"/>
      <c r="MX53" s="171"/>
      <c r="MY53" s="51"/>
      <c r="MZ53" s="172"/>
      <c r="NA53" s="171"/>
      <c r="NB53" s="171"/>
      <c r="NC53" s="51"/>
      <c r="ND53" s="172"/>
      <c r="NE53" s="171"/>
      <c r="NF53" s="171"/>
      <c r="NG53" s="51"/>
      <c r="NH53" s="172"/>
      <c r="NI53" s="171"/>
      <c r="NJ53" s="171"/>
      <c r="NK53" s="51"/>
      <c r="NL53" s="172"/>
      <c r="NM53" s="171"/>
      <c r="NN53" s="171"/>
      <c r="NO53" s="51"/>
      <c r="NP53" s="172"/>
      <c r="NQ53" s="171"/>
      <c r="NR53" s="171"/>
      <c r="NS53" s="51"/>
      <c r="NT53" s="172"/>
      <c r="NU53" s="171"/>
      <c r="NV53" s="171"/>
      <c r="NW53" s="51"/>
      <c r="NX53" s="172"/>
      <c r="NY53" s="171"/>
      <c r="NZ53" s="171"/>
      <c r="OA53" s="51"/>
      <c r="OB53" s="172"/>
      <c r="OC53" s="171"/>
      <c r="OD53" s="171"/>
      <c r="OE53" s="51"/>
      <c r="OF53" s="172"/>
      <c r="OG53" s="171"/>
      <c r="OH53" s="171"/>
      <c r="OI53" s="51"/>
      <c r="OJ53" s="172"/>
      <c r="OK53" s="171"/>
      <c r="OL53" s="171"/>
      <c r="OM53" s="51"/>
      <c r="ON53" s="172"/>
      <c r="OO53" s="171"/>
      <c r="OP53" s="171"/>
      <c r="OQ53" s="51"/>
      <c r="OR53" s="172"/>
      <c r="OS53" s="171"/>
      <c r="OT53" s="171"/>
      <c r="OU53" s="51"/>
      <c r="OV53" s="172"/>
      <c r="OW53" s="171"/>
      <c r="OX53" s="171"/>
      <c r="OY53" s="51"/>
      <c r="OZ53" s="172"/>
      <c r="PA53" s="171"/>
      <c r="PB53" s="171"/>
      <c r="PC53" s="51"/>
      <c r="PD53" s="172"/>
      <c r="PE53" s="171"/>
      <c r="PF53" s="171"/>
      <c r="PG53" s="51"/>
      <c r="PH53" s="172"/>
      <c r="PI53" s="171"/>
      <c r="PJ53" s="171"/>
      <c r="PK53" s="51"/>
      <c r="PL53" s="172"/>
      <c r="PM53" s="171"/>
      <c r="PN53" s="171"/>
      <c r="PO53" s="51"/>
      <c r="PP53" s="172"/>
      <c r="PQ53" s="171"/>
      <c r="PR53" s="171"/>
      <c r="PS53" s="51"/>
      <c r="PT53" s="172"/>
      <c r="PU53" s="171"/>
      <c r="PV53" s="171"/>
      <c r="PW53" s="51"/>
      <c r="PX53" s="172"/>
      <c r="PY53" s="171"/>
      <c r="PZ53" s="171"/>
      <c r="QA53" s="51"/>
      <c r="QB53" s="172"/>
      <c r="QC53" s="171"/>
      <c r="QD53" s="171"/>
      <c r="QE53" s="51"/>
      <c r="QF53" s="172"/>
      <c r="QG53" s="171"/>
      <c r="QH53" s="171"/>
      <c r="QI53" s="51"/>
      <c r="QJ53" s="172"/>
      <c r="QK53" s="171"/>
      <c r="QL53" s="171"/>
      <c r="QM53" s="51"/>
      <c r="QN53" s="172"/>
      <c r="QO53" s="171"/>
      <c r="QP53" s="171"/>
      <c r="QQ53" s="51"/>
      <c r="QR53" s="172"/>
      <c r="QS53" s="171"/>
      <c r="QT53" s="171"/>
      <c r="QU53" s="51"/>
      <c r="QV53" s="172"/>
      <c r="QW53" s="171"/>
      <c r="QX53" s="171"/>
      <c r="QY53" s="51"/>
      <c r="QZ53" s="172"/>
      <c r="RA53" s="171"/>
      <c r="RB53" s="171"/>
      <c r="RC53" s="51"/>
      <c r="RD53" s="172"/>
      <c r="RE53" s="171"/>
      <c r="RF53" s="171"/>
      <c r="RG53" s="51"/>
      <c r="RH53" s="172"/>
      <c r="RI53" s="171"/>
      <c r="RJ53" s="171"/>
      <c r="RK53" s="51"/>
      <c r="RL53" s="172"/>
      <c r="RM53" s="171"/>
      <c r="RN53" s="171"/>
      <c r="RO53" s="51"/>
      <c r="RP53" s="172"/>
      <c r="RQ53" s="171"/>
      <c r="RR53" s="171"/>
      <c r="RS53" s="51"/>
      <c r="RT53" s="172"/>
      <c r="RU53" s="171"/>
      <c r="RV53" s="171"/>
      <c r="RW53" s="51"/>
      <c r="RX53" s="172"/>
      <c r="RY53" s="171"/>
      <c r="RZ53" s="171"/>
      <c r="SA53" s="51"/>
      <c r="SB53" s="172"/>
      <c r="SC53" s="171"/>
      <c r="SD53" s="171"/>
      <c r="SE53" s="51"/>
      <c r="SF53" s="172"/>
      <c r="SG53" s="171"/>
      <c r="SH53" s="171"/>
      <c r="SI53" s="51"/>
      <c r="SJ53" s="172"/>
      <c r="SK53" s="171"/>
      <c r="SL53" s="171"/>
      <c r="SM53" s="51"/>
      <c r="SN53" s="172"/>
      <c r="SO53" s="171"/>
      <c r="SP53" s="171"/>
      <c r="SQ53" s="51"/>
      <c r="SR53" s="172"/>
      <c r="SS53" s="171"/>
      <c r="ST53" s="171"/>
      <c r="SU53" s="51"/>
      <c r="SV53" s="172"/>
      <c r="SW53" s="171"/>
      <c r="SX53" s="171"/>
      <c r="SY53" s="51"/>
      <c r="SZ53" s="172"/>
      <c r="TA53" s="171"/>
      <c r="TB53" s="171"/>
      <c r="TC53" s="51"/>
      <c r="TD53" s="172"/>
      <c r="TE53" s="171"/>
      <c r="TF53" s="171"/>
      <c r="TG53" s="51"/>
      <c r="TH53" s="172"/>
      <c r="TI53" s="171"/>
      <c r="TJ53" s="171"/>
      <c r="TK53" s="51"/>
      <c r="TL53" s="172"/>
      <c r="TM53" s="171"/>
      <c r="TN53" s="171"/>
      <c r="TO53" s="51"/>
      <c r="TP53" s="172"/>
      <c r="TQ53" s="171"/>
      <c r="TR53" s="171"/>
      <c r="TS53" s="51"/>
      <c r="TT53" s="172"/>
      <c r="TU53" s="171"/>
      <c r="TV53" s="171"/>
      <c r="TW53" s="51"/>
      <c r="TX53" s="172"/>
      <c r="TY53" s="171"/>
      <c r="TZ53" s="171"/>
      <c r="UA53" s="51"/>
      <c r="UB53" s="172"/>
      <c r="UC53" s="171"/>
      <c r="UD53" s="171"/>
      <c r="UE53" s="51"/>
      <c r="UF53" s="172"/>
      <c r="UG53" s="171"/>
      <c r="UH53" s="171"/>
      <c r="UI53" s="51"/>
      <c r="UJ53" s="172"/>
      <c r="UK53" s="171"/>
      <c r="UL53" s="171"/>
      <c r="UM53" s="51"/>
      <c r="UN53" s="172"/>
      <c r="UO53" s="171"/>
      <c r="UP53" s="171"/>
      <c r="UQ53" s="51"/>
      <c r="UR53" s="172"/>
      <c r="US53" s="171"/>
      <c r="UT53" s="171"/>
      <c r="UU53" s="51"/>
      <c r="UV53" s="172"/>
      <c r="UW53" s="171"/>
      <c r="UX53" s="171"/>
      <c r="UY53" s="51"/>
      <c r="UZ53" s="172"/>
      <c r="VA53" s="171"/>
      <c r="VB53" s="171"/>
      <c r="VC53" s="51"/>
      <c r="VD53" s="172"/>
      <c r="VE53" s="171"/>
      <c r="VF53" s="171"/>
      <c r="VG53" s="51"/>
      <c r="VH53" s="172"/>
      <c r="VI53" s="171"/>
      <c r="VJ53" s="171"/>
      <c r="VK53" s="51"/>
      <c r="VL53" s="172"/>
      <c r="VM53" s="171"/>
      <c r="VN53" s="171"/>
      <c r="VO53" s="51"/>
      <c r="VP53" s="172"/>
      <c r="VQ53" s="171"/>
      <c r="VR53" s="171"/>
      <c r="VS53" s="51"/>
      <c r="VT53" s="172"/>
      <c r="VU53" s="171"/>
      <c r="VV53" s="171"/>
      <c r="VW53" s="51"/>
      <c r="VX53" s="172"/>
      <c r="VY53" s="171"/>
      <c r="VZ53" s="171"/>
      <c r="WA53" s="51"/>
      <c r="WB53" s="172"/>
      <c r="WC53" s="171"/>
      <c r="WD53" s="171"/>
      <c r="WE53" s="51"/>
      <c r="WF53" s="172"/>
      <c r="WG53" s="171"/>
      <c r="WH53" s="171"/>
      <c r="WI53" s="51"/>
      <c r="WJ53" s="172"/>
      <c r="WK53" s="171"/>
      <c r="WL53" s="171"/>
      <c r="WM53" s="51"/>
      <c r="WN53" s="172"/>
      <c r="WO53" s="171"/>
      <c r="WP53" s="171"/>
      <c r="WQ53" s="51"/>
      <c r="WR53" s="172"/>
      <c r="WS53" s="171"/>
      <c r="WT53" s="171"/>
      <c r="WU53" s="51"/>
      <c r="WV53" s="172"/>
      <c r="WW53" s="171"/>
      <c r="WX53" s="171"/>
      <c r="WY53" s="51"/>
      <c r="WZ53" s="172"/>
      <c r="XA53" s="171"/>
      <c r="XB53" s="171"/>
      <c r="XC53" s="51"/>
      <c r="XD53" s="172"/>
      <c r="XE53" s="171"/>
      <c r="XF53" s="171"/>
      <c r="XG53" s="51"/>
      <c r="XH53" s="172"/>
      <c r="XI53" s="171"/>
      <c r="XJ53" s="171"/>
      <c r="XK53" s="51"/>
      <c r="XL53" s="172"/>
      <c r="XM53" s="171"/>
      <c r="XN53" s="171"/>
      <c r="XO53" s="51"/>
      <c r="XP53" s="172"/>
      <c r="XQ53" s="171"/>
      <c r="XR53" s="171"/>
      <c r="XS53" s="51"/>
      <c r="XT53" s="172"/>
      <c r="XU53" s="171"/>
      <c r="XV53" s="171"/>
      <c r="XW53" s="51"/>
      <c r="XX53" s="172"/>
      <c r="XY53" s="171"/>
      <c r="XZ53" s="171"/>
      <c r="YA53" s="51"/>
      <c r="YB53" s="172"/>
      <c r="YC53" s="171"/>
      <c r="YD53" s="171"/>
      <c r="YE53" s="51"/>
      <c r="YF53" s="172"/>
      <c r="YG53" s="171"/>
      <c r="YH53" s="171"/>
      <c r="YI53" s="51"/>
      <c r="YJ53" s="172"/>
      <c r="YK53" s="171"/>
      <c r="YL53" s="171"/>
      <c r="YM53" s="51"/>
      <c r="YN53" s="172"/>
      <c r="YO53" s="171"/>
      <c r="YP53" s="171"/>
      <c r="YQ53" s="51"/>
      <c r="YR53" s="172"/>
      <c r="YS53" s="171"/>
      <c r="YT53" s="171"/>
      <c r="YU53" s="51"/>
      <c r="YV53" s="172"/>
      <c r="YW53" s="171"/>
      <c r="YX53" s="171"/>
      <c r="YY53" s="51"/>
      <c r="YZ53" s="172"/>
      <c r="ZA53" s="171"/>
      <c r="ZB53" s="171"/>
      <c r="ZC53" s="51"/>
      <c r="ZD53" s="172"/>
      <c r="ZE53" s="171"/>
      <c r="ZF53" s="171"/>
      <c r="ZG53" s="51"/>
      <c r="ZH53" s="172"/>
      <c r="ZI53" s="171"/>
      <c r="ZJ53" s="171"/>
      <c r="ZK53" s="51"/>
      <c r="ZL53" s="172"/>
      <c r="ZM53" s="171"/>
      <c r="ZN53" s="171"/>
      <c r="ZO53" s="51"/>
      <c r="ZP53" s="172"/>
      <c r="ZQ53" s="171"/>
      <c r="ZR53" s="171"/>
      <c r="ZS53" s="51"/>
      <c r="ZT53" s="172"/>
      <c r="ZU53" s="171"/>
      <c r="ZV53" s="171"/>
      <c r="ZW53" s="51"/>
      <c r="ZX53" s="172"/>
      <c r="ZY53" s="171"/>
      <c r="ZZ53" s="171"/>
      <c r="AAA53" s="51"/>
      <c r="AAB53" s="172"/>
      <c r="AAC53" s="171"/>
      <c r="AAD53" s="171"/>
      <c r="AAE53" s="51"/>
      <c r="AAF53" s="172"/>
      <c r="AAG53" s="171"/>
      <c r="AAH53" s="171"/>
      <c r="AAI53" s="51"/>
      <c r="AAJ53" s="172"/>
      <c r="AAK53" s="171"/>
      <c r="AAL53" s="171"/>
      <c r="AAM53" s="51"/>
      <c r="AAN53" s="172"/>
      <c r="AAO53" s="171"/>
      <c r="AAP53" s="171"/>
      <c r="AAQ53" s="51"/>
      <c r="AAR53" s="172"/>
      <c r="AAS53" s="171"/>
      <c r="AAT53" s="171"/>
      <c r="AAU53" s="51"/>
      <c r="AAV53" s="172"/>
      <c r="AAW53" s="171"/>
      <c r="AAX53" s="171"/>
      <c r="AAY53" s="51"/>
      <c r="AAZ53" s="172"/>
      <c r="ABA53" s="171"/>
      <c r="ABB53" s="171"/>
      <c r="ABC53" s="51"/>
      <c r="ABD53" s="172"/>
      <c r="ABE53" s="171"/>
      <c r="ABF53" s="171"/>
      <c r="ABG53" s="51"/>
      <c r="ABH53" s="172"/>
      <c r="ABI53" s="171"/>
      <c r="ABJ53" s="171"/>
      <c r="ABK53" s="51"/>
      <c r="ABL53" s="172"/>
      <c r="ABM53" s="171"/>
      <c r="ABN53" s="171"/>
      <c r="ABO53" s="51"/>
      <c r="ABP53" s="172"/>
      <c r="ABQ53" s="171"/>
      <c r="ABR53" s="171"/>
      <c r="ABS53" s="51"/>
      <c r="ABT53" s="172"/>
      <c r="ABU53" s="171"/>
      <c r="ABV53" s="171"/>
      <c r="ABW53" s="51"/>
      <c r="ABX53" s="172"/>
      <c r="ABY53" s="171"/>
      <c r="ABZ53" s="171"/>
      <c r="ACA53" s="51"/>
      <c r="ACB53" s="172"/>
      <c r="ACC53" s="171"/>
      <c r="ACD53" s="171"/>
      <c r="ACE53" s="51"/>
      <c r="ACF53" s="172"/>
      <c r="ACG53" s="171"/>
      <c r="ACH53" s="171"/>
      <c r="ACI53" s="51"/>
      <c r="ACJ53" s="172"/>
      <c r="ACK53" s="171"/>
      <c r="ACL53" s="171"/>
      <c r="ACM53" s="51"/>
      <c r="ACN53" s="172"/>
      <c r="ACO53" s="171"/>
      <c r="ACP53" s="171"/>
      <c r="ACQ53" s="51"/>
      <c r="ACR53" s="172"/>
      <c r="ACS53" s="171"/>
      <c r="ACT53" s="171"/>
      <c r="ACU53" s="51"/>
      <c r="ACV53" s="172"/>
      <c r="ACW53" s="171"/>
      <c r="ACX53" s="171"/>
      <c r="ACY53" s="51"/>
      <c r="ACZ53" s="172"/>
      <c r="ADA53" s="171"/>
      <c r="ADB53" s="171"/>
      <c r="ADC53" s="51"/>
      <c r="ADD53" s="172"/>
      <c r="ADE53" s="171"/>
      <c r="ADF53" s="171"/>
      <c r="ADG53" s="51"/>
      <c r="ADH53" s="172"/>
      <c r="ADI53" s="171"/>
      <c r="ADJ53" s="171"/>
      <c r="ADK53" s="51"/>
      <c r="ADL53" s="172"/>
      <c r="ADM53" s="171"/>
      <c r="ADN53" s="171"/>
      <c r="ADO53" s="51"/>
      <c r="ADP53" s="172"/>
      <c r="ADQ53" s="171"/>
      <c r="ADR53" s="171"/>
      <c r="ADS53" s="51"/>
      <c r="ADT53" s="172"/>
      <c r="ADU53" s="171"/>
      <c r="ADV53" s="171"/>
      <c r="ADW53" s="51"/>
      <c r="ADX53" s="172"/>
      <c r="ADY53" s="171"/>
      <c r="ADZ53" s="171"/>
      <c r="AEA53" s="51"/>
      <c r="AEB53" s="172"/>
      <c r="AEC53" s="171"/>
      <c r="AED53" s="171"/>
      <c r="AEE53" s="51"/>
      <c r="AEF53" s="172"/>
      <c r="AEG53" s="171"/>
      <c r="AEH53" s="171"/>
      <c r="AEI53" s="51"/>
      <c r="AEJ53" s="172"/>
      <c r="AEK53" s="171"/>
      <c r="AEL53" s="171"/>
      <c r="AEM53" s="51"/>
      <c r="AEN53" s="172"/>
      <c r="AEO53" s="171"/>
      <c r="AEP53" s="171"/>
      <c r="AEQ53" s="51"/>
      <c r="AER53" s="172"/>
      <c r="AES53" s="171"/>
      <c r="AET53" s="171"/>
      <c r="AEU53" s="51"/>
      <c r="AEV53" s="172"/>
      <c r="AEW53" s="171"/>
      <c r="AEX53" s="171"/>
      <c r="AEY53" s="51"/>
      <c r="AEZ53" s="172"/>
      <c r="AFA53" s="171"/>
      <c r="AFB53" s="171"/>
      <c r="AFC53" s="51"/>
      <c r="AFD53" s="172"/>
      <c r="AFE53" s="171"/>
      <c r="AFF53" s="171"/>
      <c r="AFG53" s="51"/>
      <c r="AFH53" s="172"/>
      <c r="AFI53" s="171"/>
      <c r="AFJ53" s="171"/>
      <c r="AFK53" s="51"/>
      <c r="AFL53" s="172"/>
      <c r="AFM53" s="171"/>
      <c r="AFN53" s="171"/>
      <c r="AFO53" s="51"/>
      <c r="AFP53" s="172"/>
      <c r="AFQ53" s="171"/>
      <c r="AFR53" s="171"/>
      <c r="AFS53" s="51"/>
      <c r="AFT53" s="172"/>
      <c r="AFU53" s="171"/>
      <c r="AFV53" s="171"/>
      <c r="AFW53" s="51"/>
      <c r="AFX53" s="172"/>
      <c r="AFY53" s="171"/>
      <c r="AFZ53" s="171"/>
      <c r="AGA53" s="51"/>
      <c r="AGB53" s="172"/>
      <c r="AGC53" s="171"/>
      <c r="AGD53" s="171"/>
      <c r="AGE53" s="51"/>
      <c r="AGF53" s="172"/>
      <c r="AGG53" s="171"/>
      <c r="AGH53" s="171"/>
      <c r="AGI53" s="51"/>
      <c r="AGJ53" s="172"/>
      <c r="AGK53" s="171"/>
      <c r="AGL53" s="171"/>
      <c r="AGM53" s="51"/>
      <c r="AGN53" s="172"/>
      <c r="AGO53" s="171"/>
      <c r="AGP53" s="171"/>
      <c r="AGQ53" s="51"/>
      <c r="AGR53" s="172"/>
      <c r="AGS53" s="171"/>
      <c r="AGT53" s="171"/>
      <c r="AGU53" s="51"/>
      <c r="AGV53" s="172"/>
      <c r="AGW53" s="171"/>
      <c r="AGX53" s="171"/>
      <c r="AGY53" s="51"/>
      <c r="AGZ53" s="172"/>
      <c r="AHA53" s="171"/>
      <c r="AHB53" s="171"/>
      <c r="AHC53" s="51"/>
      <c r="AHD53" s="172"/>
      <c r="AHE53" s="171"/>
      <c r="AHF53" s="171"/>
      <c r="AHG53" s="51"/>
      <c r="AHH53" s="172"/>
      <c r="AHI53" s="171"/>
      <c r="AHJ53" s="171"/>
      <c r="AHK53" s="51"/>
      <c r="AHL53" s="172"/>
      <c r="AHM53" s="171"/>
      <c r="AHN53" s="171"/>
      <c r="AHO53" s="51"/>
      <c r="AHP53" s="172"/>
      <c r="AHQ53" s="171"/>
      <c r="AHR53" s="171"/>
      <c r="AHS53" s="51"/>
      <c r="AHT53" s="172"/>
      <c r="AHU53" s="171"/>
      <c r="AHV53" s="171"/>
      <c r="AHW53" s="51"/>
      <c r="AHX53" s="172"/>
      <c r="AHY53" s="171"/>
      <c r="AHZ53" s="171"/>
      <c r="AIA53" s="51"/>
      <c r="AIB53" s="172"/>
      <c r="AIC53" s="171"/>
      <c r="AID53" s="171"/>
      <c r="AIE53" s="51"/>
      <c r="AIF53" s="172"/>
      <c r="AIG53" s="171"/>
      <c r="AIH53" s="171"/>
      <c r="AII53" s="51"/>
      <c r="AIJ53" s="172"/>
      <c r="AIK53" s="171"/>
      <c r="AIL53" s="171"/>
      <c r="AIM53" s="51"/>
      <c r="AIN53" s="172"/>
      <c r="AIO53" s="171"/>
      <c r="AIP53" s="171"/>
      <c r="AIQ53" s="51"/>
      <c r="AIR53" s="172"/>
      <c r="AIS53" s="171"/>
      <c r="AIT53" s="171"/>
      <c r="AIU53" s="51"/>
      <c r="AIV53" s="172"/>
      <c r="AIW53" s="171"/>
      <c r="AIX53" s="171"/>
      <c r="AIY53" s="51"/>
      <c r="AIZ53" s="172"/>
      <c r="AJA53" s="171"/>
      <c r="AJB53" s="171"/>
      <c r="AJC53" s="51"/>
      <c r="AJD53" s="172"/>
      <c r="AJE53" s="171"/>
      <c r="AJF53" s="171"/>
      <c r="AJG53" s="51"/>
      <c r="AJH53" s="172"/>
      <c r="AJI53" s="171"/>
      <c r="AJJ53" s="171"/>
      <c r="AJK53" s="51"/>
      <c r="AJL53" s="172"/>
      <c r="AJM53" s="171"/>
      <c r="AJN53" s="171"/>
      <c r="AJO53" s="51"/>
      <c r="AJP53" s="172"/>
      <c r="AJQ53" s="171"/>
      <c r="AJR53" s="171"/>
      <c r="AJS53" s="51"/>
      <c r="AJT53" s="172"/>
      <c r="AJU53" s="171"/>
      <c r="AJV53" s="171"/>
      <c r="AJW53" s="51"/>
      <c r="AJX53" s="172"/>
      <c r="AJY53" s="171"/>
      <c r="AJZ53" s="171"/>
      <c r="AKA53" s="51"/>
      <c r="AKB53" s="172"/>
      <c r="AKC53" s="171"/>
      <c r="AKD53" s="171"/>
      <c r="AKE53" s="51"/>
      <c r="AKF53" s="172"/>
      <c r="AKG53" s="171"/>
      <c r="AKH53" s="171"/>
      <c r="AKI53" s="51"/>
      <c r="AKJ53" s="172"/>
      <c r="AKK53" s="171"/>
      <c r="AKL53" s="171"/>
      <c r="AKM53" s="51"/>
      <c r="AKN53" s="172"/>
      <c r="AKO53" s="171"/>
      <c r="AKP53" s="171"/>
      <c r="AKQ53" s="51"/>
      <c r="AKR53" s="172"/>
      <c r="AKS53" s="171"/>
      <c r="AKT53" s="171"/>
      <c r="AKU53" s="51"/>
      <c r="AKV53" s="172"/>
      <c r="AKW53" s="171"/>
      <c r="AKX53" s="171"/>
      <c r="AKY53" s="51"/>
      <c r="AKZ53" s="172"/>
      <c r="ALA53" s="171"/>
      <c r="ALB53" s="171"/>
      <c r="ALC53" s="51"/>
      <c r="ALD53" s="172"/>
      <c r="ALE53" s="171"/>
      <c r="ALF53" s="171"/>
      <c r="ALG53" s="51"/>
      <c r="ALH53" s="172"/>
      <c r="ALI53" s="171"/>
      <c r="ALJ53" s="171"/>
      <c r="ALK53" s="51"/>
      <c r="ALL53" s="172"/>
      <c r="ALM53" s="171"/>
      <c r="ALN53" s="171"/>
      <c r="ALO53" s="51"/>
      <c r="ALP53" s="172"/>
      <c r="ALQ53" s="171"/>
      <c r="ALR53" s="171"/>
      <c r="ALS53" s="51"/>
      <c r="ALT53" s="172"/>
      <c r="ALU53" s="171"/>
      <c r="ALV53" s="171"/>
      <c r="ALW53" s="51"/>
      <c r="ALX53" s="172"/>
      <c r="ALY53" s="171"/>
      <c r="ALZ53" s="171"/>
      <c r="AMA53" s="51"/>
      <c r="AMB53" s="172"/>
      <c r="AMC53" s="171"/>
      <c r="AMD53" s="171"/>
      <c r="AME53" s="51"/>
      <c r="AMF53" s="172"/>
      <c r="AMG53" s="171"/>
      <c r="AMH53" s="171"/>
      <c r="AMI53" s="51"/>
      <c r="AMJ53" s="172"/>
      <c r="AMK53" s="171"/>
      <c r="AML53" s="171"/>
      <c r="AMM53" s="51"/>
      <c r="AMN53" s="172"/>
      <c r="AMO53" s="171"/>
      <c r="AMP53" s="171"/>
      <c r="AMQ53" s="51"/>
      <c r="AMR53" s="172"/>
      <c r="AMS53" s="171"/>
      <c r="AMT53" s="171"/>
      <c r="AMU53" s="51"/>
      <c r="AMV53" s="172"/>
      <c r="AMW53" s="171"/>
      <c r="AMX53" s="171"/>
      <c r="AMY53" s="51"/>
      <c r="AMZ53" s="172"/>
      <c r="ANA53" s="171"/>
      <c r="ANB53" s="171"/>
      <c r="ANC53" s="51"/>
      <c r="AND53" s="172"/>
      <c r="ANE53" s="171"/>
      <c r="ANF53" s="171"/>
      <c r="ANG53" s="51"/>
      <c r="ANH53" s="172"/>
      <c r="ANI53" s="171"/>
      <c r="ANJ53" s="171"/>
      <c r="ANK53" s="51"/>
      <c r="ANL53" s="172"/>
      <c r="ANM53" s="171"/>
      <c r="ANN53" s="171"/>
      <c r="ANO53" s="51"/>
      <c r="ANP53" s="172"/>
      <c r="ANQ53" s="171"/>
      <c r="ANR53" s="171"/>
      <c r="ANS53" s="51"/>
      <c r="ANT53" s="172"/>
      <c r="ANU53" s="171"/>
      <c r="ANV53" s="171"/>
      <c r="ANW53" s="51"/>
      <c r="ANX53" s="172"/>
      <c r="ANY53" s="171"/>
      <c r="ANZ53" s="171"/>
      <c r="AOA53" s="51"/>
      <c r="AOB53" s="172"/>
      <c r="AOC53" s="171"/>
      <c r="AOD53" s="171"/>
      <c r="AOE53" s="51"/>
      <c r="AOF53" s="172"/>
      <c r="AOG53" s="171"/>
      <c r="AOH53" s="171"/>
      <c r="AOI53" s="51"/>
      <c r="AOJ53" s="172"/>
      <c r="AOK53" s="171"/>
      <c r="AOL53" s="171"/>
      <c r="AOM53" s="51"/>
      <c r="AON53" s="172"/>
      <c r="AOO53" s="171"/>
      <c r="AOP53" s="171"/>
      <c r="AOQ53" s="51"/>
      <c r="AOR53" s="172"/>
      <c r="AOS53" s="171"/>
      <c r="AOT53" s="171"/>
      <c r="AOU53" s="51"/>
      <c r="AOV53" s="172"/>
      <c r="AOW53" s="171"/>
      <c r="AOX53" s="171"/>
      <c r="AOY53" s="51"/>
      <c r="AOZ53" s="172"/>
      <c r="APA53" s="171"/>
      <c r="APB53" s="171"/>
      <c r="APC53" s="51"/>
      <c r="APD53" s="172"/>
      <c r="APE53" s="171"/>
      <c r="APF53" s="171"/>
      <c r="APG53" s="51"/>
      <c r="APH53" s="172"/>
      <c r="API53" s="171"/>
      <c r="APJ53" s="171"/>
      <c r="APK53" s="51"/>
      <c r="APL53" s="172"/>
      <c r="APM53" s="171"/>
      <c r="APN53" s="171"/>
      <c r="APO53" s="51"/>
      <c r="APP53" s="172"/>
      <c r="APQ53" s="171"/>
      <c r="APR53" s="171"/>
      <c r="APS53" s="51"/>
      <c r="APT53" s="172"/>
      <c r="APU53" s="171"/>
      <c r="APV53" s="171"/>
      <c r="APW53" s="51"/>
      <c r="APX53" s="172"/>
      <c r="APY53" s="171"/>
      <c r="APZ53" s="171"/>
      <c r="AQA53" s="51"/>
      <c r="AQB53" s="172"/>
      <c r="AQC53" s="171"/>
      <c r="AQD53" s="171"/>
      <c r="AQE53" s="51"/>
      <c r="AQF53" s="172"/>
      <c r="AQG53" s="171"/>
      <c r="AQH53" s="171"/>
      <c r="AQI53" s="51"/>
      <c r="AQJ53" s="172"/>
      <c r="AQK53" s="171"/>
      <c r="AQL53" s="171"/>
      <c r="AQM53" s="51"/>
      <c r="AQN53" s="172"/>
      <c r="AQO53" s="171"/>
      <c r="AQP53" s="171"/>
      <c r="AQQ53" s="51"/>
      <c r="AQR53" s="172"/>
      <c r="AQS53" s="171"/>
      <c r="AQT53" s="171"/>
      <c r="AQU53" s="51"/>
      <c r="AQV53" s="172"/>
      <c r="AQW53" s="171"/>
      <c r="AQX53" s="171"/>
      <c r="AQY53" s="51"/>
      <c r="AQZ53" s="172"/>
      <c r="ARA53" s="171"/>
      <c r="ARB53" s="171"/>
      <c r="ARC53" s="51"/>
      <c r="ARD53" s="172"/>
      <c r="ARE53" s="171"/>
      <c r="ARF53" s="171"/>
      <c r="ARG53" s="51"/>
      <c r="ARH53" s="172"/>
      <c r="ARI53" s="171"/>
      <c r="ARJ53" s="171"/>
      <c r="ARK53" s="51"/>
      <c r="ARL53" s="172"/>
      <c r="ARM53" s="171"/>
      <c r="ARN53" s="171"/>
      <c r="ARO53" s="51"/>
      <c r="ARP53" s="172"/>
      <c r="ARQ53" s="171"/>
      <c r="ARR53" s="171"/>
      <c r="ARS53" s="51"/>
      <c r="ART53" s="172"/>
      <c r="ARU53" s="171"/>
      <c r="ARV53" s="171"/>
      <c r="ARW53" s="51"/>
      <c r="ARX53" s="172"/>
      <c r="ARY53" s="171"/>
      <c r="ARZ53" s="171"/>
      <c r="ASA53" s="51"/>
      <c r="ASB53" s="172"/>
      <c r="ASC53" s="171"/>
      <c r="ASD53" s="171"/>
      <c r="ASE53" s="51"/>
      <c r="ASF53" s="172"/>
      <c r="ASG53" s="171"/>
      <c r="ASH53" s="171"/>
      <c r="ASI53" s="51"/>
      <c r="ASJ53" s="172"/>
      <c r="ASK53" s="171"/>
      <c r="ASL53" s="171"/>
      <c r="ASM53" s="51"/>
      <c r="ASN53" s="172"/>
      <c r="ASO53" s="171"/>
      <c r="ASP53" s="171"/>
      <c r="ASQ53" s="51"/>
      <c r="ASR53" s="172"/>
      <c r="ASS53" s="171"/>
      <c r="AST53" s="171"/>
      <c r="ASU53" s="51"/>
      <c r="ASV53" s="172"/>
      <c r="ASW53" s="171"/>
      <c r="ASX53" s="171"/>
      <c r="ASY53" s="51"/>
      <c r="ASZ53" s="172"/>
      <c r="ATA53" s="171"/>
      <c r="ATB53" s="171"/>
      <c r="ATC53" s="51"/>
      <c r="ATD53" s="172"/>
      <c r="ATE53" s="171"/>
      <c r="ATF53" s="171"/>
      <c r="ATG53" s="51"/>
      <c r="ATH53" s="172"/>
      <c r="ATI53" s="171"/>
      <c r="ATJ53" s="171"/>
      <c r="ATK53" s="51"/>
      <c r="ATL53" s="172"/>
      <c r="ATM53" s="171"/>
      <c r="ATN53" s="171"/>
      <c r="ATO53" s="51"/>
      <c r="ATP53" s="172"/>
      <c r="ATQ53" s="171"/>
      <c r="ATR53" s="171"/>
      <c r="ATS53" s="51"/>
      <c r="ATT53" s="172"/>
      <c r="ATU53" s="171"/>
      <c r="ATV53" s="171"/>
      <c r="ATW53" s="51"/>
      <c r="ATX53" s="172"/>
      <c r="ATY53" s="171"/>
      <c r="ATZ53" s="171"/>
      <c r="AUA53" s="51"/>
      <c r="AUB53" s="172"/>
      <c r="AUC53" s="171"/>
      <c r="AUD53" s="171"/>
      <c r="AUE53" s="51"/>
      <c r="AUF53" s="172"/>
      <c r="AUG53" s="171"/>
      <c r="AUH53" s="171"/>
      <c r="AUI53" s="51"/>
      <c r="AUJ53" s="172"/>
      <c r="AUK53" s="171"/>
      <c r="AUL53" s="171"/>
      <c r="AUM53" s="51"/>
      <c r="AUN53" s="172"/>
      <c r="AUO53" s="171"/>
      <c r="AUP53" s="171"/>
      <c r="AUQ53" s="51"/>
      <c r="AUR53" s="172"/>
      <c r="AUS53" s="171"/>
      <c r="AUT53" s="171"/>
      <c r="AUU53" s="51"/>
      <c r="AUV53" s="172"/>
      <c r="AUW53" s="171"/>
      <c r="AUX53" s="171"/>
      <c r="AUY53" s="51"/>
      <c r="AUZ53" s="172"/>
      <c r="AVA53" s="171"/>
      <c r="AVB53" s="171"/>
      <c r="AVC53" s="51"/>
      <c r="AVD53" s="172"/>
      <c r="AVE53" s="171"/>
      <c r="AVF53" s="171"/>
      <c r="AVG53" s="51"/>
      <c r="AVH53" s="172"/>
      <c r="AVI53" s="171"/>
      <c r="AVJ53" s="171"/>
      <c r="AVK53" s="51"/>
      <c r="AVL53" s="172"/>
      <c r="AVM53" s="171"/>
      <c r="AVN53" s="171"/>
      <c r="AVO53" s="51"/>
      <c r="AVP53" s="172"/>
      <c r="AVQ53" s="171"/>
      <c r="AVR53" s="171"/>
      <c r="AVS53" s="51"/>
      <c r="AVT53" s="172"/>
      <c r="AVU53" s="171"/>
      <c r="AVV53" s="171"/>
      <c r="AVW53" s="51"/>
      <c r="AVX53" s="172"/>
      <c r="AVY53" s="171"/>
      <c r="AVZ53" s="171"/>
      <c r="AWA53" s="51"/>
      <c r="AWB53" s="172"/>
      <c r="AWC53" s="171"/>
      <c r="AWD53" s="171"/>
      <c r="AWE53" s="51"/>
      <c r="AWF53" s="172"/>
      <c r="AWG53" s="171"/>
      <c r="AWH53" s="171"/>
      <c r="AWI53" s="51"/>
      <c r="AWJ53" s="172"/>
      <c r="AWK53" s="171"/>
      <c r="AWL53" s="171"/>
      <c r="AWM53" s="51"/>
      <c r="AWN53" s="172"/>
      <c r="AWO53" s="171"/>
      <c r="AWP53" s="171"/>
      <c r="AWQ53" s="51"/>
      <c r="AWR53" s="172"/>
      <c r="AWS53" s="171"/>
      <c r="AWT53" s="171"/>
      <c r="AWU53" s="51"/>
      <c r="AWV53" s="172"/>
      <c r="AWW53" s="171"/>
      <c r="AWX53" s="171"/>
      <c r="AWY53" s="51"/>
      <c r="AWZ53" s="172"/>
      <c r="AXA53" s="171"/>
      <c r="AXB53" s="171"/>
      <c r="AXC53" s="51"/>
      <c r="AXD53" s="172"/>
      <c r="AXE53" s="171"/>
      <c r="AXF53" s="171"/>
      <c r="AXG53" s="51"/>
      <c r="AXH53" s="172"/>
      <c r="AXI53" s="171"/>
      <c r="AXJ53" s="171"/>
      <c r="AXK53" s="51"/>
      <c r="AXL53" s="172"/>
      <c r="AXM53" s="171"/>
      <c r="AXN53" s="171"/>
      <c r="AXO53" s="51"/>
      <c r="AXP53" s="172"/>
      <c r="AXQ53" s="171"/>
      <c r="AXR53" s="171"/>
      <c r="AXS53" s="51"/>
      <c r="AXT53" s="172"/>
      <c r="AXU53" s="171"/>
      <c r="AXV53" s="171"/>
      <c r="AXW53" s="51"/>
      <c r="AXX53" s="172"/>
      <c r="AXY53" s="171"/>
      <c r="AXZ53" s="171"/>
      <c r="AYA53" s="51"/>
      <c r="AYB53" s="172"/>
      <c r="AYC53" s="171"/>
      <c r="AYD53" s="171"/>
      <c r="AYE53" s="51"/>
      <c r="AYF53" s="172"/>
      <c r="AYG53" s="171"/>
      <c r="AYH53" s="171"/>
      <c r="AYI53" s="51"/>
      <c r="AYJ53" s="172"/>
      <c r="AYK53" s="171"/>
      <c r="AYL53" s="171"/>
      <c r="AYM53" s="51"/>
      <c r="AYN53" s="172"/>
      <c r="AYO53" s="171"/>
      <c r="AYP53" s="171"/>
      <c r="AYQ53" s="51"/>
      <c r="AYR53" s="172"/>
      <c r="AYS53" s="171"/>
      <c r="AYT53" s="171"/>
      <c r="AYU53" s="51"/>
      <c r="AYV53" s="172"/>
      <c r="AYW53" s="171"/>
      <c r="AYX53" s="171"/>
      <c r="AYY53" s="51"/>
      <c r="AYZ53" s="172"/>
      <c r="AZA53" s="171"/>
      <c r="AZB53" s="171"/>
      <c r="AZC53" s="51"/>
      <c r="AZD53" s="172"/>
      <c r="AZE53" s="171"/>
      <c r="AZF53" s="171"/>
      <c r="AZG53" s="51"/>
      <c r="AZH53" s="172"/>
      <c r="AZI53" s="171"/>
      <c r="AZJ53" s="171"/>
      <c r="AZK53" s="51"/>
      <c r="AZL53" s="172"/>
      <c r="AZM53" s="171"/>
      <c r="AZN53" s="171"/>
      <c r="AZO53" s="51"/>
      <c r="AZP53" s="172"/>
      <c r="AZQ53" s="171"/>
      <c r="AZR53" s="171"/>
      <c r="AZS53" s="51"/>
      <c r="AZT53" s="172"/>
      <c r="AZU53" s="171"/>
      <c r="AZV53" s="171"/>
      <c r="AZW53" s="51"/>
      <c r="AZX53" s="172"/>
      <c r="AZY53" s="171"/>
      <c r="AZZ53" s="171"/>
      <c r="BAA53" s="51"/>
      <c r="BAB53" s="172"/>
      <c r="BAC53" s="171"/>
      <c r="BAD53" s="171"/>
      <c r="BAE53" s="51"/>
      <c r="BAF53" s="172"/>
      <c r="BAG53" s="171"/>
      <c r="BAH53" s="171"/>
      <c r="BAI53" s="51"/>
      <c r="BAJ53" s="172"/>
      <c r="BAK53" s="171"/>
      <c r="BAL53" s="171"/>
      <c r="BAM53" s="51"/>
      <c r="BAN53" s="172"/>
      <c r="BAO53" s="171"/>
      <c r="BAP53" s="171"/>
      <c r="BAQ53" s="51"/>
      <c r="BAR53" s="172"/>
      <c r="BAS53" s="171"/>
      <c r="BAT53" s="171"/>
      <c r="BAU53" s="51"/>
      <c r="BAV53" s="172"/>
      <c r="BAW53" s="171"/>
      <c r="BAX53" s="171"/>
      <c r="BAY53" s="51"/>
      <c r="BAZ53" s="172"/>
      <c r="BBA53" s="171"/>
      <c r="BBB53" s="171"/>
      <c r="BBC53" s="51"/>
      <c r="BBD53" s="172"/>
      <c r="BBE53" s="171"/>
      <c r="BBF53" s="171"/>
      <c r="BBG53" s="51"/>
      <c r="BBH53" s="172"/>
      <c r="BBI53" s="171"/>
      <c r="BBJ53" s="171"/>
      <c r="BBK53" s="51"/>
      <c r="BBL53" s="172"/>
      <c r="BBM53" s="171"/>
      <c r="BBN53" s="171"/>
      <c r="BBO53" s="51"/>
      <c r="BBP53" s="172"/>
      <c r="BBQ53" s="171"/>
      <c r="BBR53" s="171"/>
      <c r="BBS53" s="51"/>
      <c r="BBT53" s="172"/>
      <c r="BBU53" s="171"/>
      <c r="BBV53" s="171"/>
      <c r="BBW53" s="51"/>
      <c r="BBX53" s="172"/>
      <c r="BBY53" s="171"/>
      <c r="BBZ53" s="171"/>
      <c r="BCA53" s="51"/>
      <c r="BCB53" s="172"/>
      <c r="BCC53" s="171"/>
      <c r="BCD53" s="171"/>
      <c r="BCE53" s="51"/>
      <c r="BCF53" s="172"/>
      <c r="BCG53" s="171"/>
      <c r="BCH53" s="171"/>
      <c r="BCI53" s="51"/>
      <c r="BCJ53" s="172"/>
      <c r="BCK53" s="171"/>
      <c r="BCL53" s="171"/>
      <c r="BCM53" s="51"/>
      <c r="BCN53" s="172"/>
      <c r="BCO53" s="171"/>
      <c r="BCP53" s="171"/>
      <c r="BCQ53" s="51"/>
      <c r="BCR53" s="172"/>
      <c r="BCS53" s="171"/>
      <c r="BCT53" s="171"/>
      <c r="BCU53" s="51"/>
      <c r="BCV53" s="172"/>
      <c r="BCW53" s="171"/>
      <c r="BCX53" s="171"/>
      <c r="BCY53" s="51"/>
      <c r="BCZ53" s="172"/>
      <c r="BDA53" s="171"/>
      <c r="BDB53" s="171"/>
      <c r="BDC53" s="51"/>
      <c r="BDD53" s="172"/>
      <c r="BDE53" s="171"/>
      <c r="BDF53" s="171"/>
      <c r="BDG53" s="51"/>
      <c r="BDH53" s="172"/>
      <c r="BDI53" s="171"/>
      <c r="BDJ53" s="171"/>
      <c r="BDK53" s="51"/>
      <c r="BDL53" s="172"/>
      <c r="BDM53" s="171"/>
      <c r="BDN53" s="171"/>
      <c r="BDO53" s="51"/>
      <c r="BDP53" s="172"/>
      <c r="BDQ53" s="171"/>
      <c r="BDR53" s="171"/>
      <c r="BDS53" s="51"/>
      <c r="BDT53" s="172"/>
      <c r="BDU53" s="171"/>
      <c r="BDV53" s="171"/>
      <c r="BDW53" s="51"/>
      <c r="BDX53" s="172"/>
      <c r="BDY53" s="171"/>
      <c r="BDZ53" s="171"/>
      <c r="BEA53" s="51"/>
      <c r="BEB53" s="172"/>
      <c r="BEC53" s="171"/>
      <c r="BED53" s="171"/>
      <c r="BEE53" s="51"/>
      <c r="BEF53" s="172"/>
      <c r="BEG53" s="171"/>
      <c r="BEH53" s="171"/>
      <c r="BEI53" s="51"/>
      <c r="BEJ53" s="172"/>
      <c r="BEK53" s="171"/>
      <c r="BEL53" s="171"/>
      <c r="BEM53" s="51"/>
      <c r="BEN53" s="172"/>
      <c r="BEO53" s="171"/>
      <c r="BEP53" s="171"/>
      <c r="BEQ53" s="51"/>
      <c r="BER53" s="172"/>
      <c r="BES53" s="171"/>
      <c r="BET53" s="171"/>
      <c r="BEU53" s="51"/>
      <c r="BEV53" s="172"/>
      <c r="BEW53" s="171"/>
      <c r="BEX53" s="171"/>
      <c r="BEY53" s="51"/>
      <c r="BEZ53" s="172"/>
      <c r="BFA53" s="171"/>
      <c r="BFB53" s="171"/>
      <c r="BFC53" s="51"/>
      <c r="BFD53" s="172"/>
      <c r="BFE53" s="171"/>
      <c r="BFF53" s="171"/>
      <c r="BFG53" s="51"/>
      <c r="BFH53" s="172"/>
      <c r="BFI53" s="171"/>
      <c r="BFJ53" s="171"/>
      <c r="BFK53" s="51"/>
      <c r="BFL53" s="172"/>
      <c r="BFM53" s="171"/>
      <c r="BFN53" s="171"/>
      <c r="BFO53" s="51"/>
      <c r="BFP53" s="172"/>
      <c r="BFQ53" s="171"/>
      <c r="BFR53" s="171"/>
      <c r="BFS53" s="51"/>
      <c r="BFT53" s="172"/>
      <c r="BFU53" s="171"/>
      <c r="BFV53" s="171"/>
      <c r="BFW53" s="51"/>
      <c r="BFX53" s="172"/>
      <c r="BFY53" s="171"/>
      <c r="BFZ53" s="171"/>
      <c r="BGA53" s="51"/>
      <c r="BGB53" s="172"/>
      <c r="BGC53" s="171"/>
      <c r="BGD53" s="171"/>
      <c r="BGE53" s="51"/>
      <c r="BGF53" s="172"/>
      <c r="BGG53" s="171"/>
      <c r="BGH53" s="171"/>
      <c r="BGI53" s="51"/>
      <c r="BGJ53" s="172"/>
      <c r="BGK53" s="171"/>
      <c r="BGL53" s="171"/>
      <c r="BGM53" s="51"/>
      <c r="BGN53" s="172"/>
      <c r="BGO53" s="171"/>
      <c r="BGP53" s="171"/>
      <c r="BGQ53" s="51"/>
      <c r="BGR53" s="172"/>
      <c r="BGS53" s="171"/>
      <c r="BGT53" s="171"/>
      <c r="BGU53" s="51"/>
      <c r="BGV53" s="172"/>
      <c r="BGW53" s="171"/>
      <c r="BGX53" s="171"/>
      <c r="BGY53" s="51"/>
      <c r="BGZ53" s="172"/>
      <c r="BHA53" s="171"/>
      <c r="BHB53" s="171"/>
      <c r="BHC53" s="51"/>
      <c r="BHD53" s="172"/>
      <c r="BHE53" s="171"/>
      <c r="BHF53" s="171"/>
      <c r="BHG53" s="51"/>
      <c r="BHH53" s="172"/>
      <c r="BHI53" s="171"/>
      <c r="BHJ53" s="171"/>
      <c r="BHK53" s="51"/>
      <c r="BHL53" s="172"/>
      <c r="BHM53" s="171"/>
      <c r="BHN53" s="171"/>
      <c r="BHO53" s="51"/>
      <c r="BHP53" s="172"/>
      <c r="BHQ53" s="171"/>
      <c r="BHR53" s="171"/>
      <c r="BHS53" s="51"/>
      <c r="BHT53" s="172"/>
      <c r="BHU53" s="171"/>
      <c r="BHV53" s="171"/>
      <c r="BHW53" s="51"/>
      <c r="BHX53" s="172"/>
      <c r="BHY53" s="171"/>
      <c r="BHZ53" s="171"/>
      <c r="BIA53" s="51"/>
      <c r="BIB53" s="172"/>
      <c r="BIC53" s="171"/>
      <c r="BID53" s="171"/>
      <c r="BIE53" s="51"/>
      <c r="BIF53" s="172"/>
      <c r="BIG53" s="171"/>
      <c r="BIH53" s="171"/>
      <c r="BII53" s="51"/>
      <c r="BIJ53" s="172"/>
      <c r="BIK53" s="171"/>
      <c r="BIL53" s="171"/>
      <c r="BIM53" s="51"/>
      <c r="BIN53" s="172"/>
      <c r="BIO53" s="171"/>
      <c r="BIP53" s="171"/>
      <c r="BIQ53" s="51"/>
      <c r="BIR53" s="172"/>
      <c r="BIS53" s="171"/>
      <c r="BIT53" s="171"/>
      <c r="BIU53" s="51"/>
      <c r="BIV53" s="172"/>
      <c r="BIW53" s="171"/>
      <c r="BIX53" s="171"/>
      <c r="BIY53" s="51"/>
      <c r="BIZ53" s="172"/>
      <c r="BJA53" s="171"/>
      <c r="BJB53" s="171"/>
      <c r="BJC53" s="51"/>
      <c r="BJD53" s="172"/>
      <c r="BJE53" s="171"/>
      <c r="BJF53" s="171"/>
      <c r="BJG53" s="51"/>
      <c r="BJH53" s="172"/>
      <c r="BJI53" s="171"/>
      <c r="BJJ53" s="171"/>
      <c r="BJK53" s="51"/>
      <c r="BJL53" s="172"/>
      <c r="BJM53" s="171"/>
      <c r="BJN53" s="171"/>
      <c r="BJO53" s="51"/>
      <c r="BJP53" s="172"/>
      <c r="BJQ53" s="171"/>
      <c r="BJR53" s="171"/>
      <c r="BJS53" s="51"/>
      <c r="BJT53" s="172"/>
      <c r="BJU53" s="171"/>
      <c r="BJV53" s="171"/>
      <c r="BJW53" s="51"/>
      <c r="BJX53" s="172"/>
      <c r="BJY53" s="171"/>
      <c r="BJZ53" s="171"/>
      <c r="BKA53" s="51"/>
      <c r="BKB53" s="172"/>
      <c r="BKC53" s="171"/>
      <c r="BKD53" s="171"/>
      <c r="BKE53" s="51"/>
      <c r="BKF53" s="172"/>
      <c r="BKG53" s="171"/>
      <c r="BKH53" s="171"/>
      <c r="BKI53" s="51"/>
      <c r="BKJ53" s="172"/>
      <c r="BKK53" s="171"/>
      <c r="BKL53" s="171"/>
      <c r="BKM53" s="51"/>
      <c r="BKN53" s="172"/>
      <c r="BKO53" s="171"/>
      <c r="BKP53" s="171"/>
      <c r="BKQ53" s="51"/>
      <c r="BKR53" s="172"/>
      <c r="BKS53" s="171"/>
      <c r="BKT53" s="171"/>
      <c r="BKU53" s="51"/>
      <c r="BKV53" s="172"/>
      <c r="BKW53" s="171"/>
      <c r="BKX53" s="171"/>
      <c r="BKY53" s="51"/>
      <c r="BKZ53" s="172"/>
      <c r="BLA53" s="171"/>
      <c r="BLB53" s="171"/>
      <c r="BLC53" s="51"/>
      <c r="BLD53" s="172"/>
      <c r="BLE53" s="171"/>
      <c r="BLF53" s="171"/>
      <c r="BLG53" s="51"/>
      <c r="BLH53" s="172"/>
      <c r="BLI53" s="171"/>
      <c r="BLJ53" s="171"/>
      <c r="BLK53" s="51"/>
      <c r="BLL53" s="172"/>
      <c r="BLM53" s="171"/>
      <c r="BLN53" s="171"/>
      <c r="BLO53" s="51"/>
      <c r="BLP53" s="172"/>
      <c r="BLQ53" s="171"/>
      <c r="BLR53" s="171"/>
      <c r="BLS53" s="51"/>
      <c r="BLT53" s="172"/>
      <c r="BLU53" s="171"/>
      <c r="BLV53" s="171"/>
      <c r="BLW53" s="51"/>
      <c r="BLX53" s="172"/>
      <c r="BLY53" s="171"/>
      <c r="BLZ53" s="171"/>
      <c r="BMA53" s="51"/>
      <c r="BMB53" s="172"/>
      <c r="BMC53" s="171"/>
      <c r="BMD53" s="171"/>
      <c r="BME53" s="51"/>
      <c r="BMF53" s="172"/>
      <c r="BMG53" s="171"/>
      <c r="BMH53" s="171"/>
      <c r="BMI53" s="51"/>
      <c r="BMJ53" s="172"/>
      <c r="BMK53" s="171"/>
      <c r="BML53" s="171"/>
      <c r="BMM53" s="51"/>
      <c r="BMN53" s="172"/>
      <c r="BMO53" s="171"/>
      <c r="BMP53" s="171"/>
      <c r="BMQ53" s="51"/>
      <c r="BMR53" s="172"/>
      <c r="BMS53" s="171"/>
      <c r="BMT53" s="171"/>
      <c r="BMU53" s="51"/>
      <c r="BMV53" s="172"/>
      <c r="BMW53" s="171"/>
      <c r="BMX53" s="171"/>
      <c r="BMY53" s="51"/>
      <c r="BMZ53" s="172"/>
      <c r="BNA53" s="171"/>
      <c r="BNB53" s="171"/>
      <c r="BNC53" s="51"/>
      <c r="BND53" s="172"/>
      <c r="BNE53" s="171"/>
      <c r="BNF53" s="171"/>
      <c r="BNG53" s="51"/>
      <c r="BNH53" s="172"/>
      <c r="BNI53" s="171"/>
      <c r="BNJ53" s="171"/>
      <c r="BNK53" s="51"/>
      <c r="BNL53" s="172"/>
      <c r="BNM53" s="171"/>
      <c r="BNN53" s="171"/>
      <c r="BNO53" s="51"/>
      <c r="BNP53" s="172"/>
      <c r="BNQ53" s="171"/>
      <c r="BNR53" s="171"/>
      <c r="BNS53" s="51"/>
      <c r="BNT53" s="172"/>
      <c r="BNU53" s="171"/>
      <c r="BNV53" s="171"/>
      <c r="BNW53" s="51"/>
      <c r="BNX53" s="172"/>
      <c r="BNY53" s="171"/>
      <c r="BNZ53" s="171"/>
      <c r="BOA53" s="51"/>
      <c r="BOB53" s="172"/>
      <c r="BOC53" s="171"/>
      <c r="BOD53" s="171"/>
      <c r="BOE53" s="51"/>
      <c r="BOF53" s="172"/>
      <c r="BOG53" s="171"/>
      <c r="BOH53" s="171"/>
      <c r="BOI53" s="51"/>
      <c r="BOJ53" s="172"/>
      <c r="BOK53" s="171"/>
      <c r="BOL53" s="171"/>
      <c r="BOM53" s="51"/>
      <c r="BON53" s="172"/>
      <c r="BOO53" s="171"/>
      <c r="BOP53" s="171"/>
      <c r="BOQ53" s="51"/>
      <c r="BOR53" s="172"/>
      <c r="BOS53" s="171"/>
      <c r="BOT53" s="171"/>
      <c r="BOU53" s="51"/>
      <c r="BOV53" s="172"/>
      <c r="BOW53" s="171"/>
      <c r="BOX53" s="171"/>
      <c r="BOY53" s="51"/>
      <c r="BOZ53" s="172"/>
      <c r="BPA53" s="171"/>
      <c r="BPB53" s="171"/>
      <c r="BPC53" s="51"/>
      <c r="BPD53" s="172"/>
      <c r="BPE53" s="171"/>
      <c r="BPF53" s="171"/>
      <c r="BPG53" s="51"/>
      <c r="BPH53" s="172"/>
      <c r="BPI53" s="171"/>
      <c r="BPJ53" s="171"/>
      <c r="BPK53" s="51"/>
      <c r="BPL53" s="172"/>
      <c r="BPM53" s="171"/>
      <c r="BPN53" s="171"/>
      <c r="BPO53" s="51"/>
      <c r="BPP53" s="172"/>
      <c r="BPQ53" s="171"/>
      <c r="BPR53" s="171"/>
      <c r="BPS53" s="51"/>
      <c r="BPT53" s="172"/>
      <c r="BPU53" s="171"/>
      <c r="BPV53" s="171"/>
      <c r="BPW53" s="51"/>
      <c r="BPX53" s="172"/>
      <c r="BPY53" s="171"/>
      <c r="BPZ53" s="171"/>
      <c r="BQA53" s="51"/>
      <c r="BQB53" s="172"/>
      <c r="BQC53" s="171"/>
      <c r="BQD53" s="171"/>
      <c r="BQE53" s="51"/>
      <c r="BQF53" s="172"/>
      <c r="BQG53" s="171"/>
      <c r="BQH53" s="171"/>
      <c r="BQI53" s="51"/>
      <c r="BQJ53" s="172"/>
      <c r="BQK53" s="171"/>
      <c r="BQL53" s="171"/>
      <c r="BQM53" s="51"/>
      <c r="BQN53" s="172"/>
      <c r="BQO53" s="171"/>
      <c r="BQP53" s="171"/>
      <c r="BQQ53" s="51"/>
      <c r="BQR53" s="172"/>
      <c r="BQS53" s="171"/>
      <c r="BQT53" s="171"/>
      <c r="BQU53" s="51"/>
      <c r="BQV53" s="172"/>
      <c r="BQW53" s="171"/>
      <c r="BQX53" s="171"/>
      <c r="BQY53" s="51"/>
      <c r="BQZ53" s="172"/>
      <c r="BRA53" s="171"/>
      <c r="BRB53" s="171"/>
      <c r="BRC53" s="51"/>
      <c r="BRD53" s="172"/>
      <c r="BRE53" s="171"/>
      <c r="BRF53" s="171"/>
      <c r="BRG53" s="51"/>
      <c r="BRH53" s="172"/>
      <c r="BRI53" s="171"/>
      <c r="BRJ53" s="171"/>
      <c r="BRK53" s="51"/>
      <c r="BRL53" s="172"/>
      <c r="BRM53" s="171"/>
      <c r="BRN53" s="171"/>
      <c r="BRO53" s="51"/>
      <c r="BRP53" s="172"/>
      <c r="BRQ53" s="171"/>
      <c r="BRR53" s="171"/>
      <c r="BRS53" s="51"/>
      <c r="BRT53" s="172"/>
      <c r="BRU53" s="171"/>
      <c r="BRV53" s="171"/>
      <c r="BRW53" s="51"/>
      <c r="BRX53" s="172"/>
      <c r="BRY53" s="171"/>
      <c r="BRZ53" s="171"/>
      <c r="BSA53" s="51"/>
      <c r="BSB53" s="172"/>
      <c r="BSC53" s="171"/>
      <c r="BSD53" s="171"/>
      <c r="BSE53" s="51"/>
      <c r="BSF53" s="172"/>
      <c r="BSG53" s="171"/>
      <c r="BSH53" s="171"/>
      <c r="BSI53" s="51"/>
      <c r="BSJ53" s="172"/>
      <c r="BSK53" s="171"/>
      <c r="BSL53" s="171"/>
      <c r="BSM53" s="51"/>
      <c r="BSN53" s="172"/>
      <c r="BSO53" s="171"/>
      <c r="BSP53" s="171"/>
      <c r="BSQ53" s="51"/>
      <c r="BSR53" s="172"/>
      <c r="BSS53" s="171"/>
      <c r="BST53" s="171"/>
      <c r="BSU53" s="51"/>
      <c r="BSV53" s="172"/>
      <c r="BSW53" s="171"/>
      <c r="BSX53" s="171"/>
      <c r="BSY53" s="51"/>
      <c r="BSZ53" s="172"/>
      <c r="BTA53" s="171"/>
      <c r="BTB53" s="171"/>
      <c r="BTC53" s="51"/>
      <c r="BTD53" s="172"/>
      <c r="BTE53" s="171"/>
      <c r="BTF53" s="171"/>
      <c r="BTG53" s="51"/>
      <c r="BTH53" s="172"/>
      <c r="BTI53" s="171"/>
      <c r="BTJ53" s="171"/>
      <c r="BTK53" s="51"/>
      <c r="BTL53" s="172"/>
      <c r="BTM53" s="171"/>
      <c r="BTN53" s="171"/>
      <c r="BTO53" s="51"/>
      <c r="BTP53" s="172"/>
      <c r="BTQ53" s="171"/>
      <c r="BTR53" s="171"/>
      <c r="BTS53" s="51"/>
      <c r="BTT53" s="172"/>
      <c r="BTU53" s="171"/>
      <c r="BTV53" s="171"/>
      <c r="BTW53" s="51"/>
      <c r="BTX53" s="172"/>
      <c r="BTY53" s="171"/>
      <c r="BTZ53" s="171"/>
      <c r="BUA53" s="51"/>
      <c r="BUB53" s="172"/>
      <c r="BUC53" s="171"/>
      <c r="BUD53" s="171"/>
      <c r="BUE53" s="51"/>
      <c r="BUF53" s="172"/>
      <c r="BUG53" s="171"/>
      <c r="BUH53" s="171"/>
      <c r="BUI53" s="51"/>
      <c r="BUJ53" s="172"/>
      <c r="BUK53" s="171"/>
      <c r="BUL53" s="171"/>
      <c r="BUM53" s="51"/>
      <c r="BUN53" s="172"/>
      <c r="BUO53" s="171"/>
      <c r="BUP53" s="171"/>
      <c r="BUQ53" s="51"/>
      <c r="BUR53" s="172"/>
      <c r="BUS53" s="171"/>
      <c r="BUT53" s="171"/>
      <c r="BUU53" s="51"/>
      <c r="BUV53" s="172"/>
      <c r="BUW53" s="171"/>
      <c r="BUX53" s="171"/>
      <c r="BUY53" s="51"/>
      <c r="BUZ53" s="172"/>
      <c r="BVA53" s="171"/>
      <c r="BVB53" s="171"/>
      <c r="BVC53" s="51"/>
      <c r="BVD53" s="172"/>
      <c r="BVE53" s="171"/>
      <c r="BVF53" s="171"/>
      <c r="BVG53" s="51"/>
      <c r="BVH53" s="172"/>
      <c r="BVI53" s="171"/>
      <c r="BVJ53" s="171"/>
      <c r="BVK53" s="51"/>
      <c r="BVL53" s="172"/>
      <c r="BVM53" s="171"/>
      <c r="BVN53" s="171"/>
      <c r="BVO53" s="51"/>
      <c r="BVP53" s="172"/>
      <c r="BVQ53" s="171"/>
      <c r="BVR53" s="171"/>
      <c r="BVS53" s="51"/>
      <c r="BVT53" s="172"/>
      <c r="BVU53" s="171"/>
      <c r="BVV53" s="171"/>
      <c r="BVW53" s="51"/>
      <c r="BVX53" s="172"/>
      <c r="BVY53" s="171"/>
      <c r="BVZ53" s="171"/>
      <c r="BWA53" s="51"/>
      <c r="BWB53" s="172"/>
      <c r="BWC53" s="171"/>
      <c r="BWD53" s="171"/>
      <c r="BWE53" s="51"/>
      <c r="BWF53" s="172"/>
      <c r="BWG53" s="171"/>
      <c r="BWH53" s="171"/>
      <c r="BWI53" s="51"/>
      <c r="BWJ53" s="172"/>
      <c r="BWK53" s="171"/>
      <c r="BWL53" s="171"/>
      <c r="BWM53" s="51"/>
      <c r="BWN53" s="172"/>
      <c r="BWO53" s="171"/>
      <c r="BWP53" s="171"/>
      <c r="BWQ53" s="51"/>
      <c r="BWR53" s="172"/>
      <c r="BWS53" s="171"/>
      <c r="BWT53" s="171"/>
      <c r="BWU53" s="51"/>
      <c r="BWV53" s="172"/>
      <c r="BWW53" s="171"/>
      <c r="BWX53" s="171"/>
      <c r="BWY53" s="51"/>
      <c r="BWZ53" s="172"/>
      <c r="BXA53" s="171"/>
      <c r="BXB53" s="171"/>
      <c r="BXC53" s="51"/>
      <c r="BXD53" s="172"/>
      <c r="BXE53" s="171"/>
      <c r="BXF53" s="171"/>
      <c r="BXG53" s="51"/>
      <c r="BXH53" s="172"/>
      <c r="BXI53" s="171"/>
      <c r="BXJ53" s="171"/>
      <c r="BXK53" s="51"/>
      <c r="BXL53" s="172"/>
      <c r="BXM53" s="171"/>
      <c r="BXN53" s="171"/>
      <c r="BXO53" s="51"/>
      <c r="BXP53" s="172"/>
      <c r="BXQ53" s="171"/>
      <c r="BXR53" s="171"/>
      <c r="BXS53" s="51"/>
      <c r="BXT53" s="172"/>
      <c r="BXU53" s="171"/>
      <c r="BXV53" s="171"/>
      <c r="BXW53" s="51"/>
      <c r="BXX53" s="172"/>
      <c r="BXY53" s="171"/>
      <c r="BXZ53" s="171"/>
      <c r="BYA53" s="51"/>
      <c r="BYB53" s="172"/>
      <c r="BYC53" s="171"/>
      <c r="BYD53" s="171"/>
      <c r="BYE53" s="51"/>
      <c r="BYF53" s="172"/>
      <c r="BYG53" s="171"/>
      <c r="BYH53" s="171"/>
      <c r="BYI53" s="51"/>
      <c r="BYJ53" s="172"/>
      <c r="BYK53" s="171"/>
      <c r="BYL53" s="171"/>
      <c r="BYM53" s="51"/>
      <c r="BYN53" s="172"/>
      <c r="BYO53" s="171"/>
      <c r="BYP53" s="171"/>
      <c r="BYQ53" s="51"/>
      <c r="BYR53" s="172"/>
      <c r="BYS53" s="171"/>
      <c r="BYT53" s="171"/>
      <c r="BYU53" s="51"/>
      <c r="BYV53" s="172"/>
      <c r="BYW53" s="171"/>
      <c r="BYX53" s="171"/>
      <c r="BYY53" s="51"/>
      <c r="BYZ53" s="172"/>
      <c r="BZA53" s="171"/>
      <c r="BZB53" s="171"/>
      <c r="BZC53" s="51"/>
      <c r="BZD53" s="172"/>
      <c r="BZE53" s="171"/>
      <c r="BZF53" s="171"/>
      <c r="BZG53" s="51"/>
      <c r="BZH53" s="172"/>
      <c r="BZI53" s="171"/>
      <c r="BZJ53" s="171"/>
      <c r="BZK53" s="51"/>
      <c r="BZL53" s="172"/>
      <c r="BZM53" s="171"/>
      <c r="BZN53" s="171"/>
      <c r="BZO53" s="51"/>
      <c r="BZP53" s="172"/>
      <c r="BZQ53" s="171"/>
      <c r="BZR53" s="171"/>
      <c r="BZS53" s="51"/>
      <c r="BZT53" s="172"/>
      <c r="BZU53" s="171"/>
      <c r="BZV53" s="171"/>
      <c r="BZW53" s="51"/>
      <c r="BZX53" s="172"/>
      <c r="BZY53" s="171"/>
      <c r="BZZ53" s="171"/>
      <c r="CAA53" s="51"/>
      <c r="CAB53" s="172"/>
      <c r="CAC53" s="171"/>
      <c r="CAD53" s="171"/>
      <c r="CAE53" s="51"/>
      <c r="CAF53" s="172"/>
      <c r="CAG53" s="171"/>
      <c r="CAH53" s="171"/>
      <c r="CAI53" s="51"/>
      <c r="CAJ53" s="172"/>
      <c r="CAK53" s="171"/>
      <c r="CAL53" s="171"/>
      <c r="CAM53" s="51"/>
      <c r="CAN53" s="172"/>
      <c r="CAO53" s="171"/>
      <c r="CAP53" s="171"/>
      <c r="CAQ53" s="51"/>
      <c r="CAR53" s="172"/>
      <c r="CAS53" s="171"/>
      <c r="CAT53" s="171"/>
      <c r="CAU53" s="51"/>
      <c r="CAV53" s="172"/>
      <c r="CAW53" s="171"/>
      <c r="CAX53" s="171"/>
      <c r="CAY53" s="51"/>
      <c r="CAZ53" s="172"/>
      <c r="CBA53" s="171"/>
      <c r="CBB53" s="171"/>
      <c r="CBC53" s="51"/>
      <c r="CBD53" s="172"/>
      <c r="CBE53" s="171"/>
      <c r="CBF53" s="171"/>
      <c r="CBG53" s="51"/>
      <c r="CBH53" s="172"/>
      <c r="CBI53" s="171"/>
      <c r="CBJ53" s="171"/>
      <c r="CBK53" s="51"/>
      <c r="CBL53" s="172"/>
      <c r="CBM53" s="171"/>
      <c r="CBN53" s="171"/>
      <c r="CBO53" s="51"/>
      <c r="CBP53" s="172"/>
      <c r="CBQ53" s="171"/>
      <c r="CBR53" s="171"/>
      <c r="CBS53" s="51"/>
      <c r="CBT53" s="172"/>
      <c r="CBU53" s="171"/>
      <c r="CBV53" s="171"/>
      <c r="CBW53" s="51"/>
      <c r="CBX53" s="172"/>
      <c r="CBY53" s="171"/>
      <c r="CBZ53" s="171"/>
      <c r="CCA53" s="51"/>
      <c r="CCB53" s="172"/>
      <c r="CCC53" s="171"/>
      <c r="CCD53" s="171"/>
      <c r="CCE53" s="51"/>
      <c r="CCF53" s="172"/>
      <c r="CCG53" s="171"/>
      <c r="CCH53" s="171"/>
      <c r="CCI53" s="51"/>
      <c r="CCJ53" s="172"/>
      <c r="CCK53" s="171"/>
      <c r="CCL53" s="171"/>
      <c r="CCM53" s="51"/>
      <c r="CCN53" s="172"/>
      <c r="CCO53" s="171"/>
      <c r="CCP53" s="171"/>
      <c r="CCQ53" s="51"/>
      <c r="CCR53" s="172"/>
      <c r="CCS53" s="171"/>
      <c r="CCT53" s="171"/>
      <c r="CCU53" s="51"/>
      <c r="CCV53" s="172"/>
      <c r="CCW53" s="171"/>
      <c r="CCX53" s="171"/>
      <c r="CCY53" s="51"/>
      <c r="CCZ53" s="172"/>
      <c r="CDA53" s="171"/>
      <c r="CDB53" s="171"/>
      <c r="CDC53" s="51"/>
      <c r="CDD53" s="172"/>
      <c r="CDE53" s="171"/>
      <c r="CDF53" s="171"/>
      <c r="CDG53" s="51"/>
      <c r="CDH53" s="172"/>
      <c r="CDI53" s="171"/>
      <c r="CDJ53" s="171"/>
      <c r="CDK53" s="51"/>
      <c r="CDL53" s="172"/>
      <c r="CDM53" s="171"/>
      <c r="CDN53" s="171"/>
      <c r="CDO53" s="51"/>
      <c r="CDP53" s="172"/>
      <c r="CDQ53" s="171"/>
      <c r="CDR53" s="171"/>
      <c r="CDS53" s="51"/>
      <c r="CDT53" s="172"/>
      <c r="CDU53" s="171"/>
      <c r="CDV53" s="171"/>
      <c r="CDW53" s="51"/>
      <c r="CDX53" s="172"/>
      <c r="CDY53" s="171"/>
      <c r="CDZ53" s="171"/>
      <c r="CEA53" s="51"/>
      <c r="CEB53" s="172"/>
      <c r="CEC53" s="171"/>
      <c r="CED53" s="171"/>
      <c r="CEE53" s="51"/>
      <c r="CEF53" s="172"/>
      <c r="CEG53" s="171"/>
      <c r="CEH53" s="171"/>
      <c r="CEI53" s="51"/>
      <c r="CEJ53" s="172"/>
      <c r="CEK53" s="171"/>
      <c r="CEL53" s="171"/>
      <c r="CEM53" s="51"/>
      <c r="CEN53" s="172"/>
      <c r="CEO53" s="171"/>
      <c r="CEP53" s="171"/>
      <c r="CEQ53" s="51"/>
      <c r="CER53" s="172"/>
      <c r="CES53" s="171"/>
      <c r="CET53" s="171"/>
      <c r="CEU53" s="51"/>
      <c r="CEV53" s="172"/>
      <c r="CEW53" s="171"/>
      <c r="CEX53" s="171"/>
      <c r="CEY53" s="51"/>
      <c r="CEZ53" s="172"/>
      <c r="CFA53" s="171"/>
      <c r="CFB53" s="171"/>
      <c r="CFC53" s="51"/>
      <c r="CFD53" s="172"/>
      <c r="CFE53" s="171"/>
      <c r="CFF53" s="171"/>
      <c r="CFG53" s="51"/>
      <c r="CFH53" s="172"/>
      <c r="CFI53" s="171"/>
      <c r="CFJ53" s="171"/>
      <c r="CFK53" s="51"/>
      <c r="CFL53" s="172"/>
      <c r="CFM53" s="171"/>
      <c r="CFN53" s="171"/>
      <c r="CFO53" s="51"/>
      <c r="CFP53" s="172"/>
      <c r="CFQ53" s="171"/>
      <c r="CFR53" s="171"/>
      <c r="CFS53" s="51"/>
      <c r="CFT53" s="172"/>
      <c r="CFU53" s="171"/>
      <c r="CFV53" s="171"/>
      <c r="CFW53" s="51"/>
      <c r="CFX53" s="172"/>
      <c r="CFY53" s="171"/>
      <c r="CFZ53" s="171"/>
      <c r="CGA53" s="51"/>
      <c r="CGB53" s="172"/>
      <c r="CGC53" s="171"/>
      <c r="CGD53" s="171"/>
      <c r="CGE53" s="51"/>
      <c r="CGF53" s="172"/>
      <c r="CGG53" s="171"/>
      <c r="CGH53" s="171"/>
      <c r="CGI53" s="51"/>
      <c r="CGJ53" s="172"/>
      <c r="CGK53" s="171"/>
      <c r="CGL53" s="171"/>
      <c r="CGM53" s="51"/>
      <c r="CGN53" s="172"/>
      <c r="CGO53" s="171"/>
      <c r="CGP53" s="171"/>
      <c r="CGQ53" s="51"/>
      <c r="CGR53" s="172"/>
      <c r="CGS53" s="171"/>
      <c r="CGT53" s="171"/>
      <c r="CGU53" s="51"/>
      <c r="CGV53" s="172"/>
      <c r="CGW53" s="171"/>
      <c r="CGX53" s="171"/>
      <c r="CGY53" s="51"/>
      <c r="CGZ53" s="172"/>
      <c r="CHA53" s="171"/>
      <c r="CHB53" s="171"/>
      <c r="CHC53" s="51"/>
      <c r="CHD53" s="172"/>
      <c r="CHE53" s="171"/>
      <c r="CHF53" s="171"/>
      <c r="CHG53" s="51"/>
      <c r="CHH53" s="172"/>
      <c r="CHI53" s="171"/>
      <c r="CHJ53" s="171"/>
      <c r="CHK53" s="51"/>
      <c r="CHL53" s="172"/>
      <c r="CHM53" s="171"/>
      <c r="CHN53" s="171"/>
      <c r="CHO53" s="51"/>
      <c r="CHP53" s="172"/>
      <c r="CHQ53" s="171"/>
      <c r="CHR53" s="171"/>
      <c r="CHS53" s="51"/>
      <c r="CHT53" s="172"/>
      <c r="CHU53" s="171"/>
      <c r="CHV53" s="171"/>
      <c r="CHW53" s="51"/>
      <c r="CHX53" s="172"/>
      <c r="CHY53" s="171"/>
      <c r="CHZ53" s="171"/>
      <c r="CIA53" s="51"/>
      <c r="CIB53" s="172"/>
      <c r="CIC53" s="171"/>
      <c r="CID53" s="171"/>
      <c r="CIE53" s="51"/>
      <c r="CIF53" s="172"/>
      <c r="CIG53" s="171"/>
      <c r="CIH53" s="171"/>
      <c r="CII53" s="51"/>
      <c r="CIJ53" s="172"/>
      <c r="CIK53" s="171"/>
      <c r="CIL53" s="171"/>
      <c r="CIM53" s="51"/>
      <c r="CIN53" s="172"/>
      <c r="CIO53" s="171"/>
      <c r="CIP53" s="171"/>
      <c r="CIQ53" s="51"/>
      <c r="CIR53" s="172"/>
      <c r="CIS53" s="171"/>
      <c r="CIT53" s="171"/>
      <c r="CIU53" s="51"/>
      <c r="CIV53" s="172"/>
      <c r="CIW53" s="171"/>
      <c r="CIX53" s="171"/>
      <c r="CIY53" s="51"/>
      <c r="CIZ53" s="172"/>
      <c r="CJA53" s="171"/>
      <c r="CJB53" s="171"/>
      <c r="CJC53" s="51"/>
      <c r="CJD53" s="172"/>
      <c r="CJE53" s="171"/>
      <c r="CJF53" s="171"/>
      <c r="CJG53" s="51"/>
      <c r="CJH53" s="172"/>
      <c r="CJI53" s="171"/>
      <c r="CJJ53" s="171"/>
      <c r="CJK53" s="51"/>
      <c r="CJL53" s="172"/>
      <c r="CJM53" s="171"/>
      <c r="CJN53" s="171"/>
      <c r="CJO53" s="51"/>
      <c r="CJP53" s="172"/>
      <c r="CJQ53" s="171"/>
      <c r="CJR53" s="171"/>
      <c r="CJS53" s="51"/>
      <c r="CJT53" s="172"/>
      <c r="CJU53" s="171"/>
      <c r="CJV53" s="171"/>
      <c r="CJW53" s="51"/>
      <c r="CJX53" s="172"/>
      <c r="CJY53" s="171"/>
      <c r="CJZ53" s="171"/>
      <c r="CKA53" s="51"/>
      <c r="CKB53" s="172"/>
      <c r="CKC53" s="171"/>
      <c r="CKD53" s="171"/>
      <c r="CKE53" s="51"/>
      <c r="CKF53" s="172"/>
      <c r="CKG53" s="171"/>
      <c r="CKH53" s="171"/>
      <c r="CKI53" s="51"/>
      <c r="CKJ53" s="172"/>
      <c r="CKK53" s="171"/>
      <c r="CKL53" s="171"/>
      <c r="CKM53" s="51"/>
      <c r="CKN53" s="172"/>
      <c r="CKO53" s="171"/>
      <c r="CKP53" s="171"/>
      <c r="CKQ53" s="51"/>
      <c r="CKR53" s="172"/>
      <c r="CKS53" s="171"/>
      <c r="CKT53" s="171"/>
      <c r="CKU53" s="51"/>
      <c r="CKV53" s="172"/>
      <c r="CKW53" s="171"/>
      <c r="CKX53" s="171"/>
      <c r="CKY53" s="51"/>
      <c r="CKZ53" s="172"/>
      <c r="CLA53" s="171"/>
      <c r="CLB53" s="171"/>
      <c r="CLC53" s="51"/>
      <c r="CLD53" s="172"/>
      <c r="CLE53" s="171"/>
      <c r="CLF53" s="171"/>
      <c r="CLG53" s="51"/>
      <c r="CLH53" s="172"/>
      <c r="CLI53" s="171"/>
      <c r="CLJ53" s="171"/>
      <c r="CLK53" s="51"/>
      <c r="CLL53" s="172"/>
      <c r="CLM53" s="171"/>
      <c r="CLN53" s="171"/>
      <c r="CLO53" s="51"/>
      <c r="CLP53" s="172"/>
      <c r="CLQ53" s="171"/>
      <c r="CLR53" s="171"/>
      <c r="CLS53" s="51"/>
      <c r="CLT53" s="172"/>
      <c r="CLU53" s="171"/>
      <c r="CLV53" s="171"/>
      <c r="CLW53" s="51"/>
      <c r="CLX53" s="172"/>
      <c r="CLY53" s="171"/>
      <c r="CLZ53" s="171"/>
      <c r="CMA53" s="51"/>
      <c r="CMB53" s="172"/>
      <c r="CMC53" s="171"/>
      <c r="CMD53" s="171"/>
      <c r="CME53" s="51"/>
      <c r="CMF53" s="172"/>
      <c r="CMG53" s="171"/>
      <c r="CMH53" s="171"/>
      <c r="CMI53" s="51"/>
      <c r="CMJ53" s="172"/>
      <c r="CMK53" s="171"/>
      <c r="CML53" s="171"/>
      <c r="CMM53" s="51"/>
      <c r="CMN53" s="172"/>
      <c r="CMO53" s="171"/>
      <c r="CMP53" s="171"/>
      <c r="CMQ53" s="51"/>
      <c r="CMR53" s="172"/>
      <c r="CMS53" s="171"/>
      <c r="CMT53" s="171"/>
      <c r="CMU53" s="51"/>
      <c r="CMV53" s="172"/>
      <c r="CMW53" s="171"/>
      <c r="CMX53" s="171"/>
      <c r="CMY53" s="51"/>
      <c r="CMZ53" s="172"/>
      <c r="CNA53" s="171"/>
      <c r="CNB53" s="171"/>
      <c r="CNC53" s="51"/>
      <c r="CND53" s="172"/>
      <c r="CNE53" s="171"/>
      <c r="CNF53" s="171"/>
      <c r="CNG53" s="51"/>
      <c r="CNH53" s="172"/>
      <c r="CNI53" s="171"/>
      <c r="CNJ53" s="171"/>
      <c r="CNK53" s="51"/>
      <c r="CNL53" s="172"/>
      <c r="CNM53" s="171"/>
      <c r="CNN53" s="171"/>
      <c r="CNO53" s="51"/>
      <c r="CNP53" s="172"/>
      <c r="CNQ53" s="171"/>
      <c r="CNR53" s="171"/>
      <c r="CNS53" s="51"/>
      <c r="CNT53" s="172"/>
      <c r="CNU53" s="171"/>
      <c r="CNV53" s="171"/>
      <c r="CNW53" s="51"/>
      <c r="CNX53" s="172"/>
      <c r="CNY53" s="171"/>
      <c r="CNZ53" s="171"/>
      <c r="COA53" s="51"/>
      <c r="COB53" s="172"/>
      <c r="COC53" s="171"/>
      <c r="COD53" s="171"/>
      <c r="COE53" s="51"/>
      <c r="COF53" s="172"/>
      <c r="COG53" s="171"/>
      <c r="COH53" s="171"/>
      <c r="COI53" s="51"/>
      <c r="COJ53" s="172"/>
      <c r="COK53" s="171"/>
      <c r="COL53" s="171"/>
      <c r="COM53" s="51"/>
      <c r="CON53" s="172"/>
      <c r="COO53" s="171"/>
      <c r="COP53" s="171"/>
      <c r="COQ53" s="51"/>
      <c r="COR53" s="172"/>
      <c r="COS53" s="171"/>
      <c r="COT53" s="171"/>
      <c r="COU53" s="51"/>
      <c r="COV53" s="172"/>
      <c r="COW53" s="171"/>
      <c r="COX53" s="171"/>
      <c r="COY53" s="51"/>
      <c r="COZ53" s="172"/>
      <c r="CPA53" s="171"/>
      <c r="CPB53" s="171"/>
      <c r="CPC53" s="51"/>
      <c r="CPD53" s="172"/>
      <c r="CPE53" s="171"/>
      <c r="CPF53" s="171"/>
      <c r="CPG53" s="51"/>
      <c r="CPH53" s="172"/>
      <c r="CPI53" s="171"/>
      <c r="CPJ53" s="171"/>
      <c r="CPK53" s="51"/>
      <c r="CPL53" s="172"/>
      <c r="CPM53" s="171"/>
      <c r="CPN53" s="171"/>
      <c r="CPO53" s="51"/>
      <c r="CPP53" s="172"/>
      <c r="CPQ53" s="171"/>
      <c r="CPR53" s="171"/>
      <c r="CPS53" s="51"/>
      <c r="CPT53" s="172"/>
      <c r="CPU53" s="171"/>
      <c r="CPV53" s="171"/>
      <c r="CPW53" s="51"/>
      <c r="CPX53" s="172"/>
      <c r="CPY53" s="171"/>
      <c r="CPZ53" s="171"/>
      <c r="CQA53" s="51"/>
      <c r="CQB53" s="172"/>
      <c r="CQC53" s="171"/>
      <c r="CQD53" s="171"/>
      <c r="CQE53" s="51"/>
      <c r="CQF53" s="172"/>
      <c r="CQG53" s="171"/>
      <c r="CQH53" s="171"/>
      <c r="CQI53" s="51"/>
      <c r="CQJ53" s="172"/>
      <c r="CQK53" s="171"/>
      <c r="CQL53" s="171"/>
      <c r="CQM53" s="51"/>
      <c r="CQN53" s="172"/>
      <c r="CQO53" s="171"/>
      <c r="CQP53" s="171"/>
      <c r="CQQ53" s="51"/>
      <c r="CQR53" s="172"/>
      <c r="CQS53" s="171"/>
      <c r="CQT53" s="171"/>
      <c r="CQU53" s="51"/>
      <c r="CQV53" s="172"/>
      <c r="CQW53" s="171"/>
      <c r="CQX53" s="171"/>
      <c r="CQY53" s="51"/>
      <c r="CQZ53" s="172"/>
      <c r="CRA53" s="171"/>
      <c r="CRB53" s="171"/>
      <c r="CRC53" s="51"/>
      <c r="CRD53" s="172"/>
      <c r="CRE53" s="171"/>
      <c r="CRF53" s="171"/>
      <c r="CRG53" s="51"/>
      <c r="CRH53" s="172"/>
      <c r="CRI53" s="171"/>
      <c r="CRJ53" s="171"/>
      <c r="CRK53" s="51"/>
      <c r="CRL53" s="172"/>
      <c r="CRM53" s="171"/>
      <c r="CRN53" s="171"/>
      <c r="CRO53" s="51"/>
      <c r="CRP53" s="172"/>
      <c r="CRQ53" s="171"/>
      <c r="CRR53" s="171"/>
      <c r="CRS53" s="51"/>
      <c r="CRT53" s="172"/>
      <c r="CRU53" s="171"/>
      <c r="CRV53" s="171"/>
      <c r="CRW53" s="51"/>
      <c r="CRX53" s="172"/>
      <c r="CRY53" s="171"/>
      <c r="CRZ53" s="171"/>
      <c r="CSA53" s="51"/>
      <c r="CSB53" s="172"/>
      <c r="CSC53" s="171"/>
      <c r="CSD53" s="171"/>
      <c r="CSE53" s="51"/>
      <c r="CSF53" s="172"/>
      <c r="CSG53" s="171"/>
      <c r="CSH53" s="171"/>
      <c r="CSI53" s="51"/>
      <c r="CSJ53" s="172"/>
      <c r="CSK53" s="171"/>
      <c r="CSL53" s="171"/>
      <c r="CSM53" s="51"/>
      <c r="CSN53" s="172"/>
      <c r="CSO53" s="171"/>
      <c r="CSP53" s="171"/>
      <c r="CSQ53" s="51"/>
      <c r="CSR53" s="172"/>
      <c r="CSS53" s="171"/>
      <c r="CST53" s="171"/>
      <c r="CSU53" s="51"/>
      <c r="CSV53" s="172"/>
      <c r="CSW53" s="171"/>
      <c r="CSX53" s="171"/>
      <c r="CSY53" s="51"/>
      <c r="CSZ53" s="172"/>
      <c r="CTA53" s="171"/>
      <c r="CTB53" s="171"/>
      <c r="CTC53" s="51"/>
      <c r="CTD53" s="172"/>
      <c r="CTE53" s="171"/>
      <c r="CTF53" s="171"/>
      <c r="CTG53" s="51"/>
      <c r="CTH53" s="172"/>
      <c r="CTI53" s="171"/>
      <c r="CTJ53" s="171"/>
      <c r="CTK53" s="51"/>
      <c r="CTL53" s="172"/>
      <c r="CTM53" s="171"/>
      <c r="CTN53" s="171"/>
      <c r="CTO53" s="51"/>
      <c r="CTP53" s="172"/>
      <c r="CTQ53" s="171"/>
      <c r="CTR53" s="171"/>
      <c r="CTS53" s="51"/>
      <c r="CTT53" s="172"/>
      <c r="CTU53" s="171"/>
      <c r="CTV53" s="171"/>
      <c r="CTW53" s="51"/>
      <c r="CTX53" s="172"/>
      <c r="CTY53" s="171"/>
      <c r="CTZ53" s="171"/>
      <c r="CUA53" s="51"/>
      <c r="CUB53" s="172"/>
      <c r="CUC53" s="171"/>
      <c r="CUD53" s="171"/>
      <c r="CUE53" s="51"/>
      <c r="CUF53" s="172"/>
      <c r="CUG53" s="171"/>
      <c r="CUH53" s="171"/>
      <c r="CUI53" s="51"/>
      <c r="CUJ53" s="172"/>
      <c r="CUK53" s="171"/>
      <c r="CUL53" s="171"/>
      <c r="CUM53" s="51"/>
      <c r="CUN53" s="172"/>
      <c r="CUO53" s="171"/>
      <c r="CUP53" s="171"/>
      <c r="CUQ53" s="51"/>
      <c r="CUR53" s="172"/>
      <c r="CUS53" s="171"/>
      <c r="CUT53" s="171"/>
      <c r="CUU53" s="51"/>
      <c r="CUV53" s="172"/>
      <c r="CUW53" s="171"/>
      <c r="CUX53" s="171"/>
      <c r="CUY53" s="51"/>
      <c r="CUZ53" s="172"/>
      <c r="CVA53" s="171"/>
      <c r="CVB53" s="171"/>
      <c r="CVC53" s="51"/>
      <c r="CVD53" s="172"/>
      <c r="CVE53" s="171"/>
      <c r="CVF53" s="171"/>
      <c r="CVG53" s="51"/>
      <c r="CVH53" s="172"/>
      <c r="CVI53" s="171"/>
      <c r="CVJ53" s="171"/>
      <c r="CVK53" s="51"/>
      <c r="CVL53" s="172"/>
      <c r="CVM53" s="171"/>
      <c r="CVN53" s="171"/>
      <c r="CVO53" s="51"/>
      <c r="CVP53" s="172"/>
      <c r="CVQ53" s="171"/>
      <c r="CVR53" s="171"/>
      <c r="CVS53" s="51"/>
      <c r="CVT53" s="172"/>
      <c r="CVU53" s="171"/>
      <c r="CVV53" s="171"/>
      <c r="CVW53" s="51"/>
      <c r="CVX53" s="172"/>
      <c r="CVY53" s="171"/>
      <c r="CVZ53" s="171"/>
      <c r="CWA53" s="51"/>
      <c r="CWB53" s="172"/>
      <c r="CWC53" s="171"/>
      <c r="CWD53" s="171"/>
      <c r="CWE53" s="51"/>
      <c r="CWF53" s="172"/>
      <c r="CWG53" s="171"/>
      <c r="CWH53" s="171"/>
      <c r="CWI53" s="51"/>
      <c r="CWJ53" s="172"/>
      <c r="CWK53" s="171"/>
      <c r="CWL53" s="171"/>
      <c r="CWM53" s="51"/>
      <c r="CWN53" s="172"/>
      <c r="CWO53" s="171"/>
      <c r="CWP53" s="171"/>
      <c r="CWQ53" s="51"/>
      <c r="CWR53" s="172"/>
      <c r="CWS53" s="171"/>
      <c r="CWT53" s="171"/>
      <c r="CWU53" s="51"/>
      <c r="CWV53" s="172"/>
      <c r="CWW53" s="171"/>
      <c r="CWX53" s="171"/>
      <c r="CWY53" s="51"/>
      <c r="CWZ53" s="172"/>
      <c r="CXA53" s="171"/>
      <c r="CXB53" s="171"/>
      <c r="CXC53" s="51"/>
      <c r="CXD53" s="172"/>
      <c r="CXE53" s="171"/>
      <c r="CXF53" s="171"/>
      <c r="CXG53" s="51"/>
      <c r="CXH53" s="172"/>
      <c r="CXI53" s="171"/>
      <c r="CXJ53" s="171"/>
      <c r="CXK53" s="51"/>
      <c r="CXL53" s="172"/>
      <c r="CXM53" s="171"/>
      <c r="CXN53" s="171"/>
      <c r="CXO53" s="51"/>
      <c r="CXP53" s="172"/>
      <c r="CXQ53" s="171"/>
      <c r="CXR53" s="171"/>
      <c r="CXS53" s="51"/>
      <c r="CXT53" s="172"/>
      <c r="CXU53" s="171"/>
      <c r="CXV53" s="171"/>
      <c r="CXW53" s="51"/>
      <c r="CXX53" s="172"/>
      <c r="CXY53" s="171"/>
      <c r="CXZ53" s="171"/>
      <c r="CYA53" s="51"/>
      <c r="CYB53" s="172"/>
      <c r="CYC53" s="171"/>
      <c r="CYD53" s="171"/>
      <c r="CYE53" s="51"/>
      <c r="CYF53" s="172"/>
      <c r="CYG53" s="171"/>
      <c r="CYH53" s="171"/>
      <c r="CYI53" s="51"/>
      <c r="CYJ53" s="172"/>
      <c r="CYK53" s="171"/>
      <c r="CYL53" s="171"/>
      <c r="CYM53" s="51"/>
      <c r="CYN53" s="172"/>
      <c r="CYO53" s="171"/>
      <c r="CYP53" s="171"/>
      <c r="CYQ53" s="51"/>
      <c r="CYR53" s="172"/>
      <c r="CYS53" s="171"/>
      <c r="CYT53" s="171"/>
      <c r="CYU53" s="51"/>
      <c r="CYV53" s="172"/>
      <c r="CYW53" s="171"/>
      <c r="CYX53" s="171"/>
      <c r="CYY53" s="51"/>
      <c r="CYZ53" s="172"/>
      <c r="CZA53" s="171"/>
      <c r="CZB53" s="171"/>
      <c r="CZC53" s="51"/>
      <c r="CZD53" s="172"/>
      <c r="CZE53" s="171"/>
      <c r="CZF53" s="171"/>
      <c r="CZG53" s="51"/>
      <c r="CZH53" s="172"/>
      <c r="CZI53" s="171"/>
      <c r="CZJ53" s="171"/>
      <c r="CZK53" s="51"/>
      <c r="CZL53" s="172"/>
      <c r="CZM53" s="171"/>
      <c r="CZN53" s="171"/>
      <c r="CZO53" s="51"/>
      <c r="CZP53" s="172"/>
      <c r="CZQ53" s="171"/>
      <c r="CZR53" s="171"/>
      <c r="CZS53" s="51"/>
      <c r="CZT53" s="172"/>
      <c r="CZU53" s="171"/>
      <c r="CZV53" s="171"/>
      <c r="CZW53" s="51"/>
      <c r="CZX53" s="172"/>
      <c r="CZY53" s="171"/>
      <c r="CZZ53" s="171"/>
      <c r="DAA53" s="51"/>
      <c r="DAB53" s="172"/>
      <c r="DAC53" s="171"/>
      <c r="DAD53" s="171"/>
      <c r="DAE53" s="51"/>
      <c r="DAF53" s="172"/>
      <c r="DAG53" s="171"/>
      <c r="DAH53" s="171"/>
      <c r="DAI53" s="51"/>
      <c r="DAJ53" s="172"/>
      <c r="DAK53" s="171"/>
      <c r="DAL53" s="171"/>
      <c r="DAM53" s="51"/>
      <c r="DAN53" s="172"/>
      <c r="DAO53" s="171"/>
      <c r="DAP53" s="171"/>
      <c r="DAQ53" s="51"/>
      <c r="DAR53" s="172"/>
      <c r="DAS53" s="171"/>
      <c r="DAT53" s="171"/>
      <c r="DAU53" s="51"/>
      <c r="DAV53" s="172"/>
      <c r="DAW53" s="171"/>
      <c r="DAX53" s="171"/>
      <c r="DAY53" s="51"/>
      <c r="DAZ53" s="172"/>
      <c r="DBA53" s="171"/>
      <c r="DBB53" s="171"/>
      <c r="DBC53" s="51"/>
      <c r="DBD53" s="172"/>
      <c r="DBE53" s="171"/>
      <c r="DBF53" s="171"/>
      <c r="DBG53" s="51"/>
      <c r="DBH53" s="172"/>
      <c r="DBI53" s="171"/>
      <c r="DBJ53" s="171"/>
      <c r="DBK53" s="51"/>
      <c r="DBL53" s="172"/>
      <c r="DBM53" s="171"/>
      <c r="DBN53" s="171"/>
      <c r="DBO53" s="51"/>
      <c r="DBP53" s="172"/>
      <c r="DBQ53" s="171"/>
      <c r="DBR53" s="171"/>
      <c r="DBS53" s="51"/>
      <c r="DBT53" s="172"/>
      <c r="DBU53" s="171"/>
      <c r="DBV53" s="171"/>
      <c r="DBW53" s="51"/>
      <c r="DBX53" s="172"/>
      <c r="DBY53" s="171"/>
      <c r="DBZ53" s="171"/>
      <c r="DCA53" s="51"/>
      <c r="DCB53" s="172"/>
      <c r="DCC53" s="171"/>
      <c r="DCD53" s="171"/>
      <c r="DCE53" s="51"/>
      <c r="DCF53" s="172"/>
      <c r="DCG53" s="171"/>
      <c r="DCH53" s="171"/>
      <c r="DCI53" s="51"/>
      <c r="DCJ53" s="172"/>
      <c r="DCK53" s="171"/>
      <c r="DCL53" s="171"/>
      <c r="DCM53" s="51"/>
      <c r="DCN53" s="172"/>
      <c r="DCO53" s="171"/>
      <c r="DCP53" s="171"/>
      <c r="DCQ53" s="51"/>
      <c r="DCR53" s="172"/>
      <c r="DCS53" s="171"/>
      <c r="DCT53" s="171"/>
      <c r="DCU53" s="51"/>
      <c r="DCV53" s="172"/>
      <c r="DCW53" s="171"/>
      <c r="DCX53" s="171"/>
      <c r="DCY53" s="51"/>
      <c r="DCZ53" s="172"/>
      <c r="DDA53" s="171"/>
      <c r="DDB53" s="171"/>
      <c r="DDC53" s="51"/>
      <c r="DDD53" s="172"/>
      <c r="DDE53" s="171"/>
      <c r="DDF53" s="171"/>
      <c r="DDG53" s="51"/>
      <c r="DDH53" s="172"/>
      <c r="DDI53" s="171"/>
      <c r="DDJ53" s="171"/>
      <c r="DDK53" s="51"/>
      <c r="DDL53" s="172"/>
      <c r="DDM53" s="171"/>
      <c r="DDN53" s="171"/>
      <c r="DDO53" s="51"/>
      <c r="DDP53" s="172"/>
      <c r="DDQ53" s="171"/>
      <c r="DDR53" s="171"/>
      <c r="DDS53" s="51"/>
      <c r="DDT53" s="172"/>
      <c r="DDU53" s="171"/>
      <c r="DDV53" s="171"/>
      <c r="DDW53" s="51"/>
      <c r="DDX53" s="172"/>
      <c r="DDY53" s="171"/>
      <c r="DDZ53" s="171"/>
      <c r="DEA53" s="51"/>
      <c r="DEB53" s="172"/>
      <c r="DEC53" s="171"/>
      <c r="DED53" s="171"/>
      <c r="DEE53" s="51"/>
      <c r="DEF53" s="172"/>
      <c r="DEG53" s="171"/>
      <c r="DEH53" s="171"/>
      <c r="DEI53" s="51"/>
      <c r="DEJ53" s="172"/>
      <c r="DEK53" s="171"/>
      <c r="DEL53" s="171"/>
      <c r="DEM53" s="51"/>
      <c r="DEN53" s="172"/>
      <c r="DEO53" s="171"/>
      <c r="DEP53" s="171"/>
      <c r="DEQ53" s="51"/>
      <c r="DER53" s="172"/>
      <c r="DES53" s="171"/>
      <c r="DET53" s="171"/>
      <c r="DEU53" s="51"/>
      <c r="DEV53" s="172"/>
      <c r="DEW53" s="171"/>
      <c r="DEX53" s="171"/>
      <c r="DEY53" s="51"/>
      <c r="DEZ53" s="172"/>
      <c r="DFA53" s="171"/>
      <c r="DFB53" s="171"/>
      <c r="DFC53" s="51"/>
      <c r="DFD53" s="172"/>
      <c r="DFE53" s="171"/>
      <c r="DFF53" s="171"/>
      <c r="DFG53" s="51"/>
      <c r="DFH53" s="172"/>
      <c r="DFI53" s="171"/>
      <c r="DFJ53" s="171"/>
      <c r="DFK53" s="51"/>
      <c r="DFL53" s="172"/>
      <c r="DFM53" s="171"/>
      <c r="DFN53" s="171"/>
      <c r="DFO53" s="51"/>
      <c r="DFP53" s="172"/>
      <c r="DFQ53" s="171"/>
      <c r="DFR53" s="171"/>
      <c r="DFS53" s="51"/>
      <c r="DFT53" s="172"/>
      <c r="DFU53" s="171"/>
      <c r="DFV53" s="171"/>
      <c r="DFW53" s="51"/>
      <c r="DFX53" s="172"/>
      <c r="DFY53" s="171"/>
      <c r="DFZ53" s="171"/>
      <c r="DGA53" s="51"/>
      <c r="DGB53" s="172"/>
      <c r="DGC53" s="171"/>
      <c r="DGD53" s="171"/>
      <c r="DGE53" s="51"/>
      <c r="DGF53" s="172"/>
      <c r="DGG53" s="171"/>
      <c r="DGH53" s="171"/>
      <c r="DGI53" s="51"/>
      <c r="DGJ53" s="172"/>
      <c r="DGK53" s="171"/>
      <c r="DGL53" s="171"/>
      <c r="DGM53" s="51"/>
      <c r="DGN53" s="172"/>
      <c r="DGO53" s="171"/>
      <c r="DGP53" s="171"/>
      <c r="DGQ53" s="51"/>
      <c r="DGR53" s="172"/>
      <c r="DGS53" s="171"/>
      <c r="DGT53" s="171"/>
      <c r="DGU53" s="51"/>
      <c r="DGV53" s="172"/>
      <c r="DGW53" s="171"/>
      <c r="DGX53" s="171"/>
      <c r="DGY53" s="51"/>
      <c r="DGZ53" s="172"/>
      <c r="DHA53" s="171"/>
      <c r="DHB53" s="171"/>
      <c r="DHC53" s="51"/>
      <c r="DHD53" s="172"/>
      <c r="DHE53" s="171"/>
      <c r="DHF53" s="171"/>
      <c r="DHG53" s="51"/>
      <c r="DHH53" s="172"/>
      <c r="DHI53" s="171"/>
      <c r="DHJ53" s="171"/>
      <c r="DHK53" s="51"/>
      <c r="DHL53" s="172"/>
      <c r="DHM53" s="171"/>
      <c r="DHN53" s="171"/>
      <c r="DHO53" s="51"/>
      <c r="DHP53" s="172"/>
      <c r="DHQ53" s="171"/>
      <c r="DHR53" s="171"/>
      <c r="DHS53" s="51"/>
      <c r="DHT53" s="172"/>
      <c r="DHU53" s="171"/>
      <c r="DHV53" s="171"/>
      <c r="DHW53" s="51"/>
      <c r="DHX53" s="172"/>
      <c r="DHY53" s="171"/>
      <c r="DHZ53" s="171"/>
      <c r="DIA53" s="51"/>
      <c r="DIB53" s="172"/>
      <c r="DIC53" s="171"/>
      <c r="DID53" s="171"/>
      <c r="DIE53" s="51"/>
      <c r="DIF53" s="172"/>
      <c r="DIG53" s="171"/>
      <c r="DIH53" s="171"/>
      <c r="DII53" s="51"/>
      <c r="DIJ53" s="172"/>
      <c r="DIK53" s="171"/>
      <c r="DIL53" s="171"/>
      <c r="DIM53" s="51"/>
      <c r="DIN53" s="172"/>
      <c r="DIO53" s="171"/>
      <c r="DIP53" s="171"/>
      <c r="DIQ53" s="51"/>
      <c r="DIR53" s="172"/>
      <c r="DIS53" s="171"/>
      <c r="DIT53" s="171"/>
      <c r="DIU53" s="51"/>
      <c r="DIV53" s="172"/>
      <c r="DIW53" s="171"/>
      <c r="DIX53" s="171"/>
      <c r="DIY53" s="51"/>
      <c r="DIZ53" s="172"/>
      <c r="DJA53" s="171"/>
      <c r="DJB53" s="171"/>
      <c r="DJC53" s="51"/>
      <c r="DJD53" s="172"/>
      <c r="DJE53" s="171"/>
      <c r="DJF53" s="171"/>
      <c r="DJG53" s="51"/>
      <c r="DJH53" s="172"/>
      <c r="DJI53" s="171"/>
      <c r="DJJ53" s="171"/>
      <c r="DJK53" s="51"/>
      <c r="DJL53" s="172"/>
      <c r="DJM53" s="171"/>
      <c r="DJN53" s="171"/>
      <c r="DJO53" s="51"/>
      <c r="DJP53" s="172"/>
      <c r="DJQ53" s="171"/>
      <c r="DJR53" s="171"/>
      <c r="DJS53" s="51"/>
      <c r="DJT53" s="172"/>
      <c r="DJU53" s="171"/>
      <c r="DJV53" s="171"/>
      <c r="DJW53" s="51"/>
      <c r="DJX53" s="172"/>
      <c r="DJY53" s="171"/>
      <c r="DJZ53" s="171"/>
      <c r="DKA53" s="51"/>
      <c r="DKB53" s="172"/>
      <c r="DKC53" s="171"/>
      <c r="DKD53" s="171"/>
      <c r="DKE53" s="51"/>
      <c r="DKF53" s="172"/>
      <c r="DKG53" s="171"/>
      <c r="DKH53" s="171"/>
      <c r="DKI53" s="51"/>
      <c r="DKJ53" s="172"/>
      <c r="DKK53" s="171"/>
      <c r="DKL53" s="171"/>
      <c r="DKM53" s="51"/>
      <c r="DKN53" s="172"/>
      <c r="DKO53" s="171"/>
      <c r="DKP53" s="171"/>
      <c r="DKQ53" s="51"/>
      <c r="DKR53" s="172"/>
      <c r="DKS53" s="171"/>
      <c r="DKT53" s="171"/>
      <c r="DKU53" s="51"/>
      <c r="DKV53" s="172"/>
      <c r="DKW53" s="171"/>
      <c r="DKX53" s="171"/>
      <c r="DKY53" s="51"/>
      <c r="DKZ53" s="172"/>
      <c r="DLA53" s="171"/>
      <c r="DLB53" s="171"/>
      <c r="DLC53" s="51"/>
      <c r="DLD53" s="172"/>
      <c r="DLE53" s="171"/>
      <c r="DLF53" s="171"/>
      <c r="DLG53" s="51"/>
      <c r="DLH53" s="172"/>
      <c r="DLI53" s="171"/>
      <c r="DLJ53" s="171"/>
      <c r="DLK53" s="51"/>
      <c r="DLL53" s="172"/>
      <c r="DLM53" s="171"/>
      <c r="DLN53" s="171"/>
      <c r="DLO53" s="51"/>
      <c r="DLP53" s="172"/>
      <c r="DLQ53" s="171"/>
      <c r="DLR53" s="171"/>
      <c r="DLS53" s="51"/>
      <c r="DLT53" s="172"/>
      <c r="DLU53" s="171"/>
      <c r="DLV53" s="171"/>
      <c r="DLW53" s="51"/>
      <c r="DLX53" s="172"/>
      <c r="DLY53" s="171"/>
      <c r="DLZ53" s="171"/>
      <c r="DMA53" s="51"/>
      <c r="DMB53" s="172"/>
      <c r="DMC53" s="171"/>
      <c r="DMD53" s="171"/>
      <c r="DME53" s="51"/>
      <c r="DMF53" s="172"/>
      <c r="DMG53" s="171"/>
      <c r="DMH53" s="171"/>
      <c r="DMI53" s="51"/>
      <c r="DMJ53" s="172"/>
      <c r="DMK53" s="171"/>
      <c r="DML53" s="171"/>
      <c r="DMM53" s="51"/>
      <c r="DMN53" s="172"/>
      <c r="DMO53" s="171"/>
      <c r="DMP53" s="171"/>
      <c r="DMQ53" s="51"/>
      <c r="DMR53" s="172"/>
      <c r="DMS53" s="171"/>
      <c r="DMT53" s="171"/>
      <c r="DMU53" s="51"/>
      <c r="DMV53" s="172"/>
      <c r="DMW53" s="171"/>
      <c r="DMX53" s="171"/>
      <c r="DMY53" s="51"/>
      <c r="DMZ53" s="172"/>
      <c r="DNA53" s="171"/>
      <c r="DNB53" s="171"/>
      <c r="DNC53" s="51"/>
      <c r="DND53" s="172"/>
      <c r="DNE53" s="171"/>
      <c r="DNF53" s="171"/>
      <c r="DNG53" s="51"/>
      <c r="DNH53" s="172"/>
      <c r="DNI53" s="171"/>
      <c r="DNJ53" s="171"/>
      <c r="DNK53" s="51"/>
      <c r="DNL53" s="172"/>
      <c r="DNM53" s="171"/>
      <c r="DNN53" s="171"/>
      <c r="DNO53" s="51"/>
      <c r="DNP53" s="172"/>
      <c r="DNQ53" s="171"/>
      <c r="DNR53" s="171"/>
      <c r="DNS53" s="51"/>
      <c r="DNT53" s="172"/>
      <c r="DNU53" s="171"/>
      <c r="DNV53" s="171"/>
      <c r="DNW53" s="51"/>
      <c r="DNX53" s="172"/>
      <c r="DNY53" s="171"/>
      <c r="DNZ53" s="171"/>
      <c r="DOA53" s="51"/>
      <c r="DOB53" s="172"/>
      <c r="DOC53" s="171"/>
      <c r="DOD53" s="171"/>
      <c r="DOE53" s="51"/>
      <c r="DOF53" s="172"/>
      <c r="DOG53" s="171"/>
      <c r="DOH53" s="171"/>
      <c r="DOI53" s="51"/>
      <c r="DOJ53" s="172"/>
      <c r="DOK53" s="171"/>
      <c r="DOL53" s="171"/>
      <c r="DOM53" s="51"/>
      <c r="DON53" s="172"/>
      <c r="DOO53" s="171"/>
      <c r="DOP53" s="171"/>
      <c r="DOQ53" s="51"/>
      <c r="DOR53" s="172"/>
      <c r="DOS53" s="171"/>
      <c r="DOT53" s="171"/>
      <c r="DOU53" s="51"/>
      <c r="DOV53" s="172"/>
      <c r="DOW53" s="171"/>
      <c r="DOX53" s="171"/>
      <c r="DOY53" s="51"/>
      <c r="DOZ53" s="172"/>
      <c r="DPA53" s="171"/>
      <c r="DPB53" s="171"/>
      <c r="DPC53" s="51"/>
      <c r="DPD53" s="172"/>
      <c r="DPE53" s="171"/>
      <c r="DPF53" s="171"/>
      <c r="DPG53" s="51"/>
      <c r="DPH53" s="172"/>
      <c r="DPI53" s="171"/>
      <c r="DPJ53" s="171"/>
      <c r="DPK53" s="51"/>
      <c r="DPL53" s="172"/>
      <c r="DPM53" s="171"/>
      <c r="DPN53" s="171"/>
      <c r="DPO53" s="51"/>
      <c r="DPP53" s="172"/>
      <c r="DPQ53" s="171"/>
      <c r="DPR53" s="171"/>
      <c r="DPS53" s="51"/>
      <c r="DPT53" s="172"/>
      <c r="DPU53" s="171"/>
      <c r="DPV53" s="171"/>
      <c r="DPW53" s="51"/>
      <c r="DPX53" s="172"/>
      <c r="DPY53" s="171"/>
      <c r="DPZ53" s="171"/>
      <c r="DQA53" s="51"/>
      <c r="DQB53" s="172"/>
      <c r="DQC53" s="171"/>
      <c r="DQD53" s="171"/>
      <c r="DQE53" s="51"/>
      <c r="DQF53" s="172"/>
      <c r="DQG53" s="171"/>
      <c r="DQH53" s="171"/>
      <c r="DQI53" s="51"/>
      <c r="DQJ53" s="172"/>
      <c r="DQK53" s="171"/>
      <c r="DQL53" s="171"/>
      <c r="DQM53" s="51"/>
      <c r="DQN53" s="172"/>
      <c r="DQO53" s="171"/>
      <c r="DQP53" s="171"/>
      <c r="DQQ53" s="51"/>
      <c r="DQR53" s="172"/>
      <c r="DQS53" s="171"/>
      <c r="DQT53" s="171"/>
      <c r="DQU53" s="51"/>
      <c r="DQV53" s="172"/>
      <c r="DQW53" s="171"/>
      <c r="DQX53" s="171"/>
      <c r="DQY53" s="51"/>
      <c r="DQZ53" s="172"/>
      <c r="DRA53" s="171"/>
      <c r="DRB53" s="171"/>
      <c r="DRC53" s="51"/>
      <c r="DRD53" s="172"/>
      <c r="DRE53" s="171"/>
      <c r="DRF53" s="171"/>
      <c r="DRG53" s="51"/>
      <c r="DRH53" s="172"/>
      <c r="DRI53" s="171"/>
      <c r="DRJ53" s="171"/>
      <c r="DRK53" s="51"/>
      <c r="DRL53" s="172"/>
      <c r="DRM53" s="171"/>
      <c r="DRN53" s="171"/>
      <c r="DRO53" s="51"/>
      <c r="DRP53" s="172"/>
      <c r="DRQ53" s="171"/>
      <c r="DRR53" s="171"/>
      <c r="DRS53" s="51"/>
      <c r="DRT53" s="172"/>
      <c r="DRU53" s="171"/>
      <c r="DRV53" s="171"/>
      <c r="DRW53" s="51"/>
      <c r="DRX53" s="172"/>
      <c r="DRY53" s="171"/>
      <c r="DRZ53" s="171"/>
      <c r="DSA53" s="51"/>
      <c r="DSB53" s="172"/>
      <c r="DSC53" s="171"/>
      <c r="DSD53" s="171"/>
      <c r="DSE53" s="51"/>
      <c r="DSF53" s="172"/>
      <c r="DSG53" s="171"/>
      <c r="DSH53" s="171"/>
      <c r="DSI53" s="51"/>
      <c r="DSJ53" s="172"/>
      <c r="DSK53" s="171"/>
      <c r="DSL53" s="171"/>
      <c r="DSM53" s="51"/>
      <c r="DSN53" s="172"/>
      <c r="DSO53" s="171"/>
      <c r="DSP53" s="171"/>
      <c r="DSQ53" s="51"/>
      <c r="DSR53" s="172"/>
      <c r="DSS53" s="171"/>
      <c r="DST53" s="171"/>
      <c r="DSU53" s="51"/>
      <c r="DSV53" s="172"/>
      <c r="DSW53" s="171"/>
      <c r="DSX53" s="171"/>
      <c r="DSY53" s="51"/>
      <c r="DSZ53" s="172"/>
      <c r="DTA53" s="171"/>
      <c r="DTB53" s="171"/>
      <c r="DTC53" s="51"/>
      <c r="DTD53" s="172"/>
      <c r="DTE53" s="171"/>
      <c r="DTF53" s="171"/>
      <c r="DTG53" s="51"/>
      <c r="DTH53" s="172"/>
      <c r="DTI53" s="171"/>
      <c r="DTJ53" s="171"/>
      <c r="DTK53" s="51"/>
      <c r="DTL53" s="172"/>
      <c r="DTM53" s="171"/>
      <c r="DTN53" s="171"/>
      <c r="DTO53" s="51"/>
      <c r="DTP53" s="172"/>
      <c r="DTQ53" s="171"/>
      <c r="DTR53" s="171"/>
      <c r="DTS53" s="51"/>
      <c r="DTT53" s="172"/>
      <c r="DTU53" s="171"/>
      <c r="DTV53" s="171"/>
      <c r="DTW53" s="51"/>
      <c r="DTX53" s="172"/>
      <c r="DTY53" s="171"/>
      <c r="DTZ53" s="171"/>
      <c r="DUA53" s="51"/>
      <c r="DUB53" s="172"/>
      <c r="DUC53" s="171"/>
      <c r="DUD53" s="171"/>
      <c r="DUE53" s="51"/>
      <c r="DUF53" s="172"/>
      <c r="DUG53" s="171"/>
      <c r="DUH53" s="171"/>
      <c r="DUI53" s="51"/>
      <c r="DUJ53" s="172"/>
      <c r="DUK53" s="171"/>
      <c r="DUL53" s="171"/>
      <c r="DUM53" s="51"/>
      <c r="DUN53" s="172"/>
      <c r="DUO53" s="171"/>
      <c r="DUP53" s="171"/>
      <c r="DUQ53" s="51"/>
      <c r="DUR53" s="172"/>
      <c r="DUS53" s="171"/>
      <c r="DUT53" s="171"/>
      <c r="DUU53" s="51"/>
      <c r="DUV53" s="172"/>
      <c r="DUW53" s="171"/>
      <c r="DUX53" s="171"/>
      <c r="DUY53" s="51"/>
      <c r="DUZ53" s="172"/>
      <c r="DVA53" s="171"/>
      <c r="DVB53" s="171"/>
      <c r="DVC53" s="51"/>
      <c r="DVD53" s="172"/>
      <c r="DVE53" s="171"/>
      <c r="DVF53" s="171"/>
      <c r="DVG53" s="51"/>
      <c r="DVH53" s="172"/>
      <c r="DVI53" s="171"/>
      <c r="DVJ53" s="171"/>
      <c r="DVK53" s="51"/>
      <c r="DVL53" s="172"/>
      <c r="DVM53" s="171"/>
      <c r="DVN53" s="171"/>
      <c r="DVO53" s="51"/>
      <c r="DVP53" s="172"/>
      <c r="DVQ53" s="171"/>
      <c r="DVR53" s="171"/>
      <c r="DVS53" s="51"/>
      <c r="DVT53" s="172"/>
      <c r="DVU53" s="171"/>
      <c r="DVV53" s="171"/>
      <c r="DVW53" s="51"/>
      <c r="DVX53" s="172"/>
      <c r="DVY53" s="171"/>
      <c r="DVZ53" s="171"/>
      <c r="DWA53" s="51"/>
      <c r="DWB53" s="172"/>
      <c r="DWC53" s="171"/>
      <c r="DWD53" s="171"/>
      <c r="DWE53" s="51"/>
      <c r="DWF53" s="172"/>
      <c r="DWG53" s="171"/>
      <c r="DWH53" s="171"/>
      <c r="DWI53" s="51"/>
      <c r="DWJ53" s="172"/>
      <c r="DWK53" s="171"/>
      <c r="DWL53" s="171"/>
      <c r="DWM53" s="51"/>
      <c r="DWN53" s="172"/>
      <c r="DWO53" s="171"/>
      <c r="DWP53" s="171"/>
      <c r="DWQ53" s="51"/>
      <c r="DWR53" s="172"/>
      <c r="DWS53" s="171"/>
      <c r="DWT53" s="171"/>
      <c r="DWU53" s="51"/>
      <c r="DWV53" s="172"/>
      <c r="DWW53" s="171"/>
      <c r="DWX53" s="171"/>
      <c r="DWY53" s="51"/>
      <c r="DWZ53" s="172"/>
      <c r="DXA53" s="171"/>
      <c r="DXB53" s="171"/>
      <c r="DXC53" s="51"/>
      <c r="DXD53" s="172"/>
      <c r="DXE53" s="171"/>
      <c r="DXF53" s="171"/>
      <c r="DXG53" s="51"/>
      <c r="DXH53" s="172"/>
      <c r="DXI53" s="171"/>
      <c r="DXJ53" s="171"/>
      <c r="DXK53" s="51"/>
      <c r="DXL53" s="172"/>
      <c r="DXM53" s="171"/>
      <c r="DXN53" s="171"/>
      <c r="DXO53" s="51"/>
      <c r="DXP53" s="172"/>
      <c r="DXQ53" s="171"/>
      <c r="DXR53" s="171"/>
      <c r="DXS53" s="51"/>
      <c r="DXT53" s="172"/>
      <c r="DXU53" s="171"/>
      <c r="DXV53" s="171"/>
      <c r="DXW53" s="51"/>
      <c r="DXX53" s="172"/>
      <c r="DXY53" s="171"/>
      <c r="DXZ53" s="171"/>
      <c r="DYA53" s="51"/>
      <c r="DYB53" s="172"/>
      <c r="DYC53" s="171"/>
      <c r="DYD53" s="171"/>
      <c r="DYE53" s="51"/>
      <c r="DYF53" s="172"/>
      <c r="DYG53" s="171"/>
      <c r="DYH53" s="171"/>
      <c r="DYI53" s="51"/>
      <c r="DYJ53" s="172"/>
      <c r="DYK53" s="171"/>
      <c r="DYL53" s="171"/>
      <c r="DYM53" s="51"/>
      <c r="DYN53" s="172"/>
      <c r="DYO53" s="171"/>
      <c r="DYP53" s="171"/>
      <c r="DYQ53" s="51"/>
      <c r="DYR53" s="172"/>
      <c r="DYS53" s="171"/>
      <c r="DYT53" s="171"/>
      <c r="DYU53" s="51"/>
      <c r="DYV53" s="172"/>
      <c r="DYW53" s="171"/>
      <c r="DYX53" s="171"/>
      <c r="DYY53" s="51"/>
      <c r="DYZ53" s="172"/>
      <c r="DZA53" s="171"/>
      <c r="DZB53" s="171"/>
      <c r="DZC53" s="51"/>
      <c r="DZD53" s="172"/>
      <c r="DZE53" s="171"/>
      <c r="DZF53" s="171"/>
      <c r="DZG53" s="51"/>
      <c r="DZH53" s="172"/>
      <c r="DZI53" s="171"/>
      <c r="DZJ53" s="171"/>
      <c r="DZK53" s="51"/>
      <c r="DZL53" s="172"/>
      <c r="DZM53" s="171"/>
      <c r="DZN53" s="171"/>
      <c r="DZO53" s="51"/>
      <c r="DZP53" s="172"/>
      <c r="DZQ53" s="171"/>
      <c r="DZR53" s="171"/>
      <c r="DZS53" s="51"/>
      <c r="DZT53" s="172"/>
      <c r="DZU53" s="171"/>
      <c r="DZV53" s="171"/>
      <c r="DZW53" s="51"/>
      <c r="DZX53" s="172"/>
      <c r="DZY53" s="171"/>
      <c r="DZZ53" s="171"/>
      <c r="EAA53" s="51"/>
      <c r="EAB53" s="172"/>
      <c r="EAC53" s="171"/>
      <c r="EAD53" s="171"/>
      <c r="EAE53" s="51"/>
      <c r="EAF53" s="172"/>
      <c r="EAG53" s="171"/>
      <c r="EAH53" s="171"/>
      <c r="EAI53" s="51"/>
      <c r="EAJ53" s="172"/>
      <c r="EAK53" s="171"/>
      <c r="EAL53" s="171"/>
      <c r="EAM53" s="51"/>
      <c r="EAN53" s="172"/>
      <c r="EAO53" s="171"/>
      <c r="EAP53" s="171"/>
      <c r="EAQ53" s="51"/>
      <c r="EAR53" s="172"/>
      <c r="EAS53" s="171"/>
      <c r="EAT53" s="171"/>
      <c r="EAU53" s="51"/>
      <c r="EAV53" s="172"/>
      <c r="EAW53" s="171"/>
      <c r="EAX53" s="171"/>
      <c r="EAY53" s="51"/>
      <c r="EAZ53" s="172"/>
      <c r="EBA53" s="171"/>
      <c r="EBB53" s="171"/>
      <c r="EBC53" s="51"/>
      <c r="EBD53" s="172"/>
      <c r="EBE53" s="171"/>
      <c r="EBF53" s="171"/>
      <c r="EBG53" s="51"/>
      <c r="EBH53" s="172"/>
      <c r="EBI53" s="171"/>
      <c r="EBJ53" s="171"/>
      <c r="EBK53" s="51"/>
      <c r="EBL53" s="172"/>
      <c r="EBM53" s="171"/>
      <c r="EBN53" s="171"/>
      <c r="EBO53" s="51"/>
      <c r="EBP53" s="172"/>
      <c r="EBQ53" s="171"/>
      <c r="EBR53" s="171"/>
      <c r="EBS53" s="51"/>
      <c r="EBT53" s="172"/>
      <c r="EBU53" s="171"/>
      <c r="EBV53" s="171"/>
      <c r="EBW53" s="51"/>
      <c r="EBX53" s="172"/>
      <c r="EBY53" s="171"/>
      <c r="EBZ53" s="171"/>
      <c r="ECA53" s="51"/>
      <c r="ECB53" s="172"/>
      <c r="ECC53" s="171"/>
      <c r="ECD53" s="171"/>
      <c r="ECE53" s="51"/>
      <c r="ECF53" s="172"/>
      <c r="ECG53" s="171"/>
      <c r="ECH53" s="171"/>
      <c r="ECI53" s="51"/>
      <c r="ECJ53" s="172"/>
      <c r="ECK53" s="171"/>
      <c r="ECL53" s="171"/>
      <c r="ECM53" s="51"/>
      <c r="ECN53" s="172"/>
      <c r="ECO53" s="171"/>
      <c r="ECP53" s="171"/>
      <c r="ECQ53" s="51"/>
      <c r="ECR53" s="172"/>
      <c r="ECS53" s="171"/>
      <c r="ECT53" s="171"/>
      <c r="ECU53" s="51"/>
      <c r="ECV53" s="172"/>
      <c r="ECW53" s="171"/>
      <c r="ECX53" s="171"/>
      <c r="ECY53" s="51"/>
      <c r="ECZ53" s="172"/>
      <c r="EDA53" s="171"/>
      <c r="EDB53" s="171"/>
      <c r="EDC53" s="51"/>
      <c r="EDD53" s="172"/>
      <c r="EDE53" s="171"/>
      <c r="EDF53" s="171"/>
      <c r="EDG53" s="51"/>
      <c r="EDH53" s="172"/>
      <c r="EDI53" s="171"/>
      <c r="EDJ53" s="171"/>
      <c r="EDK53" s="51"/>
      <c r="EDL53" s="172"/>
      <c r="EDM53" s="171"/>
      <c r="EDN53" s="171"/>
      <c r="EDO53" s="51"/>
      <c r="EDP53" s="172"/>
      <c r="EDQ53" s="171"/>
      <c r="EDR53" s="171"/>
      <c r="EDS53" s="51"/>
      <c r="EDT53" s="172"/>
      <c r="EDU53" s="171"/>
      <c r="EDV53" s="171"/>
      <c r="EDW53" s="51"/>
      <c r="EDX53" s="172"/>
      <c r="EDY53" s="171"/>
      <c r="EDZ53" s="171"/>
      <c r="EEA53" s="51"/>
      <c r="EEB53" s="172"/>
      <c r="EEC53" s="171"/>
      <c r="EED53" s="171"/>
      <c r="EEE53" s="51"/>
      <c r="EEF53" s="172"/>
      <c r="EEG53" s="171"/>
      <c r="EEH53" s="171"/>
      <c r="EEI53" s="51"/>
      <c r="EEJ53" s="172"/>
      <c r="EEK53" s="171"/>
      <c r="EEL53" s="171"/>
      <c r="EEM53" s="51"/>
      <c r="EEN53" s="172"/>
      <c r="EEO53" s="171"/>
      <c r="EEP53" s="171"/>
      <c r="EEQ53" s="51"/>
      <c r="EER53" s="172"/>
      <c r="EES53" s="171"/>
      <c r="EET53" s="171"/>
      <c r="EEU53" s="51"/>
      <c r="EEV53" s="172"/>
      <c r="EEW53" s="171"/>
      <c r="EEX53" s="171"/>
      <c r="EEY53" s="51"/>
      <c r="EEZ53" s="172"/>
      <c r="EFA53" s="171"/>
      <c r="EFB53" s="171"/>
      <c r="EFC53" s="51"/>
      <c r="EFD53" s="172"/>
      <c r="EFE53" s="171"/>
      <c r="EFF53" s="171"/>
      <c r="EFG53" s="51"/>
      <c r="EFH53" s="172"/>
      <c r="EFI53" s="171"/>
      <c r="EFJ53" s="171"/>
      <c r="EFK53" s="51"/>
      <c r="EFL53" s="172"/>
      <c r="EFM53" s="171"/>
      <c r="EFN53" s="171"/>
      <c r="EFO53" s="51"/>
      <c r="EFP53" s="172"/>
      <c r="EFQ53" s="171"/>
      <c r="EFR53" s="171"/>
      <c r="EFS53" s="51"/>
      <c r="EFT53" s="172"/>
      <c r="EFU53" s="171"/>
      <c r="EFV53" s="171"/>
      <c r="EFW53" s="51"/>
      <c r="EFX53" s="172"/>
      <c r="EFY53" s="171"/>
      <c r="EFZ53" s="171"/>
      <c r="EGA53" s="51"/>
      <c r="EGB53" s="172"/>
      <c r="EGC53" s="171"/>
      <c r="EGD53" s="171"/>
      <c r="EGE53" s="51"/>
      <c r="EGF53" s="172"/>
      <c r="EGG53" s="171"/>
      <c r="EGH53" s="171"/>
      <c r="EGI53" s="51"/>
      <c r="EGJ53" s="172"/>
      <c r="EGK53" s="171"/>
      <c r="EGL53" s="171"/>
      <c r="EGM53" s="51"/>
      <c r="EGN53" s="172"/>
      <c r="EGO53" s="171"/>
      <c r="EGP53" s="171"/>
      <c r="EGQ53" s="51"/>
      <c r="EGR53" s="172"/>
      <c r="EGS53" s="171"/>
      <c r="EGT53" s="171"/>
      <c r="EGU53" s="51"/>
      <c r="EGV53" s="172"/>
      <c r="EGW53" s="171"/>
      <c r="EGX53" s="171"/>
      <c r="EGY53" s="51"/>
      <c r="EGZ53" s="172"/>
      <c r="EHA53" s="171"/>
      <c r="EHB53" s="171"/>
      <c r="EHC53" s="51"/>
      <c r="EHD53" s="172"/>
      <c r="EHE53" s="171"/>
      <c r="EHF53" s="171"/>
      <c r="EHG53" s="51"/>
      <c r="EHH53" s="172"/>
      <c r="EHI53" s="171"/>
      <c r="EHJ53" s="171"/>
      <c r="EHK53" s="51"/>
      <c r="EHL53" s="172"/>
      <c r="EHM53" s="171"/>
      <c r="EHN53" s="171"/>
      <c r="EHO53" s="51"/>
      <c r="EHP53" s="172"/>
      <c r="EHQ53" s="171"/>
      <c r="EHR53" s="171"/>
      <c r="EHS53" s="51"/>
      <c r="EHT53" s="172"/>
      <c r="EHU53" s="171"/>
      <c r="EHV53" s="171"/>
      <c r="EHW53" s="51"/>
      <c r="EHX53" s="172"/>
      <c r="EHY53" s="171"/>
      <c r="EHZ53" s="171"/>
      <c r="EIA53" s="51"/>
      <c r="EIB53" s="172"/>
      <c r="EIC53" s="171"/>
      <c r="EID53" s="171"/>
      <c r="EIE53" s="51"/>
      <c r="EIF53" s="172"/>
      <c r="EIG53" s="171"/>
      <c r="EIH53" s="171"/>
      <c r="EII53" s="51"/>
      <c r="EIJ53" s="172"/>
      <c r="EIK53" s="171"/>
      <c r="EIL53" s="171"/>
      <c r="EIM53" s="51"/>
      <c r="EIN53" s="172"/>
      <c r="EIO53" s="171"/>
      <c r="EIP53" s="171"/>
      <c r="EIQ53" s="51"/>
      <c r="EIR53" s="172"/>
      <c r="EIS53" s="171"/>
      <c r="EIT53" s="171"/>
      <c r="EIU53" s="51"/>
      <c r="EIV53" s="172"/>
      <c r="EIW53" s="171"/>
      <c r="EIX53" s="171"/>
      <c r="EIY53" s="51"/>
      <c r="EIZ53" s="172"/>
      <c r="EJA53" s="171"/>
      <c r="EJB53" s="171"/>
      <c r="EJC53" s="51"/>
      <c r="EJD53" s="172"/>
      <c r="EJE53" s="171"/>
      <c r="EJF53" s="171"/>
      <c r="EJG53" s="51"/>
      <c r="EJH53" s="172"/>
      <c r="EJI53" s="171"/>
      <c r="EJJ53" s="171"/>
      <c r="EJK53" s="51"/>
      <c r="EJL53" s="172"/>
      <c r="EJM53" s="171"/>
      <c r="EJN53" s="171"/>
      <c r="EJO53" s="51"/>
      <c r="EJP53" s="172"/>
      <c r="EJQ53" s="171"/>
      <c r="EJR53" s="171"/>
      <c r="EJS53" s="51"/>
      <c r="EJT53" s="172"/>
      <c r="EJU53" s="171"/>
      <c r="EJV53" s="171"/>
      <c r="EJW53" s="51"/>
      <c r="EJX53" s="172"/>
      <c r="EJY53" s="171"/>
      <c r="EJZ53" s="171"/>
      <c r="EKA53" s="51"/>
      <c r="EKB53" s="172"/>
      <c r="EKC53" s="171"/>
      <c r="EKD53" s="171"/>
      <c r="EKE53" s="51"/>
      <c r="EKF53" s="172"/>
      <c r="EKG53" s="171"/>
      <c r="EKH53" s="171"/>
      <c r="EKI53" s="51"/>
      <c r="EKJ53" s="172"/>
      <c r="EKK53" s="171"/>
      <c r="EKL53" s="171"/>
      <c r="EKM53" s="51"/>
      <c r="EKN53" s="172"/>
      <c r="EKO53" s="171"/>
      <c r="EKP53" s="171"/>
      <c r="EKQ53" s="51"/>
      <c r="EKR53" s="172"/>
      <c r="EKS53" s="171"/>
      <c r="EKT53" s="171"/>
      <c r="EKU53" s="51"/>
      <c r="EKV53" s="172"/>
      <c r="EKW53" s="171"/>
      <c r="EKX53" s="171"/>
      <c r="EKY53" s="51"/>
      <c r="EKZ53" s="172"/>
      <c r="ELA53" s="171"/>
      <c r="ELB53" s="171"/>
      <c r="ELC53" s="51"/>
      <c r="ELD53" s="172"/>
      <c r="ELE53" s="171"/>
      <c r="ELF53" s="171"/>
      <c r="ELG53" s="51"/>
      <c r="ELH53" s="172"/>
      <c r="ELI53" s="171"/>
      <c r="ELJ53" s="171"/>
      <c r="ELK53" s="51"/>
      <c r="ELL53" s="172"/>
      <c r="ELM53" s="171"/>
      <c r="ELN53" s="171"/>
      <c r="ELO53" s="51"/>
      <c r="ELP53" s="172"/>
      <c r="ELQ53" s="171"/>
      <c r="ELR53" s="171"/>
      <c r="ELS53" s="51"/>
      <c r="ELT53" s="172"/>
      <c r="ELU53" s="171"/>
      <c r="ELV53" s="171"/>
      <c r="ELW53" s="51"/>
      <c r="ELX53" s="172"/>
      <c r="ELY53" s="171"/>
      <c r="ELZ53" s="171"/>
      <c r="EMA53" s="51"/>
      <c r="EMB53" s="172"/>
      <c r="EMC53" s="171"/>
      <c r="EMD53" s="171"/>
      <c r="EME53" s="51"/>
      <c r="EMF53" s="172"/>
      <c r="EMG53" s="171"/>
      <c r="EMH53" s="171"/>
      <c r="EMI53" s="51"/>
      <c r="EMJ53" s="172"/>
      <c r="EMK53" s="171"/>
      <c r="EML53" s="171"/>
      <c r="EMM53" s="51"/>
      <c r="EMN53" s="172"/>
      <c r="EMO53" s="171"/>
      <c r="EMP53" s="171"/>
      <c r="EMQ53" s="51"/>
      <c r="EMR53" s="172"/>
      <c r="EMS53" s="171"/>
      <c r="EMT53" s="171"/>
      <c r="EMU53" s="51"/>
      <c r="EMV53" s="172"/>
      <c r="EMW53" s="171"/>
      <c r="EMX53" s="171"/>
      <c r="EMY53" s="51"/>
      <c r="EMZ53" s="172"/>
      <c r="ENA53" s="171"/>
      <c r="ENB53" s="171"/>
      <c r="ENC53" s="51"/>
      <c r="END53" s="172"/>
      <c r="ENE53" s="171"/>
      <c r="ENF53" s="171"/>
      <c r="ENG53" s="51"/>
      <c r="ENH53" s="172"/>
      <c r="ENI53" s="171"/>
      <c r="ENJ53" s="171"/>
      <c r="ENK53" s="51"/>
      <c r="ENL53" s="172"/>
      <c r="ENM53" s="171"/>
      <c r="ENN53" s="171"/>
      <c r="ENO53" s="51"/>
      <c r="ENP53" s="172"/>
      <c r="ENQ53" s="171"/>
      <c r="ENR53" s="171"/>
      <c r="ENS53" s="51"/>
      <c r="ENT53" s="172"/>
      <c r="ENU53" s="171"/>
      <c r="ENV53" s="171"/>
      <c r="ENW53" s="51"/>
      <c r="ENX53" s="172"/>
      <c r="ENY53" s="171"/>
      <c r="ENZ53" s="171"/>
      <c r="EOA53" s="51"/>
      <c r="EOB53" s="172"/>
      <c r="EOC53" s="171"/>
      <c r="EOD53" s="171"/>
      <c r="EOE53" s="51"/>
      <c r="EOF53" s="172"/>
      <c r="EOG53" s="171"/>
      <c r="EOH53" s="171"/>
      <c r="EOI53" s="51"/>
      <c r="EOJ53" s="172"/>
      <c r="EOK53" s="171"/>
      <c r="EOL53" s="171"/>
      <c r="EOM53" s="51"/>
      <c r="EON53" s="172"/>
      <c r="EOO53" s="171"/>
      <c r="EOP53" s="171"/>
      <c r="EOQ53" s="51"/>
      <c r="EOR53" s="172"/>
      <c r="EOS53" s="171"/>
      <c r="EOT53" s="171"/>
      <c r="EOU53" s="51"/>
      <c r="EOV53" s="172"/>
      <c r="EOW53" s="171"/>
      <c r="EOX53" s="171"/>
      <c r="EOY53" s="51"/>
      <c r="EOZ53" s="172"/>
      <c r="EPA53" s="171"/>
      <c r="EPB53" s="171"/>
      <c r="EPC53" s="51"/>
      <c r="EPD53" s="172"/>
      <c r="EPE53" s="171"/>
      <c r="EPF53" s="171"/>
      <c r="EPG53" s="51"/>
      <c r="EPH53" s="172"/>
      <c r="EPI53" s="171"/>
      <c r="EPJ53" s="171"/>
      <c r="EPK53" s="51"/>
      <c r="EPL53" s="172"/>
      <c r="EPM53" s="171"/>
      <c r="EPN53" s="171"/>
      <c r="EPO53" s="51"/>
      <c r="EPP53" s="172"/>
      <c r="EPQ53" s="171"/>
      <c r="EPR53" s="171"/>
      <c r="EPS53" s="51"/>
      <c r="EPT53" s="172"/>
      <c r="EPU53" s="171"/>
      <c r="EPV53" s="171"/>
      <c r="EPW53" s="51"/>
      <c r="EPX53" s="172"/>
      <c r="EPY53" s="171"/>
      <c r="EPZ53" s="171"/>
      <c r="EQA53" s="51"/>
      <c r="EQB53" s="172"/>
      <c r="EQC53" s="171"/>
      <c r="EQD53" s="171"/>
      <c r="EQE53" s="51"/>
      <c r="EQF53" s="172"/>
      <c r="EQG53" s="171"/>
      <c r="EQH53" s="171"/>
      <c r="EQI53" s="51"/>
      <c r="EQJ53" s="172"/>
      <c r="EQK53" s="171"/>
      <c r="EQL53" s="171"/>
      <c r="EQM53" s="51"/>
      <c r="EQN53" s="172"/>
      <c r="EQO53" s="171"/>
      <c r="EQP53" s="171"/>
      <c r="EQQ53" s="51"/>
      <c r="EQR53" s="172"/>
      <c r="EQS53" s="171"/>
      <c r="EQT53" s="171"/>
      <c r="EQU53" s="51"/>
      <c r="EQV53" s="172"/>
      <c r="EQW53" s="171"/>
      <c r="EQX53" s="171"/>
      <c r="EQY53" s="51"/>
      <c r="EQZ53" s="172"/>
      <c r="ERA53" s="171"/>
      <c r="ERB53" s="171"/>
      <c r="ERC53" s="51"/>
      <c r="ERD53" s="172"/>
      <c r="ERE53" s="171"/>
      <c r="ERF53" s="171"/>
      <c r="ERG53" s="51"/>
      <c r="ERH53" s="172"/>
      <c r="ERI53" s="171"/>
      <c r="ERJ53" s="171"/>
      <c r="ERK53" s="51"/>
      <c r="ERL53" s="172"/>
      <c r="ERM53" s="171"/>
      <c r="ERN53" s="171"/>
      <c r="ERO53" s="51"/>
      <c r="ERP53" s="172"/>
      <c r="ERQ53" s="171"/>
      <c r="ERR53" s="171"/>
      <c r="ERS53" s="51"/>
      <c r="ERT53" s="172"/>
      <c r="ERU53" s="171"/>
      <c r="ERV53" s="171"/>
      <c r="ERW53" s="51"/>
      <c r="ERX53" s="172"/>
      <c r="ERY53" s="171"/>
      <c r="ERZ53" s="171"/>
      <c r="ESA53" s="51"/>
      <c r="ESB53" s="172"/>
      <c r="ESC53" s="171"/>
      <c r="ESD53" s="171"/>
      <c r="ESE53" s="51"/>
      <c r="ESF53" s="172"/>
      <c r="ESG53" s="171"/>
      <c r="ESH53" s="171"/>
      <c r="ESI53" s="51"/>
      <c r="ESJ53" s="172"/>
      <c r="ESK53" s="171"/>
      <c r="ESL53" s="171"/>
      <c r="ESM53" s="51"/>
      <c r="ESN53" s="172"/>
      <c r="ESO53" s="171"/>
      <c r="ESP53" s="171"/>
      <c r="ESQ53" s="51"/>
      <c r="ESR53" s="172"/>
      <c r="ESS53" s="171"/>
      <c r="EST53" s="171"/>
      <c r="ESU53" s="51"/>
      <c r="ESV53" s="172"/>
      <c r="ESW53" s="171"/>
      <c r="ESX53" s="171"/>
      <c r="ESY53" s="51"/>
      <c r="ESZ53" s="172"/>
      <c r="ETA53" s="171"/>
      <c r="ETB53" s="171"/>
      <c r="ETC53" s="51"/>
      <c r="ETD53" s="172"/>
      <c r="ETE53" s="171"/>
      <c r="ETF53" s="171"/>
      <c r="ETG53" s="51"/>
      <c r="ETH53" s="172"/>
      <c r="ETI53" s="171"/>
      <c r="ETJ53" s="171"/>
      <c r="ETK53" s="51"/>
      <c r="ETL53" s="172"/>
      <c r="ETM53" s="171"/>
      <c r="ETN53" s="171"/>
      <c r="ETO53" s="51"/>
      <c r="ETP53" s="172"/>
      <c r="ETQ53" s="171"/>
      <c r="ETR53" s="171"/>
      <c r="ETS53" s="51"/>
      <c r="ETT53" s="172"/>
      <c r="ETU53" s="171"/>
      <c r="ETV53" s="171"/>
      <c r="ETW53" s="51"/>
      <c r="ETX53" s="172"/>
      <c r="ETY53" s="171"/>
      <c r="ETZ53" s="171"/>
      <c r="EUA53" s="51"/>
      <c r="EUB53" s="172"/>
      <c r="EUC53" s="171"/>
      <c r="EUD53" s="171"/>
      <c r="EUE53" s="51"/>
      <c r="EUF53" s="172"/>
      <c r="EUG53" s="171"/>
      <c r="EUH53" s="171"/>
      <c r="EUI53" s="51"/>
      <c r="EUJ53" s="172"/>
      <c r="EUK53" s="171"/>
      <c r="EUL53" s="171"/>
      <c r="EUM53" s="51"/>
      <c r="EUN53" s="172"/>
      <c r="EUO53" s="171"/>
      <c r="EUP53" s="171"/>
      <c r="EUQ53" s="51"/>
      <c r="EUR53" s="172"/>
      <c r="EUS53" s="171"/>
      <c r="EUT53" s="171"/>
      <c r="EUU53" s="51"/>
      <c r="EUV53" s="172"/>
      <c r="EUW53" s="171"/>
      <c r="EUX53" s="171"/>
      <c r="EUY53" s="51"/>
      <c r="EUZ53" s="172"/>
      <c r="EVA53" s="171"/>
      <c r="EVB53" s="171"/>
      <c r="EVC53" s="51"/>
      <c r="EVD53" s="172"/>
      <c r="EVE53" s="171"/>
      <c r="EVF53" s="171"/>
      <c r="EVG53" s="51"/>
      <c r="EVH53" s="172"/>
      <c r="EVI53" s="171"/>
      <c r="EVJ53" s="171"/>
      <c r="EVK53" s="51"/>
      <c r="EVL53" s="172"/>
      <c r="EVM53" s="171"/>
      <c r="EVN53" s="171"/>
      <c r="EVO53" s="51"/>
      <c r="EVP53" s="172"/>
      <c r="EVQ53" s="171"/>
      <c r="EVR53" s="171"/>
      <c r="EVS53" s="51"/>
      <c r="EVT53" s="172"/>
      <c r="EVU53" s="171"/>
      <c r="EVV53" s="171"/>
      <c r="EVW53" s="51"/>
      <c r="EVX53" s="172"/>
      <c r="EVY53" s="171"/>
      <c r="EVZ53" s="171"/>
      <c r="EWA53" s="51"/>
      <c r="EWB53" s="172"/>
      <c r="EWC53" s="171"/>
      <c r="EWD53" s="171"/>
      <c r="EWE53" s="51"/>
      <c r="EWF53" s="172"/>
      <c r="EWG53" s="171"/>
      <c r="EWH53" s="171"/>
      <c r="EWI53" s="51"/>
      <c r="EWJ53" s="172"/>
      <c r="EWK53" s="171"/>
      <c r="EWL53" s="171"/>
      <c r="EWM53" s="51"/>
      <c r="EWN53" s="172"/>
      <c r="EWO53" s="171"/>
      <c r="EWP53" s="171"/>
      <c r="EWQ53" s="51"/>
      <c r="EWR53" s="172"/>
      <c r="EWS53" s="171"/>
      <c r="EWT53" s="171"/>
      <c r="EWU53" s="51"/>
      <c r="EWV53" s="172"/>
      <c r="EWW53" s="171"/>
      <c r="EWX53" s="171"/>
      <c r="EWY53" s="51"/>
      <c r="EWZ53" s="172"/>
      <c r="EXA53" s="171"/>
      <c r="EXB53" s="171"/>
      <c r="EXC53" s="51"/>
      <c r="EXD53" s="172"/>
      <c r="EXE53" s="171"/>
      <c r="EXF53" s="171"/>
      <c r="EXG53" s="51"/>
      <c r="EXH53" s="172"/>
      <c r="EXI53" s="171"/>
      <c r="EXJ53" s="171"/>
      <c r="EXK53" s="51"/>
      <c r="EXL53" s="172"/>
      <c r="EXM53" s="171"/>
      <c r="EXN53" s="171"/>
      <c r="EXO53" s="51"/>
      <c r="EXP53" s="172"/>
      <c r="EXQ53" s="171"/>
      <c r="EXR53" s="171"/>
      <c r="EXS53" s="51"/>
      <c r="EXT53" s="172"/>
      <c r="EXU53" s="171"/>
      <c r="EXV53" s="171"/>
      <c r="EXW53" s="51"/>
      <c r="EXX53" s="172"/>
      <c r="EXY53" s="171"/>
      <c r="EXZ53" s="171"/>
      <c r="EYA53" s="51"/>
      <c r="EYB53" s="172"/>
      <c r="EYC53" s="171"/>
      <c r="EYD53" s="171"/>
      <c r="EYE53" s="51"/>
      <c r="EYF53" s="172"/>
      <c r="EYG53" s="171"/>
      <c r="EYH53" s="171"/>
      <c r="EYI53" s="51"/>
      <c r="EYJ53" s="172"/>
      <c r="EYK53" s="171"/>
      <c r="EYL53" s="171"/>
      <c r="EYM53" s="51"/>
      <c r="EYN53" s="172"/>
      <c r="EYO53" s="171"/>
      <c r="EYP53" s="171"/>
      <c r="EYQ53" s="51"/>
      <c r="EYR53" s="172"/>
      <c r="EYS53" s="171"/>
      <c r="EYT53" s="171"/>
      <c r="EYU53" s="51"/>
      <c r="EYV53" s="172"/>
      <c r="EYW53" s="171"/>
      <c r="EYX53" s="171"/>
      <c r="EYY53" s="51"/>
      <c r="EYZ53" s="172"/>
      <c r="EZA53" s="171"/>
      <c r="EZB53" s="171"/>
      <c r="EZC53" s="51"/>
      <c r="EZD53" s="172"/>
      <c r="EZE53" s="171"/>
      <c r="EZF53" s="171"/>
      <c r="EZG53" s="51"/>
      <c r="EZH53" s="172"/>
      <c r="EZI53" s="171"/>
      <c r="EZJ53" s="171"/>
      <c r="EZK53" s="51"/>
      <c r="EZL53" s="172"/>
      <c r="EZM53" s="171"/>
      <c r="EZN53" s="171"/>
      <c r="EZO53" s="51"/>
      <c r="EZP53" s="172"/>
      <c r="EZQ53" s="171"/>
      <c r="EZR53" s="171"/>
      <c r="EZS53" s="51"/>
      <c r="EZT53" s="172"/>
      <c r="EZU53" s="171"/>
      <c r="EZV53" s="171"/>
      <c r="EZW53" s="51"/>
      <c r="EZX53" s="172"/>
      <c r="EZY53" s="171"/>
      <c r="EZZ53" s="171"/>
      <c r="FAA53" s="51"/>
      <c r="FAB53" s="172"/>
      <c r="FAC53" s="171"/>
      <c r="FAD53" s="171"/>
      <c r="FAE53" s="51"/>
      <c r="FAF53" s="172"/>
      <c r="FAG53" s="171"/>
      <c r="FAH53" s="171"/>
      <c r="FAI53" s="51"/>
      <c r="FAJ53" s="172"/>
      <c r="FAK53" s="171"/>
      <c r="FAL53" s="171"/>
      <c r="FAM53" s="51"/>
      <c r="FAN53" s="172"/>
      <c r="FAO53" s="171"/>
      <c r="FAP53" s="171"/>
      <c r="FAQ53" s="51"/>
      <c r="FAR53" s="172"/>
      <c r="FAS53" s="171"/>
      <c r="FAT53" s="171"/>
      <c r="FAU53" s="51"/>
      <c r="FAV53" s="172"/>
      <c r="FAW53" s="171"/>
      <c r="FAX53" s="171"/>
      <c r="FAY53" s="51"/>
      <c r="FAZ53" s="172"/>
      <c r="FBA53" s="171"/>
      <c r="FBB53" s="171"/>
      <c r="FBC53" s="51"/>
      <c r="FBD53" s="172"/>
      <c r="FBE53" s="171"/>
      <c r="FBF53" s="171"/>
      <c r="FBG53" s="51"/>
      <c r="FBH53" s="172"/>
      <c r="FBI53" s="171"/>
      <c r="FBJ53" s="171"/>
      <c r="FBK53" s="51"/>
      <c r="FBL53" s="172"/>
      <c r="FBM53" s="171"/>
      <c r="FBN53" s="171"/>
      <c r="FBO53" s="51"/>
      <c r="FBP53" s="172"/>
      <c r="FBQ53" s="171"/>
      <c r="FBR53" s="171"/>
      <c r="FBS53" s="51"/>
      <c r="FBT53" s="172"/>
      <c r="FBU53" s="171"/>
      <c r="FBV53" s="171"/>
      <c r="FBW53" s="51"/>
      <c r="FBX53" s="172"/>
      <c r="FBY53" s="171"/>
      <c r="FBZ53" s="171"/>
      <c r="FCA53" s="51"/>
      <c r="FCB53" s="172"/>
      <c r="FCC53" s="171"/>
      <c r="FCD53" s="171"/>
      <c r="FCE53" s="51"/>
      <c r="FCF53" s="172"/>
      <c r="FCG53" s="171"/>
      <c r="FCH53" s="171"/>
      <c r="FCI53" s="51"/>
      <c r="FCJ53" s="172"/>
      <c r="FCK53" s="171"/>
      <c r="FCL53" s="171"/>
      <c r="FCM53" s="51"/>
      <c r="FCN53" s="172"/>
      <c r="FCO53" s="171"/>
      <c r="FCP53" s="171"/>
      <c r="FCQ53" s="51"/>
      <c r="FCR53" s="172"/>
      <c r="FCS53" s="171"/>
      <c r="FCT53" s="171"/>
      <c r="FCU53" s="51"/>
      <c r="FCV53" s="172"/>
      <c r="FCW53" s="171"/>
      <c r="FCX53" s="171"/>
      <c r="FCY53" s="51"/>
      <c r="FCZ53" s="172"/>
      <c r="FDA53" s="171"/>
      <c r="FDB53" s="171"/>
      <c r="FDC53" s="51"/>
      <c r="FDD53" s="172"/>
      <c r="FDE53" s="171"/>
      <c r="FDF53" s="171"/>
      <c r="FDG53" s="51"/>
      <c r="FDH53" s="172"/>
      <c r="FDI53" s="171"/>
      <c r="FDJ53" s="171"/>
      <c r="FDK53" s="51"/>
      <c r="FDL53" s="172"/>
      <c r="FDM53" s="171"/>
      <c r="FDN53" s="171"/>
      <c r="FDO53" s="51"/>
      <c r="FDP53" s="172"/>
      <c r="FDQ53" s="171"/>
      <c r="FDR53" s="171"/>
      <c r="FDS53" s="51"/>
      <c r="FDT53" s="172"/>
      <c r="FDU53" s="171"/>
      <c r="FDV53" s="171"/>
      <c r="FDW53" s="51"/>
      <c r="FDX53" s="172"/>
      <c r="FDY53" s="171"/>
      <c r="FDZ53" s="171"/>
      <c r="FEA53" s="51"/>
      <c r="FEB53" s="172"/>
      <c r="FEC53" s="171"/>
      <c r="FED53" s="171"/>
      <c r="FEE53" s="51"/>
      <c r="FEF53" s="172"/>
      <c r="FEG53" s="171"/>
      <c r="FEH53" s="171"/>
      <c r="FEI53" s="51"/>
      <c r="FEJ53" s="172"/>
      <c r="FEK53" s="171"/>
      <c r="FEL53" s="171"/>
      <c r="FEM53" s="51"/>
      <c r="FEN53" s="172"/>
      <c r="FEO53" s="171"/>
      <c r="FEP53" s="171"/>
      <c r="FEQ53" s="51"/>
      <c r="FER53" s="172"/>
      <c r="FES53" s="171"/>
      <c r="FET53" s="171"/>
      <c r="FEU53" s="51"/>
      <c r="FEV53" s="172"/>
      <c r="FEW53" s="171"/>
      <c r="FEX53" s="171"/>
      <c r="FEY53" s="51"/>
      <c r="FEZ53" s="172"/>
      <c r="FFA53" s="171"/>
      <c r="FFB53" s="171"/>
      <c r="FFC53" s="51"/>
      <c r="FFD53" s="172"/>
      <c r="FFE53" s="171"/>
      <c r="FFF53" s="171"/>
      <c r="FFG53" s="51"/>
      <c r="FFH53" s="172"/>
      <c r="FFI53" s="171"/>
      <c r="FFJ53" s="171"/>
      <c r="FFK53" s="51"/>
      <c r="FFL53" s="172"/>
      <c r="FFM53" s="171"/>
      <c r="FFN53" s="171"/>
      <c r="FFO53" s="51"/>
      <c r="FFP53" s="172"/>
      <c r="FFQ53" s="171"/>
      <c r="FFR53" s="171"/>
      <c r="FFS53" s="51"/>
      <c r="FFT53" s="172"/>
      <c r="FFU53" s="171"/>
      <c r="FFV53" s="171"/>
      <c r="FFW53" s="51"/>
      <c r="FFX53" s="172"/>
      <c r="FFY53" s="171"/>
      <c r="FFZ53" s="171"/>
      <c r="FGA53" s="51"/>
      <c r="FGB53" s="172"/>
      <c r="FGC53" s="171"/>
      <c r="FGD53" s="171"/>
      <c r="FGE53" s="51"/>
      <c r="FGF53" s="172"/>
      <c r="FGG53" s="171"/>
      <c r="FGH53" s="171"/>
      <c r="FGI53" s="51"/>
      <c r="FGJ53" s="172"/>
      <c r="FGK53" s="171"/>
      <c r="FGL53" s="171"/>
      <c r="FGM53" s="51"/>
      <c r="FGN53" s="172"/>
      <c r="FGO53" s="171"/>
      <c r="FGP53" s="171"/>
      <c r="FGQ53" s="51"/>
      <c r="FGR53" s="172"/>
      <c r="FGS53" s="171"/>
      <c r="FGT53" s="171"/>
      <c r="FGU53" s="51"/>
      <c r="FGV53" s="172"/>
      <c r="FGW53" s="171"/>
      <c r="FGX53" s="171"/>
      <c r="FGY53" s="51"/>
      <c r="FGZ53" s="172"/>
      <c r="FHA53" s="171"/>
      <c r="FHB53" s="171"/>
      <c r="FHC53" s="51"/>
      <c r="FHD53" s="172"/>
      <c r="FHE53" s="171"/>
      <c r="FHF53" s="171"/>
      <c r="FHG53" s="51"/>
      <c r="FHH53" s="172"/>
      <c r="FHI53" s="171"/>
      <c r="FHJ53" s="171"/>
      <c r="FHK53" s="51"/>
      <c r="FHL53" s="172"/>
      <c r="FHM53" s="171"/>
      <c r="FHN53" s="171"/>
      <c r="FHO53" s="51"/>
      <c r="FHP53" s="172"/>
      <c r="FHQ53" s="171"/>
      <c r="FHR53" s="171"/>
      <c r="FHS53" s="51"/>
      <c r="FHT53" s="172"/>
      <c r="FHU53" s="171"/>
      <c r="FHV53" s="171"/>
      <c r="FHW53" s="51"/>
      <c r="FHX53" s="172"/>
      <c r="FHY53" s="171"/>
      <c r="FHZ53" s="171"/>
      <c r="FIA53" s="51"/>
      <c r="FIB53" s="172"/>
      <c r="FIC53" s="171"/>
      <c r="FID53" s="171"/>
      <c r="FIE53" s="51"/>
      <c r="FIF53" s="172"/>
      <c r="FIG53" s="171"/>
      <c r="FIH53" s="171"/>
      <c r="FII53" s="51"/>
      <c r="FIJ53" s="172"/>
      <c r="FIK53" s="171"/>
      <c r="FIL53" s="171"/>
      <c r="FIM53" s="51"/>
      <c r="FIN53" s="172"/>
      <c r="FIO53" s="171"/>
      <c r="FIP53" s="171"/>
      <c r="FIQ53" s="51"/>
      <c r="FIR53" s="172"/>
      <c r="FIS53" s="171"/>
      <c r="FIT53" s="171"/>
      <c r="FIU53" s="51"/>
      <c r="FIV53" s="172"/>
      <c r="FIW53" s="171"/>
      <c r="FIX53" s="171"/>
      <c r="FIY53" s="51"/>
      <c r="FIZ53" s="172"/>
      <c r="FJA53" s="171"/>
      <c r="FJB53" s="171"/>
      <c r="FJC53" s="51"/>
      <c r="FJD53" s="172"/>
      <c r="FJE53" s="171"/>
      <c r="FJF53" s="171"/>
      <c r="FJG53" s="51"/>
      <c r="FJH53" s="172"/>
      <c r="FJI53" s="171"/>
      <c r="FJJ53" s="171"/>
      <c r="FJK53" s="51"/>
      <c r="FJL53" s="172"/>
      <c r="FJM53" s="171"/>
      <c r="FJN53" s="171"/>
      <c r="FJO53" s="51"/>
      <c r="FJP53" s="172"/>
      <c r="FJQ53" s="171"/>
      <c r="FJR53" s="171"/>
      <c r="FJS53" s="51"/>
      <c r="FJT53" s="172"/>
      <c r="FJU53" s="171"/>
      <c r="FJV53" s="171"/>
      <c r="FJW53" s="51"/>
      <c r="FJX53" s="172"/>
      <c r="FJY53" s="171"/>
      <c r="FJZ53" s="171"/>
      <c r="FKA53" s="51"/>
      <c r="FKB53" s="172"/>
      <c r="FKC53" s="171"/>
      <c r="FKD53" s="171"/>
      <c r="FKE53" s="51"/>
      <c r="FKF53" s="172"/>
      <c r="FKG53" s="171"/>
      <c r="FKH53" s="171"/>
      <c r="FKI53" s="51"/>
      <c r="FKJ53" s="172"/>
      <c r="FKK53" s="171"/>
      <c r="FKL53" s="171"/>
      <c r="FKM53" s="51"/>
      <c r="FKN53" s="172"/>
      <c r="FKO53" s="171"/>
      <c r="FKP53" s="171"/>
      <c r="FKQ53" s="51"/>
      <c r="FKR53" s="172"/>
      <c r="FKS53" s="171"/>
      <c r="FKT53" s="171"/>
      <c r="FKU53" s="51"/>
      <c r="FKV53" s="172"/>
      <c r="FKW53" s="171"/>
      <c r="FKX53" s="171"/>
      <c r="FKY53" s="51"/>
      <c r="FKZ53" s="172"/>
      <c r="FLA53" s="171"/>
      <c r="FLB53" s="171"/>
      <c r="FLC53" s="51"/>
      <c r="FLD53" s="172"/>
      <c r="FLE53" s="171"/>
      <c r="FLF53" s="171"/>
      <c r="FLG53" s="51"/>
      <c r="FLH53" s="172"/>
      <c r="FLI53" s="171"/>
      <c r="FLJ53" s="171"/>
      <c r="FLK53" s="51"/>
      <c r="FLL53" s="172"/>
      <c r="FLM53" s="171"/>
      <c r="FLN53" s="171"/>
      <c r="FLO53" s="51"/>
      <c r="FLP53" s="172"/>
      <c r="FLQ53" s="171"/>
      <c r="FLR53" s="171"/>
      <c r="FLS53" s="51"/>
      <c r="FLT53" s="172"/>
      <c r="FLU53" s="171"/>
      <c r="FLV53" s="171"/>
      <c r="FLW53" s="51"/>
      <c r="FLX53" s="172"/>
      <c r="FLY53" s="171"/>
      <c r="FLZ53" s="171"/>
      <c r="FMA53" s="51"/>
      <c r="FMB53" s="172"/>
      <c r="FMC53" s="171"/>
      <c r="FMD53" s="171"/>
      <c r="FME53" s="51"/>
      <c r="FMF53" s="172"/>
      <c r="FMG53" s="171"/>
      <c r="FMH53" s="171"/>
      <c r="FMI53" s="51"/>
      <c r="FMJ53" s="172"/>
      <c r="FMK53" s="171"/>
      <c r="FML53" s="171"/>
      <c r="FMM53" s="51"/>
      <c r="FMN53" s="172"/>
      <c r="FMO53" s="171"/>
      <c r="FMP53" s="171"/>
      <c r="FMQ53" s="51"/>
      <c r="FMR53" s="172"/>
      <c r="FMS53" s="171"/>
      <c r="FMT53" s="171"/>
      <c r="FMU53" s="51"/>
      <c r="FMV53" s="172"/>
      <c r="FMW53" s="171"/>
      <c r="FMX53" s="171"/>
      <c r="FMY53" s="51"/>
      <c r="FMZ53" s="172"/>
      <c r="FNA53" s="171"/>
      <c r="FNB53" s="171"/>
      <c r="FNC53" s="51"/>
      <c r="FND53" s="172"/>
      <c r="FNE53" s="171"/>
      <c r="FNF53" s="171"/>
      <c r="FNG53" s="51"/>
      <c r="FNH53" s="172"/>
      <c r="FNI53" s="171"/>
      <c r="FNJ53" s="171"/>
      <c r="FNK53" s="51"/>
      <c r="FNL53" s="172"/>
      <c r="FNM53" s="171"/>
      <c r="FNN53" s="171"/>
      <c r="FNO53" s="51"/>
      <c r="FNP53" s="172"/>
      <c r="FNQ53" s="171"/>
      <c r="FNR53" s="171"/>
      <c r="FNS53" s="51"/>
      <c r="FNT53" s="172"/>
      <c r="FNU53" s="171"/>
      <c r="FNV53" s="171"/>
      <c r="FNW53" s="51"/>
      <c r="FNX53" s="172"/>
      <c r="FNY53" s="171"/>
      <c r="FNZ53" s="171"/>
      <c r="FOA53" s="51"/>
      <c r="FOB53" s="172"/>
      <c r="FOC53" s="171"/>
      <c r="FOD53" s="171"/>
      <c r="FOE53" s="51"/>
      <c r="FOF53" s="172"/>
      <c r="FOG53" s="171"/>
      <c r="FOH53" s="171"/>
      <c r="FOI53" s="51"/>
      <c r="FOJ53" s="172"/>
      <c r="FOK53" s="171"/>
      <c r="FOL53" s="171"/>
      <c r="FOM53" s="51"/>
      <c r="FON53" s="172"/>
      <c r="FOO53" s="171"/>
      <c r="FOP53" s="171"/>
      <c r="FOQ53" s="51"/>
      <c r="FOR53" s="172"/>
      <c r="FOS53" s="171"/>
      <c r="FOT53" s="171"/>
      <c r="FOU53" s="51"/>
      <c r="FOV53" s="172"/>
      <c r="FOW53" s="171"/>
      <c r="FOX53" s="171"/>
      <c r="FOY53" s="51"/>
      <c r="FOZ53" s="172"/>
      <c r="FPA53" s="171"/>
      <c r="FPB53" s="171"/>
      <c r="FPC53" s="51"/>
      <c r="FPD53" s="172"/>
      <c r="FPE53" s="171"/>
      <c r="FPF53" s="171"/>
      <c r="FPG53" s="51"/>
      <c r="FPH53" s="172"/>
      <c r="FPI53" s="171"/>
      <c r="FPJ53" s="171"/>
      <c r="FPK53" s="51"/>
      <c r="FPL53" s="172"/>
      <c r="FPM53" s="171"/>
      <c r="FPN53" s="171"/>
      <c r="FPO53" s="51"/>
      <c r="FPP53" s="172"/>
      <c r="FPQ53" s="171"/>
      <c r="FPR53" s="171"/>
      <c r="FPS53" s="51"/>
      <c r="FPT53" s="172"/>
      <c r="FPU53" s="171"/>
      <c r="FPV53" s="171"/>
      <c r="FPW53" s="51"/>
      <c r="FPX53" s="172"/>
      <c r="FPY53" s="171"/>
      <c r="FPZ53" s="171"/>
      <c r="FQA53" s="51"/>
      <c r="FQB53" s="172"/>
      <c r="FQC53" s="171"/>
      <c r="FQD53" s="171"/>
      <c r="FQE53" s="51"/>
      <c r="FQF53" s="172"/>
      <c r="FQG53" s="171"/>
      <c r="FQH53" s="171"/>
      <c r="FQI53" s="51"/>
      <c r="FQJ53" s="172"/>
      <c r="FQK53" s="171"/>
      <c r="FQL53" s="171"/>
      <c r="FQM53" s="51"/>
      <c r="FQN53" s="172"/>
      <c r="FQO53" s="171"/>
      <c r="FQP53" s="171"/>
      <c r="FQQ53" s="51"/>
      <c r="FQR53" s="172"/>
      <c r="FQS53" s="171"/>
      <c r="FQT53" s="171"/>
      <c r="FQU53" s="51"/>
      <c r="FQV53" s="172"/>
      <c r="FQW53" s="171"/>
      <c r="FQX53" s="171"/>
      <c r="FQY53" s="51"/>
      <c r="FQZ53" s="172"/>
      <c r="FRA53" s="171"/>
      <c r="FRB53" s="171"/>
      <c r="FRC53" s="51"/>
      <c r="FRD53" s="172"/>
      <c r="FRE53" s="171"/>
      <c r="FRF53" s="171"/>
      <c r="FRG53" s="51"/>
      <c r="FRH53" s="172"/>
      <c r="FRI53" s="171"/>
      <c r="FRJ53" s="171"/>
      <c r="FRK53" s="51"/>
      <c r="FRL53" s="172"/>
      <c r="FRM53" s="171"/>
      <c r="FRN53" s="171"/>
      <c r="FRO53" s="51"/>
      <c r="FRP53" s="172"/>
      <c r="FRQ53" s="171"/>
      <c r="FRR53" s="171"/>
      <c r="FRS53" s="51"/>
      <c r="FRT53" s="172"/>
      <c r="FRU53" s="171"/>
      <c r="FRV53" s="171"/>
      <c r="FRW53" s="51"/>
      <c r="FRX53" s="172"/>
      <c r="FRY53" s="171"/>
      <c r="FRZ53" s="171"/>
      <c r="FSA53" s="51"/>
      <c r="FSB53" s="172"/>
      <c r="FSC53" s="171"/>
      <c r="FSD53" s="171"/>
      <c r="FSE53" s="51"/>
      <c r="FSF53" s="172"/>
      <c r="FSG53" s="171"/>
      <c r="FSH53" s="171"/>
      <c r="FSI53" s="51"/>
      <c r="FSJ53" s="172"/>
      <c r="FSK53" s="171"/>
      <c r="FSL53" s="171"/>
      <c r="FSM53" s="51"/>
      <c r="FSN53" s="172"/>
      <c r="FSO53" s="171"/>
      <c r="FSP53" s="171"/>
      <c r="FSQ53" s="51"/>
      <c r="FSR53" s="172"/>
      <c r="FSS53" s="171"/>
      <c r="FST53" s="171"/>
      <c r="FSU53" s="51"/>
      <c r="FSV53" s="172"/>
      <c r="FSW53" s="171"/>
      <c r="FSX53" s="171"/>
      <c r="FSY53" s="51"/>
      <c r="FSZ53" s="172"/>
      <c r="FTA53" s="171"/>
      <c r="FTB53" s="171"/>
      <c r="FTC53" s="51"/>
      <c r="FTD53" s="172"/>
      <c r="FTE53" s="171"/>
      <c r="FTF53" s="171"/>
      <c r="FTG53" s="51"/>
      <c r="FTH53" s="172"/>
      <c r="FTI53" s="171"/>
      <c r="FTJ53" s="171"/>
      <c r="FTK53" s="51"/>
      <c r="FTL53" s="172"/>
      <c r="FTM53" s="171"/>
      <c r="FTN53" s="171"/>
      <c r="FTO53" s="51"/>
      <c r="FTP53" s="172"/>
      <c r="FTQ53" s="171"/>
      <c r="FTR53" s="171"/>
      <c r="FTS53" s="51"/>
      <c r="FTT53" s="172"/>
      <c r="FTU53" s="171"/>
      <c r="FTV53" s="171"/>
      <c r="FTW53" s="51"/>
      <c r="FTX53" s="172"/>
      <c r="FTY53" s="171"/>
      <c r="FTZ53" s="171"/>
      <c r="FUA53" s="51"/>
      <c r="FUB53" s="172"/>
      <c r="FUC53" s="171"/>
      <c r="FUD53" s="171"/>
      <c r="FUE53" s="51"/>
      <c r="FUF53" s="172"/>
      <c r="FUG53" s="171"/>
      <c r="FUH53" s="171"/>
      <c r="FUI53" s="51"/>
      <c r="FUJ53" s="172"/>
      <c r="FUK53" s="171"/>
      <c r="FUL53" s="171"/>
      <c r="FUM53" s="51"/>
      <c r="FUN53" s="172"/>
      <c r="FUO53" s="171"/>
      <c r="FUP53" s="171"/>
      <c r="FUQ53" s="51"/>
      <c r="FUR53" s="172"/>
      <c r="FUS53" s="171"/>
      <c r="FUT53" s="171"/>
      <c r="FUU53" s="51"/>
      <c r="FUV53" s="172"/>
      <c r="FUW53" s="171"/>
      <c r="FUX53" s="171"/>
      <c r="FUY53" s="51"/>
      <c r="FUZ53" s="172"/>
      <c r="FVA53" s="171"/>
      <c r="FVB53" s="171"/>
      <c r="FVC53" s="51"/>
      <c r="FVD53" s="172"/>
      <c r="FVE53" s="171"/>
      <c r="FVF53" s="171"/>
      <c r="FVG53" s="51"/>
      <c r="FVH53" s="172"/>
      <c r="FVI53" s="171"/>
      <c r="FVJ53" s="171"/>
      <c r="FVK53" s="51"/>
      <c r="FVL53" s="172"/>
      <c r="FVM53" s="171"/>
      <c r="FVN53" s="171"/>
      <c r="FVO53" s="51"/>
      <c r="FVP53" s="172"/>
      <c r="FVQ53" s="171"/>
      <c r="FVR53" s="171"/>
      <c r="FVS53" s="51"/>
      <c r="FVT53" s="172"/>
      <c r="FVU53" s="171"/>
      <c r="FVV53" s="171"/>
      <c r="FVW53" s="51"/>
      <c r="FVX53" s="172"/>
      <c r="FVY53" s="171"/>
      <c r="FVZ53" s="171"/>
      <c r="FWA53" s="51"/>
      <c r="FWB53" s="172"/>
      <c r="FWC53" s="171"/>
      <c r="FWD53" s="171"/>
      <c r="FWE53" s="51"/>
      <c r="FWF53" s="172"/>
      <c r="FWG53" s="171"/>
      <c r="FWH53" s="171"/>
      <c r="FWI53" s="51"/>
      <c r="FWJ53" s="172"/>
      <c r="FWK53" s="171"/>
      <c r="FWL53" s="171"/>
      <c r="FWM53" s="51"/>
      <c r="FWN53" s="172"/>
      <c r="FWO53" s="171"/>
      <c r="FWP53" s="171"/>
      <c r="FWQ53" s="51"/>
      <c r="FWR53" s="172"/>
      <c r="FWS53" s="171"/>
      <c r="FWT53" s="171"/>
      <c r="FWU53" s="51"/>
      <c r="FWV53" s="172"/>
      <c r="FWW53" s="171"/>
      <c r="FWX53" s="171"/>
      <c r="FWY53" s="51"/>
      <c r="FWZ53" s="172"/>
      <c r="FXA53" s="171"/>
      <c r="FXB53" s="171"/>
      <c r="FXC53" s="51"/>
      <c r="FXD53" s="172"/>
      <c r="FXE53" s="171"/>
      <c r="FXF53" s="171"/>
      <c r="FXG53" s="51"/>
      <c r="FXH53" s="172"/>
      <c r="FXI53" s="171"/>
      <c r="FXJ53" s="171"/>
      <c r="FXK53" s="51"/>
      <c r="FXL53" s="172"/>
      <c r="FXM53" s="171"/>
      <c r="FXN53" s="171"/>
      <c r="FXO53" s="51"/>
      <c r="FXP53" s="172"/>
      <c r="FXQ53" s="171"/>
      <c r="FXR53" s="171"/>
      <c r="FXS53" s="51"/>
      <c r="FXT53" s="172"/>
      <c r="FXU53" s="171"/>
      <c r="FXV53" s="171"/>
      <c r="FXW53" s="51"/>
      <c r="FXX53" s="172"/>
      <c r="FXY53" s="171"/>
      <c r="FXZ53" s="171"/>
      <c r="FYA53" s="51"/>
      <c r="FYB53" s="172"/>
      <c r="FYC53" s="171"/>
      <c r="FYD53" s="171"/>
      <c r="FYE53" s="51"/>
      <c r="FYF53" s="172"/>
      <c r="FYG53" s="171"/>
      <c r="FYH53" s="171"/>
      <c r="FYI53" s="51"/>
      <c r="FYJ53" s="172"/>
      <c r="FYK53" s="171"/>
      <c r="FYL53" s="171"/>
      <c r="FYM53" s="51"/>
      <c r="FYN53" s="172"/>
      <c r="FYO53" s="171"/>
      <c r="FYP53" s="171"/>
      <c r="FYQ53" s="51"/>
      <c r="FYR53" s="172"/>
      <c r="FYS53" s="171"/>
      <c r="FYT53" s="171"/>
      <c r="FYU53" s="51"/>
      <c r="FYV53" s="172"/>
      <c r="FYW53" s="171"/>
      <c r="FYX53" s="171"/>
      <c r="FYY53" s="51"/>
      <c r="FYZ53" s="172"/>
      <c r="FZA53" s="171"/>
      <c r="FZB53" s="171"/>
      <c r="FZC53" s="51"/>
      <c r="FZD53" s="172"/>
      <c r="FZE53" s="171"/>
      <c r="FZF53" s="171"/>
      <c r="FZG53" s="51"/>
      <c r="FZH53" s="172"/>
      <c r="FZI53" s="171"/>
      <c r="FZJ53" s="171"/>
      <c r="FZK53" s="51"/>
      <c r="FZL53" s="172"/>
      <c r="FZM53" s="171"/>
      <c r="FZN53" s="171"/>
      <c r="FZO53" s="51"/>
      <c r="FZP53" s="172"/>
      <c r="FZQ53" s="171"/>
      <c r="FZR53" s="171"/>
      <c r="FZS53" s="51"/>
      <c r="FZT53" s="172"/>
      <c r="FZU53" s="171"/>
      <c r="FZV53" s="171"/>
      <c r="FZW53" s="51"/>
      <c r="FZX53" s="172"/>
      <c r="FZY53" s="171"/>
      <c r="FZZ53" s="171"/>
      <c r="GAA53" s="51"/>
      <c r="GAB53" s="172"/>
      <c r="GAC53" s="171"/>
      <c r="GAD53" s="171"/>
      <c r="GAE53" s="51"/>
      <c r="GAF53" s="172"/>
      <c r="GAG53" s="171"/>
      <c r="GAH53" s="171"/>
      <c r="GAI53" s="51"/>
      <c r="GAJ53" s="172"/>
      <c r="GAK53" s="171"/>
      <c r="GAL53" s="171"/>
      <c r="GAM53" s="51"/>
      <c r="GAN53" s="172"/>
      <c r="GAO53" s="171"/>
      <c r="GAP53" s="171"/>
      <c r="GAQ53" s="51"/>
      <c r="GAR53" s="172"/>
      <c r="GAS53" s="171"/>
      <c r="GAT53" s="171"/>
      <c r="GAU53" s="51"/>
      <c r="GAV53" s="172"/>
      <c r="GAW53" s="171"/>
      <c r="GAX53" s="171"/>
      <c r="GAY53" s="51"/>
      <c r="GAZ53" s="172"/>
      <c r="GBA53" s="171"/>
      <c r="GBB53" s="171"/>
      <c r="GBC53" s="51"/>
      <c r="GBD53" s="172"/>
      <c r="GBE53" s="171"/>
      <c r="GBF53" s="171"/>
      <c r="GBG53" s="51"/>
      <c r="GBH53" s="172"/>
      <c r="GBI53" s="171"/>
      <c r="GBJ53" s="171"/>
      <c r="GBK53" s="51"/>
      <c r="GBL53" s="172"/>
      <c r="GBM53" s="171"/>
      <c r="GBN53" s="171"/>
      <c r="GBO53" s="51"/>
      <c r="GBP53" s="172"/>
      <c r="GBQ53" s="171"/>
      <c r="GBR53" s="171"/>
      <c r="GBS53" s="51"/>
      <c r="GBT53" s="172"/>
      <c r="GBU53" s="171"/>
      <c r="GBV53" s="171"/>
      <c r="GBW53" s="51"/>
      <c r="GBX53" s="172"/>
      <c r="GBY53" s="171"/>
      <c r="GBZ53" s="171"/>
      <c r="GCA53" s="51"/>
      <c r="GCB53" s="172"/>
      <c r="GCC53" s="171"/>
      <c r="GCD53" s="171"/>
      <c r="GCE53" s="51"/>
      <c r="GCF53" s="172"/>
      <c r="GCG53" s="171"/>
      <c r="GCH53" s="171"/>
      <c r="GCI53" s="51"/>
      <c r="GCJ53" s="172"/>
      <c r="GCK53" s="171"/>
      <c r="GCL53" s="171"/>
      <c r="GCM53" s="51"/>
      <c r="GCN53" s="172"/>
      <c r="GCO53" s="171"/>
      <c r="GCP53" s="171"/>
      <c r="GCQ53" s="51"/>
      <c r="GCR53" s="172"/>
      <c r="GCS53" s="171"/>
      <c r="GCT53" s="171"/>
      <c r="GCU53" s="51"/>
      <c r="GCV53" s="172"/>
      <c r="GCW53" s="171"/>
      <c r="GCX53" s="171"/>
      <c r="GCY53" s="51"/>
      <c r="GCZ53" s="172"/>
      <c r="GDA53" s="171"/>
      <c r="GDB53" s="171"/>
      <c r="GDC53" s="51"/>
      <c r="GDD53" s="172"/>
      <c r="GDE53" s="171"/>
      <c r="GDF53" s="171"/>
      <c r="GDG53" s="51"/>
      <c r="GDH53" s="172"/>
      <c r="GDI53" s="171"/>
      <c r="GDJ53" s="171"/>
      <c r="GDK53" s="51"/>
      <c r="GDL53" s="172"/>
      <c r="GDM53" s="171"/>
      <c r="GDN53" s="171"/>
      <c r="GDO53" s="51"/>
      <c r="GDP53" s="172"/>
      <c r="GDQ53" s="171"/>
      <c r="GDR53" s="171"/>
      <c r="GDS53" s="51"/>
      <c r="GDT53" s="172"/>
      <c r="GDU53" s="171"/>
      <c r="GDV53" s="171"/>
      <c r="GDW53" s="51"/>
      <c r="GDX53" s="172"/>
      <c r="GDY53" s="171"/>
      <c r="GDZ53" s="171"/>
      <c r="GEA53" s="51"/>
      <c r="GEB53" s="172"/>
      <c r="GEC53" s="171"/>
      <c r="GED53" s="171"/>
      <c r="GEE53" s="51"/>
      <c r="GEF53" s="172"/>
      <c r="GEG53" s="171"/>
      <c r="GEH53" s="171"/>
      <c r="GEI53" s="51"/>
      <c r="GEJ53" s="172"/>
      <c r="GEK53" s="171"/>
      <c r="GEL53" s="171"/>
      <c r="GEM53" s="51"/>
      <c r="GEN53" s="172"/>
      <c r="GEO53" s="171"/>
      <c r="GEP53" s="171"/>
      <c r="GEQ53" s="51"/>
      <c r="GER53" s="172"/>
      <c r="GES53" s="171"/>
      <c r="GET53" s="171"/>
      <c r="GEU53" s="51"/>
      <c r="GEV53" s="172"/>
      <c r="GEW53" s="171"/>
      <c r="GEX53" s="171"/>
      <c r="GEY53" s="51"/>
      <c r="GEZ53" s="172"/>
      <c r="GFA53" s="171"/>
      <c r="GFB53" s="171"/>
      <c r="GFC53" s="51"/>
      <c r="GFD53" s="172"/>
      <c r="GFE53" s="171"/>
      <c r="GFF53" s="171"/>
      <c r="GFG53" s="51"/>
      <c r="GFH53" s="172"/>
      <c r="GFI53" s="171"/>
      <c r="GFJ53" s="171"/>
      <c r="GFK53" s="51"/>
      <c r="GFL53" s="172"/>
      <c r="GFM53" s="171"/>
      <c r="GFN53" s="171"/>
      <c r="GFO53" s="51"/>
      <c r="GFP53" s="172"/>
      <c r="GFQ53" s="171"/>
      <c r="GFR53" s="171"/>
      <c r="GFS53" s="51"/>
      <c r="GFT53" s="172"/>
      <c r="GFU53" s="171"/>
      <c r="GFV53" s="171"/>
      <c r="GFW53" s="51"/>
      <c r="GFX53" s="172"/>
      <c r="GFY53" s="171"/>
      <c r="GFZ53" s="171"/>
      <c r="GGA53" s="51"/>
      <c r="GGB53" s="172"/>
      <c r="GGC53" s="171"/>
      <c r="GGD53" s="171"/>
      <c r="GGE53" s="51"/>
      <c r="GGF53" s="172"/>
      <c r="GGG53" s="171"/>
      <c r="GGH53" s="171"/>
      <c r="GGI53" s="51"/>
      <c r="GGJ53" s="172"/>
      <c r="GGK53" s="171"/>
      <c r="GGL53" s="171"/>
      <c r="GGM53" s="51"/>
      <c r="GGN53" s="172"/>
      <c r="GGO53" s="171"/>
      <c r="GGP53" s="171"/>
      <c r="GGQ53" s="51"/>
      <c r="GGR53" s="172"/>
      <c r="GGS53" s="171"/>
      <c r="GGT53" s="171"/>
      <c r="GGU53" s="51"/>
      <c r="GGV53" s="172"/>
      <c r="GGW53" s="171"/>
      <c r="GGX53" s="171"/>
      <c r="GGY53" s="51"/>
      <c r="GGZ53" s="172"/>
      <c r="GHA53" s="171"/>
      <c r="GHB53" s="171"/>
      <c r="GHC53" s="51"/>
      <c r="GHD53" s="172"/>
      <c r="GHE53" s="171"/>
      <c r="GHF53" s="171"/>
      <c r="GHG53" s="51"/>
      <c r="GHH53" s="172"/>
      <c r="GHI53" s="171"/>
      <c r="GHJ53" s="171"/>
      <c r="GHK53" s="51"/>
      <c r="GHL53" s="172"/>
      <c r="GHM53" s="171"/>
      <c r="GHN53" s="171"/>
      <c r="GHO53" s="51"/>
      <c r="GHP53" s="172"/>
      <c r="GHQ53" s="171"/>
      <c r="GHR53" s="171"/>
      <c r="GHS53" s="51"/>
      <c r="GHT53" s="172"/>
      <c r="GHU53" s="171"/>
      <c r="GHV53" s="171"/>
      <c r="GHW53" s="51"/>
      <c r="GHX53" s="172"/>
      <c r="GHY53" s="171"/>
      <c r="GHZ53" s="171"/>
      <c r="GIA53" s="51"/>
      <c r="GIB53" s="172"/>
      <c r="GIC53" s="171"/>
      <c r="GID53" s="171"/>
      <c r="GIE53" s="51"/>
      <c r="GIF53" s="172"/>
      <c r="GIG53" s="171"/>
      <c r="GIH53" s="171"/>
      <c r="GII53" s="51"/>
      <c r="GIJ53" s="172"/>
      <c r="GIK53" s="171"/>
      <c r="GIL53" s="171"/>
      <c r="GIM53" s="51"/>
      <c r="GIN53" s="172"/>
      <c r="GIO53" s="171"/>
      <c r="GIP53" s="171"/>
      <c r="GIQ53" s="51"/>
      <c r="GIR53" s="172"/>
      <c r="GIS53" s="171"/>
      <c r="GIT53" s="171"/>
      <c r="GIU53" s="51"/>
      <c r="GIV53" s="172"/>
      <c r="GIW53" s="171"/>
      <c r="GIX53" s="171"/>
      <c r="GIY53" s="51"/>
      <c r="GIZ53" s="172"/>
      <c r="GJA53" s="171"/>
      <c r="GJB53" s="171"/>
      <c r="GJC53" s="51"/>
      <c r="GJD53" s="172"/>
      <c r="GJE53" s="171"/>
      <c r="GJF53" s="171"/>
      <c r="GJG53" s="51"/>
      <c r="GJH53" s="172"/>
      <c r="GJI53" s="171"/>
      <c r="GJJ53" s="171"/>
      <c r="GJK53" s="51"/>
      <c r="GJL53" s="172"/>
      <c r="GJM53" s="171"/>
      <c r="GJN53" s="171"/>
      <c r="GJO53" s="51"/>
      <c r="GJP53" s="172"/>
      <c r="GJQ53" s="171"/>
      <c r="GJR53" s="171"/>
      <c r="GJS53" s="51"/>
      <c r="GJT53" s="172"/>
      <c r="GJU53" s="171"/>
      <c r="GJV53" s="171"/>
      <c r="GJW53" s="51"/>
      <c r="GJX53" s="172"/>
      <c r="GJY53" s="171"/>
      <c r="GJZ53" s="171"/>
      <c r="GKA53" s="51"/>
      <c r="GKB53" s="172"/>
      <c r="GKC53" s="171"/>
      <c r="GKD53" s="171"/>
      <c r="GKE53" s="51"/>
      <c r="GKF53" s="172"/>
      <c r="GKG53" s="171"/>
      <c r="GKH53" s="171"/>
      <c r="GKI53" s="51"/>
      <c r="GKJ53" s="172"/>
      <c r="GKK53" s="171"/>
      <c r="GKL53" s="171"/>
      <c r="GKM53" s="51"/>
      <c r="GKN53" s="172"/>
      <c r="GKO53" s="171"/>
      <c r="GKP53" s="171"/>
      <c r="GKQ53" s="51"/>
      <c r="GKR53" s="172"/>
      <c r="GKS53" s="171"/>
      <c r="GKT53" s="171"/>
      <c r="GKU53" s="51"/>
      <c r="GKV53" s="172"/>
      <c r="GKW53" s="171"/>
      <c r="GKX53" s="171"/>
      <c r="GKY53" s="51"/>
      <c r="GKZ53" s="172"/>
      <c r="GLA53" s="171"/>
      <c r="GLB53" s="171"/>
      <c r="GLC53" s="51"/>
      <c r="GLD53" s="172"/>
      <c r="GLE53" s="171"/>
      <c r="GLF53" s="171"/>
      <c r="GLG53" s="51"/>
      <c r="GLH53" s="172"/>
      <c r="GLI53" s="171"/>
      <c r="GLJ53" s="171"/>
      <c r="GLK53" s="51"/>
      <c r="GLL53" s="172"/>
      <c r="GLM53" s="171"/>
      <c r="GLN53" s="171"/>
      <c r="GLO53" s="51"/>
      <c r="GLP53" s="172"/>
      <c r="GLQ53" s="171"/>
      <c r="GLR53" s="171"/>
      <c r="GLS53" s="51"/>
      <c r="GLT53" s="172"/>
      <c r="GLU53" s="171"/>
      <c r="GLV53" s="171"/>
      <c r="GLW53" s="51"/>
      <c r="GLX53" s="172"/>
      <c r="GLY53" s="171"/>
      <c r="GLZ53" s="171"/>
      <c r="GMA53" s="51"/>
      <c r="GMB53" s="172"/>
      <c r="GMC53" s="171"/>
      <c r="GMD53" s="171"/>
      <c r="GME53" s="51"/>
      <c r="GMF53" s="172"/>
      <c r="GMG53" s="171"/>
      <c r="GMH53" s="171"/>
      <c r="GMI53" s="51"/>
      <c r="GMJ53" s="172"/>
      <c r="GMK53" s="171"/>
      <c r="GML53" s="171"/>
      <c r="GMM53" s="51"/>
      <c r="GMN53" s="172"/>
      <c r="GMO53" s="171"/>
      <c r="GMP53" s="171"/>
      <c r="GMQ53" s="51"/>
      <c r="GMR53" s="172"/>
      <c r="GMS53" s="171"/>
      <c r="GMT53" s="171"/>
      <c r="GMU53" s="51"/>
      <c r="GMV53" s="172"/>
      <c r="GMW53" s="171"/>
      <c r="GMX53" s="171"/>
      <c r="GMY53" s="51"/>
      <c r="GMZ53" s="172"/>
      <c r="GNA53" s="171"/>
      <c r="GNB53" s="171"/>
      <c r="GNC53" s="51"/>
      <c r="GND53" s="172"/>
      <c r="GNE53" s="171"/>
      <c r="GNF53" s="171"/>
      <c r="GNG53" s="51"/>
      <c r="GNH53" s="172"/>
      <c r="GNI53" s="171"/>
      <c r="GNJ53" s="171"/>
      <c r="GNK53" s="51"/>
      <c r="GNL53" s="172"/>
      <c r="GNM53" s="171"/>
      <c r="GNN53" s="171"/>
      <c r="GNO53" s="51"/>
      <c r="GNP53" s="172"/>
      <c r="GNQ53" s="171"/>
      <c r="GNR53" s="171"/>
      <c r="GNS53" s="51"/>
      <c r="GNT53" s="172"/>
      <c r="GNU53" s="171"/>
      <c r="GNV53" s="171"/>
      <c r="GNW53" s="51"/>
      <c r="GNX53" s="172"/>
      <c r="GNY53" s="171"/>
      <c r="GNZ53" s="171"/>
      <c r="GOA53" s="51"/>
      <c r="GOB53" s="172"/>
      <c r="GOC53" s="171"/>
      <c r="GOD53" s="171"/>
      <c r="GOE53" s="51"/>
      <c r="GOF53" s="172"/>
      <c r="GOG53" s="171"/>
      <c r="GOH53" s="171"/>
      <c r="GOI53" s="51"/>
      <c r="GOJ53" s="172"/>
      <c r="GOK53" s="171"/>
      <c r="GOL53" s="171"/>
      <c r="GOM53" s="51"/>
      <c r="GON53" s="172"/>
      <c r="GOO53" s="171"/>
      <c r="GOP53" s="171"/>
      <c r="GOQ53" s="51"/>
      <c r="GOR53" s="172"/>
      <c r="GOS53" s="171"/>
      <c r="GOT53" s="171"/>
      <c r="GOU53" s="51"/>
      <c r="GOV53" s="172"/>
      <c r="GOW53" s="171"/>
      <c r="GOX53" s="171"/>
      <c r="GOY53" s="51"/>
      <c r="GOZ53" s="172"/>
      <c r="GPA53" s="171"/>
      <c r="GPB53" s="171"/>
      <c r="GPC53" s="51"/>
      <c r="GPD53" s="172"/>
      <c r="GPE53" s="171"/>
      <c r="GPF53" s="171"/>
      <c r="GPG53" s="51"/>
      <c r="GPH53" s="172"/>
      <c r="GPI53" s="171"/>
      <c r="GPJ53" s="171"/>
      <c r="GPK53" s="51"/>
      <c r="GPL53" s="172"/>
      <c r="GPM53" s="171"/>
      <c r="GPN53" s="171"/>
      <c r="GPO53" s="51"/>
      <c r="GPP53" s="172"/>
      <c r="GPQ53" s="171"/>
      <c r="GPR53" s="171"/>
      <c r="GPS53" s="51"/>
      <c r="GPT53" s="172"/>
      <c r="GPU53" s="171"/>
      <c r="GPV53" s="171"/>
      <c r="GPW53" s="51"/>
      <c r="GPX53" s="172"/>
      <c r="GPY53" s="171"/>
      <c r="GPZ53" s="171"/>
      <c r="GQA53" s="51"/>
      <c r="GQB53" s="172"/>
      <c r="GQC53" s="171"/>
      <c r="GQD53" s="171"/>
      <c r="GQE53" s="51"/>
      <c r="GQF53" s="172"/>
      <c r="GQG53" s="171"/>
      <c r="GQH53" s="171"/>
      <c r="GQI53" s="51"/>
      <c r="GQJ53" s="172"/>
      <c r="GQK53" s="171"/>
      <c r="GQL53" s="171"/>
      <c r="GQM53" s="51"/>
      <c r="GQN53" s="172"/>
      <c r="GQO53" s="171"/>
      <c r="GQP53" s="171"/>
      <c r="GQQ53" s="51"/>
      <c r="GQR53" s="172"/>
      <c r="GQS53" s="171"/>
      <c r="GQT53" s="171"/>
      <c r="GQU53" s="51"/>
      <c r="GQV53" s="172"/>
      <c r="GQW53" s="171"/>
      <c r="GQX53" s="171"/>
      <c r="GQY53" s="51"/>
      <c r="GQZ53" s="172"/>
      <c r="GRA53" s="171"/>
      <c r="GRB53" s="171"/>
      <c r="GRC53" s="51"/>
      <c r="GRD53" s="172"/>
      <c r="GRE53" s="171"/>
      <c r="GRF53" s="171"/>
      <c r="GRG53" s="51"/>
      <c r="GRH53" s="172"/>
      <c r="GRI53" s="171"/>
      <c r="GRJ53" s="171"/>
      <c r="GRK53" s="51"/>
      <c r="GRL53" s="172"/>
      <c r="GRM53" s="171"/>
      <c r="GRN53" s="171"/>
      <c r="GRO53" s="51"/>
      <c r="GRP53" s="172"/>
      <c r="GRQ53" s="171"/>
      <c r="GRR53" s="171"/>
      <c r="GRS53" s="51"/>
      <c r="GRT53" s="172"/>
      <c r="GRU53" s="171"/>
      <c r="GRV53" s="171"/>
      <c r="GRW53" s="51"/>
      <c r="GRX53" s="172"/>
      <c r="GRY53" s="171"/>
      <c r="GRZ53" s="171"/>
      <c r="GSA53" s="51"/>
      <c r="GSB53" s="172"/>
      <c r="GSC53" s="171"/>
      <c r="GSD53" s="171"/>
      <c r="GSE53" s="51"/>
      <c r="GSF53" s="172"/>
      <c r="GSG53" s="171"/>
      <c r="GSH53" s="171"/>
      <c r="GSI53" s="51"/>
      <c r="GSJ53" s="172"/>
      <c r="GSK53" s="171"/>
      <c r="GSL53" s="171"/>
      <c r="GSM53" s="51"/>
      <c r="GSN53" s="172"/>
      <c r="GSO53" s="171"/>
      <c r="GSP53" s="171"/>
      <c r="GSQ53" s="51"/>
      <c r="GSR53" s="172"/>
      <c r="GSS53" s="171"/>
      <c r="GST53" s="171"/>
      <c r="GSU53" s="51"/>
      <c r="GSV53" s="172"/>
      <c r="GSW53" s="171"/>
      <c r="GSX53" s="171"/>
      <c r="GSY53" s="51"/>
      <c r="GSZ53" s="172"/>
      <c r="GTA53" s="171"/>
      <c r="GTB53" s="171"/>
      <c r="GTC53" s="51"/>
      <c r="GTD53" s="172"/>
      <c r="GTE53" s="171"/>
      <c r="GTF53" s="171"/>
      <c r="GTG53" s="51"/>
      <c r="GTH53" s="172"/>
      <c r="GTI53" s="171"/>
      <c r="GTJ53" s="171"/>
      <c r="GTK53" s="51"/>
      <c r="GTL53" s="172"/>
      <c r="GTM53" s="171"/>
      <c r="GTN53" s="171"/>
      <c r="GTO53" s="51"/>
      <c r="GTP53" s="172"/>
      <c r="GTQ53" s="171"/>
      <c r="GTR53" s="171"/>
      <c r="GTS53" s="51"/>
      <c r="GTT53" s="172"/>
      <c r="GTU53" s="171"/>
      <c r="GTV53" s="171"/>
      <c r="GTW53" s="51"/>
      <c r="GTX53" s="172"/>
      <c r="GTY53" s="171"/>
      <c r="GTZ53" s="171"/>
      <c r="GUA53" s="51"/>
      <c r="GUB53" s="172"/>
      <c r="GUC53" s="171"/>
      <c r="GUD53" s="171"/>
      <c r="GUE53" s="51"/>
      <c r="GUF53" s="172"/>
      <c r="GUG53" s="171"/>
      <c r="GUH53" s="171"/>
      <c r="GUI53" s="51"/>
      <c r="GUJ53" s="172"/>
      <c r="GUK53" s="171"/>
      <c r="GUL53" s="171"/>
      <c r="GUM53" s="51"/>
      <c r="GUN53" s="172"/>
      <c r="GUO53" s="171"/>
      <c r="GUP53" s="171"/>
      <c r="GUQ53" s="51"/>
      <c r="GUR53" s="172"/>
      <c r="GUS53" s="171"/>
      <c r="GUT53" s="171"/>
      <c r="GUU53" s="51"/>
      <c r="GUV53" s="172"/>
      <c r="GUW53" s="171"/>
      <c r="GUX53" s="171"/>
      <c r="GUY53" s="51"/>
      <c r="GUZ53" s="172"/>
      <c r="GVA53" s="171"/>
      <c r="GVB53" s="171"/>
      <c r="GVC53" s="51"/>
      <c r="GVD53" s="172"/>
      <c r="GVE53" s="171"/>
      <c r="GVF53" s="171"/>
      <c r="GVG53" s="51"/>
      <c r="GVH53" s="172"/>
      <c r="GVI53" s="171"/>
      <c r="GVJ53" s="171"/>
      <c r="GVK53" s="51"/>
      <c r="GVL53" s="172"/>
      <c r="GVM53" s="171"/>
      <c r="GVN53" s="171"/>
      <c r="GVO53" s="51"/>
      <c r="GVP53" s="172"/>
      <c r="GVQ53" s="171"/>
      <c r="GVR53" s="171"/>
      <c r="GVS53" s="51"/>
      <c r="GVT53" s="172"/>
      <c r="GVU53" s="171"/>
      <c r="GVV53" s="171"/>
      <c r="GVW53" s="51"/>
      <c r="GVX53" s="172"/>
      <c r="GVY53" s="171"/>
      <c r="GVZ53" s="171"/>
      <c r="GWA53" s="51"/>
      <c r="GWB53" s="172"/>
      <c r="GWC53" s="171"/>
      <c r="GWD53" s="171"/>
      <c r="GWE53" s="51"/>
      <c r="GWF53" s="172"/>
      <c r="GWG53" s="171"/>
      <c r="GWH53" s="171"/>
      <c r="GWI53" s="51"/>
      <c r="GWJ53" s="172"/>
      <c r="GWK53" s="171"/>
      <c r="GWL53" s="171"/>
      <c r="GWM53" s="51"/>
      <c r="GWN53" s="172"/>
      <c r="GWO53" s="171"/>
      <c r="GWP53" s="171"/>
      <c r="GWQ53" s="51"/>
      <c r="GWR53" s="172"/>
      <c r="GWS53" s="171"/>
      <c r="GWT53" s="171"/>
      <c r="GWU53" s="51"/>
      <c r="GWV53" s="172"/>
      <c r="GWW53" s="171"/>
      <c r="GWX53" s="171"/>
      <c r="GWY53" s="51"/>
      <c r="GWZ53" s="172"/>
      <c r="GXA53" s="171"/>
      <c r="GXB53" s="171"/>
      <c r="GXC53" s="51"/>
      <c r="GXD53" s="172"/>
      <c r="GXE53" s="171"/>
      <c r="GXF53" s="171"/>
      <c r="GXG53" s="51"/>
      <c r="GXH53" s="172"/>
      <c r="GXI53" s="171"/>
      <c r="GXJ53" s="171"/>
      <c r="GXK53" s="51"/>
      <c r="GXL53" s="172"/>
      <c r="GXM53" s="171"/>
      <c r="GXN53" s="171"/>
      <c r="GXO53" s="51"/>
      <c r="GXP53" s="172"/>
      <c r="GXQ53" s="171"/>
      <c r="GXR53" s="171"/>
      <c r="GXS53" s="51"/>
      <c r="GXT53" s="172"/>
      <c r="GXU53" s="171"/>
      <c r="GXV53" s="171"/>
      <c r="GXW53" s="51"/>
      <c r="GXX53" s="172"/>
      <c r="GXY53" s="171"/>
      <c r="GXZ53" s="171"/>
      <c r="GYA53" s="51"/>
      <c r="GYB53" s="172"/>
      <c r="GYC53" s="171"/>
      <c r="GYD53" s="171"/>
      <c r="GYE53" s="51"/>
      <c r="GYF53" s="172"/>
      <c r="GYG53" s="171"/>
      <c r="GYH53" s="171"/>
      <c r="GYI53" s="51"/>
      <c r="GYJ53" s="172"/>
      <c r="GYK53" s="171"/>
      <c r="GYL53" s="171"/>
      <c r="GYM53" s="51"/>
      <c r="GYN53" s="172"/>
      <c r="GYO53" s="171"/>
      <c r="GYP53" s="171"/>
      <c r="GYQ53" s="51"/>
      <c r="GYR53" s="172"/>
      <c r="GYS53" s="171"/>
      <c r="GYT53" s="171"/>
      <c r="GYU53" s="51"/>
      <c r="GYV53" s="172"/>
      <c r="GYW53" s="171"/>
      <c r="GYX53" s="171"/>
      <c r="GYY53" s="51"/>
      <c r="GYZ53" s="172"/>
      <c r="GZA53" s="171"/>
      <c r="GZB53" s="171"/>
      <c r="GZC53" s="51"/>
      <c r="GZD53" s="172"/>
      <c r="GZE53" s="171"/>
      <c r="GZF53" s="171"/>
      <c r="GZG53" s="51"/>
      <c r="GZH53" s="172"/>
      <c r="GZI53" s="171"/>
      <c r="GZJ53" s="171"/>
      <c r="GZK53" s="51"/>
      <c r="GZL53" s="172"/>
      <c r="GZM53" s="171"/>
      <c r="GZN53" s="171"/>
      <c r="GZO53" s="51"/>
      <c r="GZP53" s="172"/>
      <c r="GZQ53" s="171"/>
      <c r="GZR53" s="171"/>
      <c r="GZS53" s="51"/>
      <c r="GZT53" s="172"/>
      <c r="GZU53" s="171"/>
      <c r="GZV53" s="171"/>
      <c r="GZW53" s="51"/>
      <c r="GZX53" s="172"/>
      <c r="GZY53" s="171"/>
      <c r="GZZ53" s="171"/>
      <c r="HAA53" s="51"/>
      <c r="HAB53" s="172"/>
      <c r="HAC53" s="171"/>
      <c r="HAD53" s="171"/>
      <c r="HAE53" s="51"/>
      <c r="HAF53" s="172"/>
      <c r="HAG53" s="171"/>
      <c r="HAH53" s="171"/>
      <c r="HAI53" s="51"/>
      <c r="HAJ53" s="172"/>
      <c r="HAK53" s="171"/>
      <c r="HAL53" s="171"/>
      <c r="HAM53" s="51"/>
      <c r="HAN53" s="172"/>
      <c r="HAO53" s="171"/>
      <c r="HAP53" s="171"/>
      <c r="HAQ53" s="51"/>
      <c r="HAR53" s="172"/>
      <c r="HAS53" s="171"/>
      <c r="HAT53" s="171"/>
      <c r="HAU53" s="51"/>
      <c r="HAV53" s="172"/>
      <c r="HAW53" s="171"/>
      <c r="HAX53" s="171"/>
      <c r="HAY53" s="51"/>
      <c r="HAZ53" s="172"/>
      <c r="HBA53" s="171"/>
      <c r="HBB53" s="171"/>
      <c r="HBC53" s="51"/>
      <c r="HBD53" s="172"/>
      <c r="HBE53" s="171"/>
      <c r="HBF53" s="171"/>
      <c r="HBG53" s="51"/>
      <c r="HBH53" s="172"/>
      <c r="HBI53" s="171"/>
      <c r="HBJ53" s="171"/>
      <c r="HBK53" s="51"/>
      <c r="HBL53" s="172"/>
      <c r="HBM53" s="171"/>
      <c r="HBN53" s="171"/>
      <c r="HBO53" s="51"/>
      <c r="HBP53" s="172"/>
      <c r="HBQ53" s="171"/>
      <c r="HBR53" s="171"/>
      <c r="HBS53" s="51"/>
      <c r="HBT53" s="172"/>
      <c r="HBU53" s="171"/>
      <c r="HBV53" s="171"/>
      <c r="HBW53" s="51"/>
      <c r="HBX53" s="172"/>
      <c r="HBY53" s="171"/>
      <c r="HBZ53" s="171"/>
      <c r="HCA53" s="51"/>
      <c r="HCB53" s="172"/>
      <c r="HCC53" s="171"/>
      <c r="HCD53" s="171"/>
      <c r="HCE53" s="51"/>
      <c r="HCF53" s="172"/>
      <c r="HCG53" s="171"/>
      <c r="HCH53" s="171"/>
      <c r="HCI53" s="51"/>
      <c r="HCJ53" s="172"/>
      <c r="HCK53" s="171"/>
      <c r="HCL53" s="171"/>
      <c r="HCM53" s="51"/>
      <c r="HCN53" s="172"/>
      <c r="HCO53" s="171"/>
      <c r="HCP53" s="171"/>
      <c r="HCQ53" s="51"/>
      <c r="HCR53" s="172"/>
      <c r="HCS53" s="171"/>
      <c r="HCT53" s="171"/>
      <c r="HCU53" s="51"/>
      <c r="HCV53" s="172"/>
      <c r="HCW53" s="171"/>
      <c r="HCX53" s="171"/>
      <c r="HCY53" s="51"/>
      <c r="HCZ53" s="172"/>
      <c r="HDA53" s="171"/>
      <c r="HDB53" s="171"/>
      <c r="HDC53" s="51"/>
      <c r="HDD53" s="172"/>
      <c r="HDE53" s="171"/>
      <c r="HDF53" s="171"/>
      <c r="HDG53" s="51"/>
      <c r="HDH53" s="172"/>
      <c r="HDI53" s="171"/>
      <c r="HDJ53" s="171"/>
      <c r="HDK53" s="51"/>
      <c r="HDL53" s="172"/>
      <c r="HDM53" s="171"/>
      <c r="HDN53" s="171"/>
      <c r="HDO53" s="51"/>
      <c r="HDP53" s="172"/>
      <c r="HDQ53" s="171"/>
      <c r="HDR53" s="171"/>
      <c r="HDS53" s="51"/>
      <c r="HDT53" s="172"/>
      <c r="HDU53" s="171"/>
      <c r="HDV53" s="171"/>
      <c r="HDW53" s="51"/>
      <c r="HDX53" s="172"/>
      <c r="HDY53" s="171"/>
      <c r="HDZ53" s="171"/>
      <c r="HEA53" s="51"/>
      <c r="HEB53" s="172"/>
      <c r="HEC53" s="171"/>
      <c r="HED53" s="171"/>
      <c r="HEE53" s="51"/>
      <c r="HEF53" s="172"/>
      <c r="HEG53" s="171"/>
      <c r="HEH53" s="171"/>
      <c r="HEI53" s="51"/>
      <c r="HEJ53" s="172"/>
      <c r="HEK53" s="171"/>
      <c r="HEL53" s="171"/>
      <c r="HEM53" s="51"/>
      <c r="HEN53" s="172"/>
      <c r="HEO53" s="171"/>
      <c r="HEP53" s="171"/>
      <c r="HEQ53" s="51"/>
      <c r="HER53" s="172"/>
      <c r="HES53" s="171"/>
      <c r="HET53" s="171"/>
      <c r="HEU53" s="51"/>
      <c r="HEV53" s="172"/>
      <c r="HEW53" s="171"/>
      <c r="HEX53" s="171"/>
      <c r="HEY53" s="51"/>
      <c r="HEZ53" s="172"/>
      <c r="HFA53" s="171"/>
      <c r="HFB53" s="171"/>
      <c r="HFC53" s="51"/>
      <c r="HFD53" s="172"/>
      <c r="HFE53" s="171"/>
      <c r="HFF53" s="171"/>
      <c r="HFG53" s="51"/>
      <c r="HFH53" s="172"/>
      <c r="HFI53" s="171"/>
      <c r="HFJ53" s="171"/>
      <c r="HFK53" s="51"/>
      <c r="HFL53" s="172"/>
      <c r="HFM53" s="171"/>
      <c r="HFN53" s="171"/>
      <c r="HFO53" s="51"/>
      <c r="HFP53" s="172"/>
      <c r="HFQ53" s="171"/>
      <c r="HFR53" s="171"/>
      <c r="HFS53" s="51"/>
      <c r="HFT53" s="172"/>
      <c r="HFU53" s="171"/>
      <c r="HFV53" s="171"/>
      <c r="HFW53" s="51"/>
      <c r="HFX53" s="172"/>
      <c r="HFY53" s="171"/>
      <c r="HFZ53" s="171"/>
      <c r="HGA53" s="51"/>
      <c r="HGB53" s="172"/>
      <c r="HGC53" s="171"/>
      <c r="HGD53" s="171"/>
      <c r="HGE53" s="51"/>
      <c r="HGF53" s="172"/>
      <c r="HGG53" s="171"/>
      <c r="HGH53" s="171"/>
      <c r="HGI53" s="51"/>
      <c r="HGJ53" s="172"/>
      <c r="HGK53" s="171"/>
      <c r="HGL53" s="171"/>
      <c r="HGM53" s="51"/>
      <c r="HGN53" s="172"/>
      <c r="HGO53" s="171"/>
      <c r="HGP53" s="171"/>
      <c r="HGQ53" s="51"/>
      <c r="HGR53" s="172"/>
      <c r="HGS53" s="171"/>
      <c r="HGT53" s="171"/>
      <c r="HGU53" s="51"/>
      <c r="HGV53" s="172"/>
      <c r="HGW53" s="171"/>
      <c r="HGX53" s="171"/>
      <c r="HGY53" s="51"/>
      <c r="HGZ53" s="172"/>
      <c r="HHA53" s="171"/>
      <c r="HHB53" s="171"/>
      <c r="HHC53" s="51"/>
      <c r="HHD53" s="172"/>
      <c r="HHE53" s="171"/>
      <c r="HHF53" s="171"/>
      <c r="HHG53" s="51"/>
      <c r="HHH53" s="172"/>
      <c r="HHI53" s="171"/>
      <c r="HHJ53" s="171"/>
      <c r="HHK53" s="51"/>
      <c r="HHL53" s="172"/>
      <c r="HHM53" s="171"/>
      <c r="HHN53" s="171"/>
      <c r="HHO53" s="51"/>
      <c r="HHP53" s="172"/>
      <c r="HHQ53" s="171"/>
      <c r="HHR53" s="171"/>
      <c r="HHS53" s="51"/>
      <c r="HHT53" s="172"/>
      <c r="HHU53" s="171"/>
      <c r="HHV53" s="171"/>
      <c r="HHW53" s="51"/>
      <c r="HHX53" s="172"/>
      <c r="HHY53" s="171"/>
      <c r="HHZ53" s="171"/>
      <c r="HIA53" s="51"/>
      <c r="HIB53" s="172"/>
      <c r="HIC53" s="171"/>
      <c r="HID53" s="171"/>
      <c r="HIE53" s="51"/>
      <c r="HIF53" s="172"/>
      <c r="HIG53" s="171"/>
      <c r="HIH53" s="171"/>
      <c r="HII53" s="51"/>
      <c r="HIJ53" s="172"/>
      <c r="HIK53" s="171"/>
      <c r="HIL53" s="171"/>
      <c r="HIM53" s="51"/>
      <c r="HIN53" s="172"/>
      <c r="HIO53" s="171"/>
      <c r="HIP53" s="171"/>
      <c r="HIQ53" s="51"/>
      <c r="HIR53" s="172"/>
      <c r="HIS53" s="171"/>
      <c r="HIT53" s="171"/>
      <c r="HIU53" s="51"/>
      <c r="HIV53" s="172"/>
      <c r="HIW53" s="171"/>
      <c r="HIX53" s="171"/>
      <c r="HIY53" s="51"/>
      <c r="HIZ53" s="172"/>
      <c r="HJA53" s="171"/>
      <c r="HJB53" s="171"/>
      <c r="HJC53" s="51"/>
      <c r="HJD53" s="172"/>
      <c r="HJE53" s="171"/>
      <c r="HJF53" s="171"/>
      <c r="HJG53" s="51"/>
      <c r="HJH53" s="172"/>
      <c r="HJI53" s="171"/>
      <c r="HJJ53" s="171"/>
      <c r="HJK53" s="51"/>
      <c r="HJL53" s="172"/>
      <c r="HJM53" s="171"/>
      <c r="HJN53" s="171"/>
      <c r="HJO53" s="51"/>
      <c r="HJP53" s="172"/>
      <c r="HJQ53" s="171"/>
      <c r="HJR53" s="171"/>
      <c r="HJS53" s="51"/>
      <c r="HJT53" s="172"/>
      <c r="HJU53" s="171"/>
      <c r="HJV53" s="171"/>
      <c r="HJW53" s="51"/>
      <c r="HJX53" s="172"/>
      <c r="HJY53" s="171"/>
      <c r="HJZ53" s="171"/>
      <c r="HKA53" s="51"/>
      <c r="HKB53" s="172"/>
      <c r="HKC53" s="171"/>
      <c r="HKD53" s="171"/>
      <c r="HKE53" s="51"/>
      <c r="HKF53" s="172"/>
      <c r="HKG53" s="171"/>
      <c r="HKH53" s="171"/>
      <c r="HKI53" s="51"/>
      <c r="HKJ53" s="172"/>
      <c r="HKK53" s="171"/>
      <c r="HKL53" s="171"/>
      <c r="HKM53" s="51"/>
      <c r="HKN53" s="172"/>
      <c r="HKO53" s="171"/>
      <c r="HKP53" s="171"/>
      <c r="HKQ53" s="51"/>
      <c r="HKR53" s="172"/>
      <c r="HKS53" s="171"/>
      <c r="HKT53" s="171"/>
      <c r="HKU53" s="51"/>
      <c r="HKV53" s="172"/>
      <c r="HKW53" s="171"/>
      <c r="HKX53" s="171"/>
      <c r="HKY53" s="51"/>
      <c r="HKZ53" s="172"/>
      <c r="HLA53" s="171"/>
      <c r="HLB53" s="171"/>
      <c r="HLC53" s="51"/>
      <c r="HLD53" s="172"/>
      <c r="HLE53" s="171"/>
      <c r="HLF53" s="171"/>
      <c r="HLG53" s="51"/>
      <c r="HLH53" s="172"/>
      <c r="HLI53" s="171"/>
      <c r="HLJ53" s="171"/>
      <c r="HLK53" s="51"/>
      <c r="HLL53" s="172"/>
      <c r="HLM53" s="171"/>
      <c r="HLN53" s="171"/>
      <c r="HLO53" s="51"/>
      <c r="HLP53" s="172"/>
      <c r="HLQ53" s="171"/>
      <c r="HLR53" s="171"/>
      <c r="HLS53" s="51"/>
      <c r="HLT53" s="172"/>
      <c r="HLU53" s="171"/>
      <c r="HLV53" s="171"/>
      <c r="HLW53" s="51"/>
      <c r="HLX53" s="172"/>
      <c r="HLY53" s="171"/>
      <c r="HLZ53" s="171"/>
      <c r="HMA53" s="51"/>
      <c r="HMB53" s="172"/>
      <c r="HMC53" s="171"/>
      <c r="HMD53" s="171"/>
      <c r="HME53" s="51"/>
      <c r="HMF53" s="172"/>
      <c r="HMG53" s="171"/>
      <c r="HMH53" s="171"/>
      <c r="HMI53" s="51"/>
      <c r="HMJ53" s="172"/>
      <c r="HMK53" s="171"/>
      <c r="HML53" s="171"/>
      <c r="HMM53" s="51"/>
      <c r="HMN53" s="172"/>
      <c r="HMO53" s="171"/>
      <c r="HMP53" s="171"/>
      <c r="HMQ53" s="51"/>
      <c r="HMR53" s="172"/>
      <c r="HMS53" s="171"/>
      <c r="HMT53" s="171"/>
      <c r="HMU53" s="51"/>
      <c r="HMV53" s="172"/>
      <c r="HMW53" s="171"/>
      <c r="HMX53" s="171"/>
      <c r="HMY53" s="51"/>
      <c r="HMZ53" s="172"/>
      <c r="HNA53" s="171"/>
      <c r="HNB53" s="171"/>
      <c r="HNC53" s="51"/>
      <c r="HND53" s="172"/>
      <c r="HNE53" s="171"/>
      <c r="HNF53" s="171"/>
      <c r="HNG53" s="51"/>
      <c r="HNH53" s="172"/>
      <c r="HNI53" s="171"/>
      <c r="HNJ53" s="171"/>
      <c r="HNK53" s="51"/>
      <c r="HNL53" s="172"/>
      <c r="HNM53" s="171"/>
      <c r="HNN53" s="171"/>
      <c r="HNO53" s="51"/>
      <c r="HNP53" s="172"/>
      <c r="HNQ53" s="171"/>
      <c r="HNR53" s="171"/>
      <c r="HNS53" s="51"/>
      <c r="HNT53" s="172"/>
      <c r="HNU53" s="171"/>
      <c r="HNV53" s="171"/>
      <c r="HNW53" s="51"/>
      <c r="HNX53" s="172"/>
      <c r="HNY53" s="171"/>
      <c r="HNZ53" s="171"/>
      <c r="HOA53" s="51"/>
      <c r="HOB53" s="172"/>
      <c r="HOC53" s="171"/>
      <c r="HOD53" s="171"/>
      <c r="HOE53" s="51"/>
      <c r="HOF53" s="172"/>
      <c r="HOG53" s="171"/>
      <c r="HOH53" s="171"/>
      <c r="HOI53" s="51"/>
      <c r="HOJ53" s="172"/>
      <c r="HOK53" s="171"/>
      <c r="HOL53" s="171"/>
      <c r="HOM53" s="51"/>
      <c r="HON53" s="172"/>
      <c r="HOO53" s="171"/>
      <c r="HOP53" s="171"/>
      <c r="HOQ53" s="51"/>
      <c r="HOR53" s="172"/>
      <c r="HOS53" s="171"/>
      <c r="HOT53" s="171"/>
      <c r="HOU53" s="51"/>
      <c r="HOV53" s="172"/>
      <c r="HOW53" s="171"/>
      <c r="HOX53" s="171"/>
      <c r="HOY53" s="51"/>
      <c r="HOZ53" s="172"/>
      <c r="HPA53" s="171"/>
      <c r="HPB53" s="171"/>
      <c r="HPC53" s="51"/>
      <c r="HPD53" s="172"/>
      <c r="HPE53" s="171"/>
      <c r="HPF53" s="171"/>
      <c r="HPG53" s="51"/>
      <c r="HPH53" s="172"/>
      <c r="HPI53" s="171"/>
      <c r="HPJ53" s="171"/>
      <c r="HPK53" s="51"/>
      <c r="HPL53" s="172"/>
      <c r="HPM53" s="171"/>
      <c r="HPN53" s="171"/>
      <c r="HPO53" s="51"/>
      <c r="HPP53" s="172"/>
      <c r="HPQ53" s="171"/>
      <c r="HPR53" s="171"/>
      <c r="HPS53" s="51"/>
      <c r="HPT53" s="172"/>
      <c r="HPU53" s="171"/>
      <c r="HPV53" s="171"/>
      <c r="HPW53" s="51"/>
      <c r="HPX53" s="172"/>
      <c r="HPY53" s="171"/>
      <c r="HPZ53" s="171"/>
      <c r="HQA53" s="51"/>
      <c r="HQB53" s="172"/>
      <c r="HQC53" s="171"/>
      <c r="HQD53" s="171"/>
      <c r="HQE53" s="51"/>
      <c r="HQF53" s="172"/>
      <c r="HQG53" s="171"/>
      <c r="HQH53" s="171"/>
      <c r="HQI53" s="51"/>
      <c r="HQJ53" s="172"/>
      <c r="HQK53" s="171"/>
      <c r="HQL53" s="171"/>
      <c r="HQM53" s="51"/>
      <c r="HQN53" s="172"/>
      <c r="HQO53" s="171"/>
      <c r="HQP53" s="171"/>
      <c r="HQQ53" s="51"/>
      <c r="HQR53" s="172"/>
      <c r="HQS53" s="171"/>
      <c r="HQT53" s="171"/>
      <c r="HQU53" s="51"/>
      <c r="HQV53" s="172"/>
      <c r="HQW53" s="171"/>
      <c r="HQX53" s="171"/>
      <c r="HQY53" s="51"/>
      <c r="HQZ53" s="172"/>
      <c r="HRA53" s="171"/>
      <c r="HRB53" s="171"/>
      <c r="HRC53" s="51"/>
      <c r="HRD53" s="172"/>
      <c r="HRE53" s="171"/>
      <c r="HRF53" s="171"/>
      <c r="HRG53" s="51"/>
      <c r="HRH53" s="172"/>
      <c r="HRI53" s="171"/>
      <c r="HRJ53" s="171"/>
      <c r="HRK53" s="51"/>
      <c r="HRL53" s="172"/>
      <c r="HRM53" s="171"/>
      <c r="HRN53" s="171"/>
      <c r="HRO53" s="51"/>
      <c r="HRP53" s="172"/>
      <c r="HRQ53" s="171"/>
      <c r="HRR53" s="171"/>
      <c r="HRS53" s="51"/>
      <c r="HRT53" s="172"/>
      <c r="HRU53" s="171"/>
      <c r="HRV53" s="171"/>
      <c r="HRW53" s="51"/>
      <c r="HRX53" s="172"/>
      <c r="HRY53" s="171"/>
      <c r="HRZ53" s="171"/>
      <c r="HSA53" s="51"/>
      <c r="HSB53" s="172"/>
      <c r="HSC53" s="171"/>
      <c r="HSD53" s="171"/>
      <c r="HSE53" s="51"/>
      <c r="HSF53" s="172"/>
      <c r="HSG53" s="171"/>
      <c r="HSH53" s="171"/>
      <c r="HSI53" s="51"/>
      <c r="HSJ53" s="172"/>
      <c r="HSK53" s="171"/>
      <c r="HSL53" s="171"/>
      <c r="HSM53" s="51"/>
      <c r="HSN53" s="172"/>
      <c r="HSO53" s="171"/>
      <c r="HSP53" s="171"/>
      <c r="HSQ53" s="51"/>
      <c r="HSR53" s="172"/>
      <c r="HSS53" s="171"/>
      <c r="HST53" s="171"/>
      <c r="HSU53" s="51"/>
      <c r="HSV53" s="172"/>
      <c r="HSW53" s="171"/>
      <c r="HSX53" s="171"/>
      <c r="HSY53" s="51"/>
      <c r="HSZ53" s="172"/>
      <c r="HTA53" s="171"/>
      <c r="HTB53" s="171"/>
      <c r="HTC53" s="51"/>
      <c r="HTD53" s="172"/>
      <c r="HTE53" s="171"/>
      <c r="HTF53" s="171"/>
      <c r="HTG53" s="51"/>
      <c r="HTH53" s="172"/>
      <c r="HTI53" s="171"/>
      <c r="HTJ53" s="171"/>
      <c r="HTK53" s="51"/>
      <c r="HTL53" s="172"/>
      <c r="HTM53" s="171"/>
      <c r="HTN53" s="171"/>
      <c r="HTO53" s="51"/>
      <c r="HTP53" s="172"/>
      <c r="HTQ53" s="171"/>
      <c r="HTR53" s="171"/>
      <c r="HTS53" s="51"/>
      <c r="HTT53" s="172"/>
      <c r="HTU53" s="171"/>
      <c r="HTV53" s="171"/>
      <c r="HTW53" s="51"/>
      <c r="HTX53" s="172"/>
      <c r="HTY53" s="171"/>
      <c r="HTZ53" s="171"/>
      <c r="HUA53" s="51"/>
      <c r="HUB53" s="172"/>
      <c r="HUC53" s="171"/>
      <c r="HUD53" s="171"/>
      <c r="HUE53" s="51"/>
      <c r="HUF53" s="172"/>
      <c r="HUG53" s="171"/>
      <c r="HUH53" s="171"/>
      <c r="HUI53" s="51"/>
      <c r="HUJ53" s="172"/>
      <c r="HUK53" s="171"/>
      <c r="HUL53" s="171"/>
      <c r="HUM53" s="51"/>
      <c r="HUN53" s="172"/>
      <c r="HUO53" s="171"/>
      <c r="HUP53" s="171"/>
      <c r="HUQ53" s="51"/>
      <c r="HUR53" s="172"/>
      <c r="HUS53" s="171"/>
      <c r="HUT53" s="171"/>
      <c r="HUU53" s="51"/>
      <c r="HUV53" s="172"/>
      <c r="HUW53" s="171"/>
      <c r="HUX53" s="171"/>
      <c r="HUY53" s="51"/>
      <c r="HUZ53" s="172"/>
      <c r="HVA53" s="171"/>
      <c r="HVB53" s="171"/>
      <c r="HVC53" s="51"/>
      <c r="HVD53" s="172"/>
      <c r="HVE53" s="171"/>
      <c r="HVF53" s="171"/>
      <c r="HVG53" s="51"/>
      <c r="HVH53" s="172"/>
      <c r="HVI53" s="171"/>
      <c r="HVJ53" s="171"/>
      <c r="HVK53" s="51"/>
      <c r="HVL53" s="172"/>
      <c r="HVM53" s="171"/>
      <c r="HVN53" s="171"/>
      <c r="HVO53" s="51"/>
      <c r="HVP53" s="172"/>
      <c r="HVQ53" s="171"/>
      <c r="HVR53" s="171"/>
      <c r="HVS53" s="51"/>
      <c r="HVT53" s="172"/>
      <c r="HVU53" s="171"/>
      <c r="HVV53" s="171"/>
      <c r="HVW53" s="51"/>
      <c r="HVX53" s="172"/>
      <c r="HVY53" s="171"/>
      <c r="HVZ53" s="171"/>
      <c r="HWA53" s="51"/>
      <c r="HWB53" s="172"/>
      <c r="HWC53" s="171"/>
      <c r="HWD53" s="171"/>
      <c r="HWE53" s="51"/>
      <c r="HWF53" s="172"/>
      <c r="HWG53" s="171"/>
      <c r="HWH53" s="171"/>
      <c r="HWI53" s="51"/>
      <c r="HWJ53" s="172"/>
      <c r="HWK53" s="171"/>
      <c r="HWL53" s="171"/>
      <c r="HWM53" s="51"/>
      <c r="HWN53" s="172"/>
      <c r="HWO53" s="171"/>
      <c r="HWP53" s="171"/>
      <c r="HWQ53" s="51"/>
      <c r="HWR53" s="172"/>
      <c r="HWS53" s="171"/>
      <c r="HWT53" s="171"/>
      <c r="HWU53" s="51"/>
      <c r="HWV53" s="172"/>
      <c r="HWW53" s="171"/>
      <c r="HWX53" s="171"/>
      <c r="HWY53" s="51"/>
      <c r="HWZ53" s="172"/>
      <c r="HXA53" s="171"/>
      <c r="HXB53" s="171"/>
      <c r="HXC53" s="51"/>
      <c r="HXD53" s="172"/>
      <c r="HXE53" s="171"/>
      <c r="HXF53" s="171"/>
      <c r="HXG53" s="51"/>
      <c r="HXH53" s="172"/>
      <c r="HXI53" s="171"/>
      <c r="HXJ53" s="171"/>
      <c r="HXK53" s="51"/>
      <c r="HXL53" s="172"/>
      <c r="HXM53" s="171"/>
      <c r="HXN53" s="171"/>
      <c r="HXO53" s="51"/>
      <c r="HXP53" s="172"/>
      <c r="HXQ53" s="171"/>
      <c r="HXR53" s="171"/>
      <c r="HXS53" s="51"/>
      <c r="HXT53" s="172"/>
      <c r="HXU53" s="171"/>
      <c r="HXV53" s="171"/>
      <c r="HXW53" s="51"/>
      <c r="HXX53" s="172"/>
      <c r="HXY53" s="171"/>
      <c r="HXZ53" s="171"/>
      <c r="HYA53" s="51"/>
      <c r="HYB53" s="172"/>
      <c r="HYC53" s="171"/>
      <c r="HYD53" s="171"/>
      <c r="HYE53" s="51"/>
      <c r="HYF53" s="172"/>
      <c r="HYG53" s="171"/>
      <c r="HYH53" s="171"/>
      <c r="HYI53" s="51"/>
      <c r="HYJ53" s="172"/>
      <c r="HYK53" s="171"/>
      <c r="HYL53" s="171"/>
      <c r="HYM53" s="51"/>
      <c r="HYN53" s="172"/>
      <c r="HYO53" s="171"/>
      <c r="HYP53" s="171"/>
      <c r="HYQ53" s="51"/>
      <c r="HYR53" s="172"/>
      <c r="HYS53" s="171"/>
      <c r="HYT53" s="171"/>
      <c r="HYU53" s="51"/>
      <c r="HYV53" s="172"/>
      <c r="HYW53" s="171"/>
      <c r="HYX53" s="171"/>
      <c r="HYY53" s="51"/>
      <c r="HYZ53" s="172"/>
      <c r="HZA53" s="171"/>
      <c r="HZB53" s="171"/>
      <c r="HZC53" s="51"/>
      <c r="HZD53" s="172"/>
      <c r="HZE53" s="171"/>
      <c r="HZF53" s="171"/>
      <c r="HZG53" s="51"/>
      <c r="HZH53" s="172"/>
      <c r="HZI53" s="171"/>
      <c r="HZJ53" s="171"/>
      <c r="HZK53" s="51"/>
      <c r="HZL53" s="172"/>
      <c r="HZM53" s="171"/>
      <c r="HZN53" s="171"/>
      <c r="HZO53" s="51"/>
      <c r="HZP53" s="172"/>
      <c r="HZQ53" s="171"/>
      <c r="HZR53" s="171"/>
      <c r="HZS53" s="51"/>
      <c r="HZT53" s="172"/>
      <c r="HZU53" s="171"/>
      <c r="HZV53" s="171"/>
      <c r="HZW53" s="51"/>
      <c r="HZX53" s="172"/>
      <c r="HZY53" s="171"/>
      <c r="HZZ53" s="171"/>
      <c r="IAA53" s="51"/>
      <c r="IAB53" s="172"/>
      <c r="IAC53" s="171"/>
      <c r="IAD53" s="171"/>
      <c r="IAE53" s="51"/>
      <c r="IAF53" s="172"/>
      <c r="IAG53" s="171"/>
      <c r="IAH53" s="171"/>
      <c r="IAI53" s="51"/>
      <c r="IAJ53" s="172"/>
      <c r="IAK53" s="171"/>
      <c r="IAL53" s="171"/>
      <c r="IAM53" s="51"/>
      <c r="IAN53" s="172"/>
      <c r="IAO53" s="171"/>
      <c r="IAP53" s="171"/>
      <c r="IAQ53" s="51"/>
      <c r="IAR53" s="172"/>
      <c r="IAS53" s="171"/>
      <c r="IAT53" s="171"/>
      <c r="IAU53" s="51"/>
      <c r="IAV53" s="172"/>
      <c r="IAW53" s="171"/>
      <c r="IAX53" s="171"/>
      <c r="IAY53" s="51"/>
      <c r="IAZ53" s="172"/>
      <c r="IBA53" s="171"/>
      <c r="IBB53" s="171"/>
      <c r="IBC53" s="51"/>
      <c r="IBD53" s="172"/>
      <c r="IBE53" s="171"/>
      <c r="IBF53" s="171"/>
      <c r="IBG53" s="51"/>
      <c r="IBH53" s="172"/>
      <c r="IBI53" s="171"/>
      <c r="IBJ53" s="171"/>
      <c r="IBK53" s="51"/>
      <c r="IBL53" s="172"/>
      <c r="IBM53" s="171"/>
      <c r="IBN53" s="171"/>
      <c r="IBO53" s="51"/>
      <c r="IBP53" s="172"/>
      <c r="IBQ53" s="171"/>
      <c r="IBR53" s="171"/>
      <c r="IBS53" s="51"/>
      <c r="IBT53" s="172"/>
      <c r="IBU53" s="171"/>
      <c r="IBV53" s="171"/>
      <c r="IBW53" s="51"/>
      <c r="IBX53" s="172"/>
      <c r="IBY53" s="171"/>
      <c r="IBZ53" s="171"/>
      <c r="ICA53" s="51"/>
      <c r="ICB53" s="172"/>
      <c r="ICC53" s="171"/>
      <c r="ICD53" s="171"/>
      <c r="ICE53" s="51"/>
      <c r="ICF53" s="172"/>
      <c r="ICG53" s="171"/>
      <c r="ICH53" s="171"/>
      <c r="ICI53" s="51"/>
      <c r="ICJ53" s="172"/>
      <c r="ICK53" s="171"/>
      <c r="ICL53" s="171"/>
      <c r="ICM53" s="51"/>
      <c r="ICN53" s="172"/>
      <c r="ICO53" s="171"/>
      <c r="ICP53" s="171"/>
      <c r="ICQ53" s="51"/>
      <c r="ICR53" s="172"/>
      <c r="ICS53" s="171"/>
      <c r="ICT53" s="171"/>
      <c r="ICU53" s="51"/>
      <c r="ICV53" s="172"/>
      <c r="ICW53" s="171"/>
      <c r="ICX53" s="171"/>
      <c r="ICY53" s="51"/>
      <c r="ICZ53" s="172"/>
      <c r="IDA53" s="171"/>
      <c r="IDB53" s="171"/>
      <c r="IDC53" s="51"/>
      <c r="IDD53" s="172"/>
      <c r="IDE53" s="171"/>
      <c r="IDF53" s="171"/>
      <c r="IDG53" s="51"/>
      <c r="IDH53" s="172"/>
      <c r="IDI53" s="171"/>
      <c r="IDJ53" s="171"/>
      <c r="IDK53" s="51"/>
      <c r="IDL53" s="172"/>
      <c r="IDM53" s="171"/>
      <c r="IDN53" s="171"/>
      <c r="IDO53" s="51"/>
      <c r="IDP53" s="172"/>
      <c r="IDQ53" s="171"/>
      <c r="IDR53" s="171"/>
      <c r="IDS53" s="51"/>
      <c r="IDT53" s="172"/>
      <c r="IDU53" s="171"/>
      <c r="IDV53" s="171"/>
      <c r="IDW53" s="51"/>
      <c r="IDX53" s="172"/>
      <c r="IDY53" s="171"/>
      <c r="IDZ53" s="171"/>
      <c r="IEA53" s="51"/>
      <c r="IEB53" s="172"/>
      <c r="IEC53" s="171"/>
      <c r="IED53" s="171"/>
      <c r="IEE53" s="51"/>
      <c r="IEF53" s="172"/>
      <c r="IEG53" s="171"/>
      <c r="IEH53" s="171"/>
      <c r="IEI53" s="51"/>
      <c r="IEJ53" s="172"/>
      <c r="IEK53" s="171"/>
      <c r="IEL53" s="171"/>
      <c r="IEM53" s="51"/>
      <c r="IEN53" s="172"/>
      <c r="IEO53" s="171"/>
      <c r="IEP53" s="171"/>
      <c r="IEQ53" s="51"/>
      <c r="IER53" s="172"/>
      <c r="IES53" s="171"/>
      <c r="IET53" s="171"/>
      <c r="IEU53" s="51"/>
      <c r="IEV53" s="172"/>
      <c r="IEW53" s="171"/>
      <c r="IEX53" s="171"/>
      <c r="IEY53" s="51"/>
      <c r="IEZ53" s="172"/>
      <c r="IFA53" s="171"/>
      <c r="IFB53" s="171"/>
      <c r="IFC53" s="51"/>
      <c r="IFD53" s="172"/>
      <c r="IFE53" s="171"/>
      <c r="IFF53" s="171"/>
      <c r="IFG53" s="51"/>
      <c r="IFH53" s="172"/>
      <c r="IFI53" s="171"/>
      <c r="IFJ53" s="171"/>
      <c r="IFK53" s="51"/>
      <c r="IFL53" s="172"/>
      <c r="IFM53" s="171"/>
      <c r="IFN53" s="171"/>
      <c r="IFO53" s="51"/>
      <c r="IFP53" s="172"/>
      <c r="IFQ53" s="171"/>
      <c r="IFR53" s="171"/>
      <c r="IFS53" s="51"/>
      <c r="IFT53" s="172"/>
      <c r="IFU53" s="171"/>
      <c r="IFV53" s="171"/>
      <c r="IFW53" s="51"/>
      <c r="IFX53" s="172"/>
      <c r="IFY53" s="171"/>
      <c r="IFZ53" s="171"/>
      <c r="IGA53" s="51"/>
      <c r="IGB53" s="172"/>
      <c r="IGC53" s="171"/>
      <c r="IGD53" s="171"/>
      <c r="IGE53" s="51"/>
      <c r="IGF53" s="172"/>
      <c r="IGG53" s="171"/>
      <c r="IGH53" s="171"/>
      <c r="IGI53" s="51"/>
      <c r="IGJ53" s="172"/>
      <c r="IGK53" s="171"/>
      <c r="IGL53" s="171"/>
      <c r="IGM53" s="51"/>
      <c r="IGN53" s="172"/>
      <c r="IGO53" s="171"/>
      <c r="IGP53" s="171"/>
      <c r="IGQ53" s="51"/>
      <c r="IGR53" s="172"/>
      <c r="IGS53" s="171"/>
      <c r="IGT53" s="171"/>
      <c r="IGU53" s="51"/>
      <c r="IGV53" s="172"/>
      <c r="IGW53" s="171"/>
      <c r="IGX53" s="171"/>
      <c r="IGY53" s="51"/>
      <c r="IGZ53" s="172"/>
      <c r="IHA53" s="171"/>
      <c r="IHB53" s="171"/>
      <c r="IHC53" s="51"/>
      <c r="IHD53" s="172"/>
      <c r="IHE53" s="171"/>
      <c r="IHF53" s="171"/>
      <c r="IHG53" s="51"/>
      <c r="IHH53" s="172"/>
      <c r="IHI53" s="171"/>
      <c r="IHJ53" s="171"/>
      <c r="IHK53" s="51"/>
      <c r="IHL53" s="172"/>
      <c r="IHM53" s="171"/>
      <c r="IHN53" s="171"/>
      <c r="IHO53" s="51"/>
      <c r="IHP53" s="172"/>
      <c r="IHQ53" s="171"/>
      <c r="IHR53" s="171"/>
      <c r="IHS53" s="51"/>
      <c r="IHT53" s="172"/>
      <c r="IHU53" s="171"/>
      <c r="IHV53" s="171"/>
      <c r="IHW53" s="51"/>
      <c r="IHX53" s="172"/>
      <c r="IHY53" s="171"/>
      <c r="IHZ53" s="171"/>
      <c r="IIA53" s="51"/>
      <c r="IIB53" s="172"/>
      <c r="IIC53" s="171"/>
      <c r="IID53" s="171"/>
      <c r="IIE53" s="51"/>
      <c r="IIF53" s="172"/>
      <c r="IIG53" s="171"/>
      <c r="IIH53" s="171"/>
      <c r="III53" s="51"/>
      <c r="IIJ53" s="172"/>
      <c r="IIK53" s="171"/>
      <c r="IIL53" s="171"/>
      <c r="IIM53" s="51"/>
      <c r="IIN53" s="172"/>
      <c r="IIO53" s="171"/>
      <c r="IIP53" s="171"/>
      <c r="IIQ53" s="51"/>
      <c r="IIR53" s="172"/>
      <c r="IIS53" s="171"/>
      <c r="IIT53" s="171"/>
      <c r="IIU53" s="51"/>
      <c r="IIV53" s="172"/>
      <c r="IIW53" s="171"/>
      <c r="IIX53" s="171"/>
      <c r="IIY53" s="51"/>
      <c r="IIZ53" s="172"/>
      <c r="IJA53" s="171"/>
      <c r="IJB53" s="171"/>
      <c r="IJC53" s="51"/>
      <c r="IJD53" s="172"/>
      <c r="IJE53" s="171"/>
      <c r="IJF53" s="171"/>
      <c r="IJG53" s="51"/>
      <c r="IJH53" s="172"/>
      <c r="IJI53" s="171"/>
      <c r="IJJ53" s="171"/>
      <c r="IJK53" s="51"/>
      <c r="IJL53" s="172"/>
      <c r="IJM53" s="171"/>
      <c r="IJN53" s="171"/>
      <c r="IJO53" s="51"/>
      <c r="IJP53" s="172"/>
      <c r="IJQ53" s="171"/>
      <c r="IJR53" s="171"/>
      <c r="IJS53" s="51"/>
      <c r="IJT53" s="172"/>
      <c r="IJU53" s="171"/>
      <c r="IJV53" s="171"/>
      <c r="IJW53" s="51"/>
      <c r="IJX53" s="172"/>
      <c r="IJY53" s="171"/>
      <c r="IJZ53" s="171"/>
      <c r="IKA53" s="51"/>
      <c r="IKB53" s="172"/>
      <c r="IKC53" s="171"/>
      <c r="IKD53" s="171"/>
      <c r="IKE53" s="51"/>
      <c r="IKF53" s="172"/>
      <c r="IKG53" s="171"/>
      <c r="IKH53" s="171"/>
      <c r="IKI53" s="51"/>
      <c r="IKJ53" s="172"/>
      <c r="IKK53" s="171"/>
      <c r="IKL53" s="171"/>
      <c r="IKM53" s="51"/>
      <c r="IKN53" s="172"/>
      <c r="IKO53" s="171"/>
      <c r="IKP53" s="171"/>
      <c r="IKQ53" s="51"/>
      <c r="IKR53" s="172"/>
      <c r="IKS53" s="171"/>
      <c r="IKT53" s="171"/>
      <c r="IKU53" s="51"/>
      <c r="IKV53" s="172"/>
      <c r="IKW53" s="171"/>
      <c r="IKX53" s="171"/>
      <c r="IKY53" s="51"/>
      <c r="IKZ53" s="172"/>
      <c r="ILA53" s="171"/>
      <c r="ILB53" s="171"/>
      <c r="ILC53" s="51"/>
      <c r="ILD53" s="172"/>
      <c r="ILE53" s="171"/>
      <c r="ILF53" s="171"/>
      <c r="ILG53" s="51"/>
      <c r="ILH53" s="172"/>
      <c r="ILI53" s="171"/>
      <c r="ILJ53" s="171"/>
      <c r="ILK53" s="51"/>
      <c r="ILL53" s="172"/>
      <c r="ILM53" s="171"/>
      <c r="ILN53" s="171"/>
      <c r="ILO53" s="51"/>
      <c r="ILP53" s="172"/>
      <c r="ILQ53" s="171"/>
      <c r="ILR53" s="171"/>
      <c r="ILS53" s="51"/>
      <c r="ILT53" s="172"/>
      <c r="ILU53" s="171"/>
      <c r="ILV53" s="171"/>
      <c r="ILW53" s="51"/>
      <c r="ILX53" s="172"/>
      <c r="ILY53" s="171"/>
      <c r="ILZ53" s="171"/>
      <c r="IMA53" s="51"/>
      <c r="IMB53" s="172"/>
      <c r="IMC53" s="171"/>
      <c r="IMD53" s="171"/>
      <c r="IME53" s="51"/>
      <c r="IMF53" s="172"/>
      <c r="IMG53" s="171"/>
      <c r="IMH53" s="171"/>
      <c r="IMI53" s="51"/>
      <c r="IMJ53" s="172"/>
      <c r="IMK53" s="171"/>
      <c r="IML53" s="171"/>
      <c r="IMM53" s="51"/>
      <c r="IMN53" s="172"/>
      <c r="IMO53" s="171"/>
      <c r="IMP53" s="171"/>
      <c r="IMQ53" s="51"/>
      <c r="IMR53" s="172"/>
      <c r="IMS53" s="171"/>
      <c r="IMT53" s="171"/>
      <c r="IMU53" s="51"/>
      <c r="IMV53" s="172"/>
      <c r="IMW53" s="171"/>
      <c r="IMX53" s="171"/>
      <c r="IMY53" s="51"/>
      <c r="IMZ53" s="172"/>
      <c r="INA53" s="171"/>
      <c r="INB53" s="171"/>
      <c r="INC53" s="51"/>
      <c r="IND53" s="172"/>
      <c r="INE53" s="171"/>
      <c r="INF53" s="171"/>
      <c r="ING53" s="51"/>
      <c r="INH53" s="172"/>
      <c r="INI53" s="171"/>
      <c r="INJ53" s="171"/>
      <c r="INK53" s="51"/>
      <c r="INL53" s="172"/>
      <c r="INM53" s="171"/>
      <c r="INN53" s="171"/>
      <c r="INO53" s="51"/>
      <c r="INP53" s="172"/>
      <c r="INQ53" s="171"/>
      <c r="INR53" s="171"/>
      <c r="INS53" s="51"/>
      <c r="INT53" s="172"/>
      <c r="INU53" s="171"/>
      <c r="INV53" s="171"/>
      <c r="INW53" s="51"/>
      <c r="INX53" s="172"/>
      <c r="INY53" s="171"/>
      <c r="INZ53" s="171"/>
      <c r="IOA53" s="51"/>
      <c r="IOB53" s="172"/>
      <c r="IOC53" s="171"/>
      <c r="IOD53" s="171"/>
      <c r="IOE53" s="51"/>
      <c r="IOF53" s="172"/>
      <c r="IOG53" s="171"/>
      <c r="IOH53" s="171"/>
      <c r="IOI53" s="51"/>
      <c r="IOJ53" s="172"/>
      <c r="IOK53" s="171"/>
      <c r="IOL53" s="171"/>
      <c r="IOM53" s="51"/>
      <c r="ION53" s="172"/>
      <c r="IOO53" s="171"/>
      <c r="IOP53" s="171"/>
      <c r="IOQ53" s="51"/>
      <c r="IOR53" s="172"/>
      <c r="IOS53" s="171"/>
      <c r="IOT53" s="171"/>
      <c r="IOU53" s="51"/>
      <c r="IOV53" s="172"/>
      <c r="IOW53" s="171"/>
      <c r="IOX53" s="171"/>
      <c r="IOY53" s="51"/>
      <c r="IOZ53" s="172"/>
      <c r="IPA53" s="171"/>
      <c r="IPB53" s="171"/>
      <c r="IPC53" s="51"/>
      <c r="IPD53" s="172"/>
      <c r="IPE53" s="171"/>
      <c r="IPF53" s="171"/>
      <c r="IPG53" s="51"/>
      <c r="IPH53" s="172"/>
      <c r="IPI53" s="171"/>
      <c r="IPJ53" s="171"/>
      <c r="IPK53" s="51"/>
      <c r="IPL53" s="172"/>
      <c r="IPM53" s="171"/>
      <c r="IPN53" s="171"/>
      <c r="IPO53" s="51"/>
      <c r="IPP53" s="172"/>
      <c r="IPQ53" s="171"/>
      <c r="IPR53" s="171"/>
      <c r="IPS53" s="51"/>
      <c r="IPT53" s="172"/>
      <c r="IPU53" s="171"/>
      <c r="IPV53" s="171"/>
      <c r="IPW53" s="51"/>
      <c r="IPX53" s="172"/>
      <c r="IPY53" s="171"/>
      <c r="IPZ53" s="171"/>
      <c r="IQA53" s="51"/>
      <c r="IQB53" s="172"/>
      <c r="IQC53" s="171"/>
      <c r="IQD53" s="171"/>
      <c r="IQE53" s="51"/>
      <c r="IQF53" s="172"/>
      <c r="IQG53" s="171"/>
      <c r="IQH53" s="171"/>
      <c r="IQI53" s="51"/>
      <c r="IQJ53" s="172"/>
      <c r="IQK53" s="171"/>
      <c r="IQL53" s="171"/>
      <c r="IQM53" s="51"/>
      <c r="IQN53" s="172"/>
      <c r="IQO53" s="171"/>
      <c r="IQP53" s="171"/>
      <c r="IQQ53" s="51"/>
      <c r="IQR53" s="172"/>
      <c r="IQS53" s="171"/>
      <c r="IQT53" s="171"/>
      <c r="IQU53" s="51"/>
      <c r="IQV53" s="172"/>
      <c r="IQW53" s="171"/>
      <c r="IQX53" s="171"/>
      <c r="IQY53" s="51"/>
      <c r="IQZ53" s="172"/>
      <c r="IRA53" s="171"/>
      <c r="IRB53" s="171"/>
      <c r="IRC53" s="51"/>
      <c r="IRD53" s="172"/>
      <c r="IRE53" s="171"/>
      <c r="IRF53" s="171"/>
      <c r="IRG53" s="51"/>
      <c r="IRH53" s="172"/>
      <c r="IRI53" s="171"/>
      <c r="IRJ53" s="171"/>
      <c r="IRK53" s="51"/>
      <c r="IRL53" s="172"/>
      <c r="IRM53" s="171"/>
      <c r="IRN53" s="171"/>
      <c r="IRO53" s="51"/>
      <c r="IRP53" s="172"/>
      <c r="IRQ53" s="171"/>
      <c r="IRR53" s="171"/>
      <c r="IRS53" s="51"/>
      <c r="IRT53" s="172"/>
      <c r="IRU53" s="171"/>
      <c r="IRV53" s="171"/>
      <c r="IRW53" s="51"/>
      <c r="IRX53" s="172"/>
      <c r="IRY53" s="171"/>
      <c r="IRZ53" s="171"/>
      <c r="ISA53" s="51"/>
      <c r="ISB53" s="172"/>
      <c r="ISC53" s="171"/>
      <c r="ISD53" s="171"/>
      <c r="ISE53" s="51"/>
      <c r="ISF53" s="172"/>
      <c r="ISG53" s="171"/>
      <c r="ISH53" s="171"/>
      <c r="ISI53" s="51"/>
      <c r="ISJ53" s="172"/>
      <c r="ISK53" s="171"/>
      <c r="ISL53" s="171"/>
      <c r="ISM53" s="51"/>
      <c r="ISN53" s="172"/>
      <c r="ISO53" s="171"/>
      <c r="ISP53" s="171"/>
      <c r="ISQ53" s="51"/>
      <c r="ISR53" s="172"/>
      <c r="ISS53" s="171"/>
      <c r="IST53" s="171"/>
      <c r="ISU53" s="51"/>
      <c r="ISV53" s="172"/>
      <c r="ISW53" s="171"/>
      <c r="ISX53" s="171"/>
      <c r="ISY53" s="51"/>
      <c r="ISZ53" s="172"/>
      <c r="ITA53" s="171"/>
      <c r="ITB53" s="171"/>
      <c r="ITC53" s="51"/>
      <c r="ITD53" s="172"/>
      <c r="ITE53" s="171"/>
      <c r="ITF53" s="171"/>
      <c r="ITG53" s="51"/>
      <c r="ITH53" s="172"/>
      <c r="ITI53" s="171"/>
      <c r="ITJ53" s="171"/>
      <c r="ITK53" s="51"/>
      <c r="ITL53" s="172"/>
      <c r="ITM53" s="171"/>
      <c r="ITN53" s="171"/>
      <c r="ITO53" s="51"/>
      <c r="ITP53" s="172"/>
      <c r="ITQ53" s="171"/>
      <c r="ITR53" s="171"/>
      <c r="ITS53" s="51"/>
      <c r="ITT53" s="172"/>
      <c r="ITU53" s="171"/>
      <c r="ITV53" s="171"/>
      <c r="ITW53" s="51"/>
      <c r="ITX53" s="172"/>
      <c r="ITY53" s="171"/>
      <c r="ITZ53" s="171"/>
      <c r="IUA53" s="51"/>
      <c r="IUB53" s="172"/>
      <c r="IUC53" s="171"/>
      <c r="IUD53" s="171"/>
      <c r="IUE53" s="51"/>
      <c r="IUF53" s="172"/>
      <c r="IUG53" s="171"/>
      <c r="IUH53" s="171"/>
      <c r="IUI53" s="51"/>
      <c r="IUJ53" s="172"/>
      <c r="IUK53" s="171"/>
      <c r="IUL53" s="171"/>
      <c r="IUM53" s="51"/>
      <c r="IUN53" s="172"/>
      <c r="IUO53" s="171"/>
      <c r="IUP53" s="171"/>
      <c r="IUQ53" s="51"/>
      <c r="IUR53" s="172"/>
      <c r="IUS53" s="171"/>
      <c r="IUT53" s="171"/>
      <c r="IUU53" s="51"/>
      <c r="IUV53" s="172"/>
      <c r="IUW53" s="171"/>
      <c r="IUX53" s="171"/>
      <c r="IUY53" s="51"/>
      <c r="IUZ53" s="172"/>
      <c r="IVA53" s="171"/>
      <c r="IVB53" s="171"/>
      <c r="IVC53" s="51"/>
      <c r="IVD53" s="172"/>
      <c r="IVE53" s="171"/>
      <c r="IVF53" s="171"/>
      <c r="IVG53" s="51"/>
      <c r="IVH53" s="172"/>
      <c r="IVI53" s="171"/>
      <c r="IVJ53" s="171"/>
      <c r="IVK53" s="51"/>
      <c r="IVL53" s="172"/>
      <c r="IVM53" s="171"/>
      <c r="IVN53" s="171"/>
      <c r="IVO53" s="51"/>
      <c r="IVP53" s="172"/>
      <c r="IVQ53" s="171"/>
      <c r="IVR53" s="171"/>
      <c r="IVS53" s="51"/>
      <c r="IVT53" s="172"/>
      <c r="IVU53" s="171"/>
      <c r="IVV53" s="171"/>
      <c r="IVW53" s="51"/>
      <c r="IVX53" s="172"/>
      <c r="IVY53" s="171"/>
      <c r="IVZ53" s="171"/>
      <c r="IWA53" s="51"/>
      <c r="IWB53" s="172"/>
      <c r="IWC53" s="171"/>
      <c r="IWD53" s="171"/>
      <c r="IWE53" s="51"/>
      <c r="IWF53" s="172"/>
      <c r="IWG53" s="171"/>
      <c r="IWH53" s="171"/>
      <c r="IWI53" s="51"/>
      <c r="IWJ53" s="172"/>
      <c r="IWK53" s="171"/>
      <c r="IWL53" s="171"/>
      <c r="IWM53" s="51"/>
      <c r="IWN53" s="172"/>
      <c r="IWO53" s="171"/>
      <c r="IWP53" s="171"/>
      <c r="IWQ53" s="51"/>
      <c r="IWR53" s="172"/>
      <c r="IWS53" s="171"/>
      <c r="IWT53" s="171"/>
      <c r="IWU53" s="51"/>
      <c r="IWV53" s="172"/>
      <c r="IWW53" s="171"/>
      <c r="IWX53" s="171"/>
      <c r="IWY53" s="51"/>
      <c r="IWZ53" s="172"/>
      <c r="IXA53" s="171"/>
      <c r="IXB53" s="171"/>
      <c r="IXC53" s="51"/>
      <c r="IXD53" s="172"/>
      <c r="IXE53" s="171"/>
      <c r="IXF53" s="171"/>
      <c r="IXG53" s="51"/>
      <c r="IXH53" s="172"/>
      <c r="IXI53" s="171"/>
      <c r="IXJ53" s="171"/>
      <c r="IXK53" s="51"/>
      <c r="IXL53" s="172"/>
      <c r="IXM53" s="171"/>
      <c r="IXN53" s="171"/>
      <c r="IXO53" s="51"/>
      <c r="IXP53" s="172"/>
      <c r="IXQ53" s="171"/>
      <c r="IXR53" s="171"/>
      <c r="IXS53" s="51"/>
      <c r="IXT53" s="172"/>
      <c r="IXU53" s="171"/>
      <c r="IXV53" s="171"/>
      <c r="IXW53" s="51"/>
      <c r="IXX53" s="172"/>
      <c r="IXY53" s="171"/>
      <c r="IXZ53" s="171"/>
      <c r="IYA53" s="51"/>
      <c r="IYB53" s="172"/>
      <c r="IYC53" s="171"/>
      <c r="IYD53" s="171"/>
      <c r="IYE53" s="51"/>
      <c r="IYF53" s="172"/>
      <c r="IYG53" s="171"/>
      <c r="IYH53" s="171"/>
      <c r="IYI53" s="51"/>
      <c r="IYJ53" s="172"/>
      <c r="IYK53" s="171"/>
      <c r="IYL53" s="171"/>
      <c r="IYM53" s="51"/>
      <c r="IYN53" s="172"/>
      <c r="IYO53" s="171"/>
      <c r="IYP53" s="171"/>
      <c r="IYQ53" s="51"/>
      <c r="IYR53" s="172"/>
      <c r="IYS53" s="171"/>
      <c r="IYT53" s="171"/>
      <c r="IYU53" s="51"/>
      <c r="IYV53" s="172"/>
      <c r="IYW53" s="171"/>
      <c r="IYX53" s="171"/>
      <c r="IYY53" s="51"/>
      <c r="IYZ53" s="172"/>
      <c r="IZA53" s="171"/>
      <c r="IZB53" s="171"/>
      <c r="IZC53" s="51"/>
      <c r="IZD53" s="172"/>
      <c r="IZE53" s="171"/>
      <c r="IZF53" s="171"/>
      <c r="IZG53" s="51"/>
      <c r="IZH53" s="172"/>
      <c r="IZI53" s="171"/>
      <c r="IZJ53" s="171"/>
      <c r="IZK53" s="51"/>
      <c r="IZL53" s="172"/>
      <c r="IZM53" s="171"/>
      <c r="IZN53" s="171"/>
      <c r="IZO53" s="51"/>
      <c r="IZP53" s="172"/>
      <c r="IZQ53" s="171"/>
      <c r="IZR53" s="171"/>
      <c r="IZS53" s="51"/>
      <c r="IZT53" s="172"/>
      <c r="IZU53" s="171"/>
      <c r="IZV53" s="171"/>
      <c r="IZW53" s="51"/>
      <c r="IZX53" s="172"/>
      <c r="IZY53" s="171"/>
      <c r="IZZ53" s="171"/>
      <c r="JAA53" s="51"/>
      <c r="JAB53" s="172"/>
      <c r="JAC53" s="171"/>
      <c r="JAD53" s="171"/>
      <c r="JAE53" s="51"/>
      <c r="JAF53" s="172"/>
      <c r="JAG53" s="171"/>
      <c r="JAH53" s="171"/>
      <c r="JAI53" s="51"/>
      <c r="JAJ53" s="172"/>
      <c r="JAK53" s="171"/>
      <c r="JAL53" s="171"/>
      <c r="JAM53" s="51"/>
      <c r="JAN53" s="172"/>
      <c r="JAO53" s="171"/>
      <c r="JAP53" s="171"/>
      <c r="JAQ53" s="51"/>
      <c r="JAR53" s="172"/>
      <c r="JAS53" s="171"/>
      <c r="JAT53" s="171"/>
      <c r="JAU53" s="51"/>
      <c r="JAV53" s="172"/>
      <c r="JAW53" s="171"/>
      <c r="JAX53" s="171"/>
      <c r="JAY53" s="51"/>
      <c r="JAZ53" s="172"/>
      <c r="JBA53" s="171"/>
      <c r="JBB53" s="171"/>
      <c r="JBC53" s="51"/>
      <c r="JBD53" s="172"/>
      <c r="JBE53" s="171"/>
      <c r="JBF53" s="171"/>
      <c r="JBG53" s="51"/>
      <c r="JBH53" s="172"/>
      <c r="JBI53" s="171"/>
      <c r="JBJ53" s="171"/>
      <c r="JBK53" s="51"/>
      <c r="JBL53" s="172"/>
      <c r="JBM53" s="171"/>
      <c r="JBN53" s="171"/>
      <c r="JBO53" s="51"/>
      <c r="JBP53" s="172"/>
      <c r="JBQ53" s="171"/>
      <c r="JBR53" s="171"/>
      <c r="JBS53" s="51"/>
      <c r="JBT53" s="172"/>
      <c r="JBU53" s="171"/>
      <c r="JBV53" s="171"/>
      <c r="JBW53" s="51"/>
      <c r="JBX53" s="172"/>
      <c r="JBY53" s="171"/>
      <c r="JBZ53" s="171"/>
      <c r="JCA53" s="51"/>
      <c r="JCB53" s="172"/>
      <c r="JCC53" s="171"/>
      <c r="JCD53" s="171"/>
      <c r="JCE53" s="51"/>
      <c r="JCF53" s="172"/>
      <c r="JCG53" s="171"/>
      <c r="JCH53" s="171"/>
      <c r="JCI53" s="51"/>
      <c r="JCJ53" s="172"/>
      <c r="JCK53" s="171"/>
      <c r="JCL53" s="171"/>
      <c r="JCM53" s="51"/>
      <c r="JCN53" s="172"/>
      <c r="JCO53" s="171"/>
      <c r="JCP53" s="171"/>
      <c r="JCQ53" s="51"/>
      <c r="JCR53" s="172"/>
      <c r="JCS53" s="171"/>
      <c r="JCT53" s="171"/>
      <c r="JCU53" s="51"/>
      <c r="JCV53" s="172"/>
      <c r="JCW53" s="171"/>
      <c r="JCX53" s="171"/>
      <c r="JCY53" s="51"/>
      <c r="JCZ53" s="172"/>
      <c r="JDA53" s="171"/>
      <c r="JDB53" s="171"/>
      <c r="JDC53" s="51"/>
      <c r="JDD53" s="172"/>
      <c r="JDE53" s="171"/>
      <c r="JDF53" s="171"/>
      <c r="JDG53" s="51"/>
      <c r="JDH53" s="172"/>
      <c r="JDI53" s="171"/>
      <c r="JDJ53" s="171"/>
      <c r="JDK53" s="51"/>
      <c r="JDL53" s="172"/>
      <c r="JDM53" s="171"/>
      <c r="JDN53" s="171"/>
      <c r="JDO53" s="51"/>
      <c r="JDP53" s="172"/>
      <c r="JDQ53" s="171"/>
      <c r="JDR53" s="171"/>
      <c r="JDS53" s="51"/>
      <c r="JDT53" s="172"/>
      <c r="JDU53" s="171"/>
      <c r="JDV53" s="171"/>
      <c r="JDW53" s="51"/>
      <c r="JDX53" s="172"/>
      <c r="JDY53" s="171"/>
      <c r="JDZ53" s="171"/>
      <c r="JEA53" s="51"/>
      <c r="JEB53" s="172"/>
      <c r="JEC53" s="171"/>
      <c r="JED53" s="171"/>
      <c r="JEE53" s="51"/>
      <c r="JEF53" s="172"/>
      <c r="JEG53" s="171"/>
      <c r="JEH53" s="171"/>
      <c r="JEI53" s="51"/>
      <c r="JEJ53" s="172"/>
      <c r="JEK53" s="171"/>
      <c r="JEL53" s="171"/>
      <c r="JEM53" s="51"/>
      <c r="JEN53" s="172"/>
      <c r="JEO53" s="171"/>
      <c r="JEP53" s="171"/>
      <c r="JEQ53" s="51"/>
      <c r="JER53" s="172"/>
      <c r="JES53" s="171"/>
      <c r="JET53" s="171"/>
      <c r="JEU53" s="51"/>
      <c r="JEV53" s="172"/>
      <c r="JEW53" s="171"/>
      <c r="JEX53" s="171"/>
      <c r="JEY53" s="51"/>
      <c r="JEZ53" s="172"/>
      <c r="JFA53" s="171"/>
      <c r="JFB53" s="171"/>
      <c r="JFC53" s="51"/>
      <c r="JFD53" s="172"/>
      <c r="JFE53" s="171"/>
      <c r="JFF53" s="171"/>
      <c r="JFG53" s="51"/>
      <c r="JFH53" s="172"/>
      <c r="JFI53" s="171"/>
      <c r="JFJ53" s="171"/>
      <c r="JFK53" s="51"/>
      <c r="JFL53" s="172"/>
      <c r="JFM53" s="171"/>
      <c r="JFN53" s="171"/>
      <c r="JFO53" s="51"/>
      <c r="JFP53" s="172"/>
      <c r="JFQ53" s="171"/>
      <c r="JFR53" s="171"/>
      <c r="JFS53" s="51"/>
      <c r="JFT53" s="172"/>
      <c r="JFU53" s="171"/>
      <c r="JFV53" s="171"/>
      <c r="JFW53" s="51"/>
      <c r="JFX53" s="172"/>
      <c r="JFY53" s="171"/>
      <c r="JFZ53" s="171"/>
      <c r="JGA53" s="51"/>
      <c r="JGB53" s="172"/>
      <c r="JGC53" s="171"/>
      <c r="JGD53" s="171"/>
      <c r="JGE53" s="51"/>
      <c r="JGF53" s="172"/>
      <c r="JGG53" s="171"/>
      <c r="JGH53" s="171"/>
      <c r="JGI53" s="51"/>
      <c r="JGJ53" s="172"/>
      <c r="JGK53" s="171"/>
      <c r="JGL53" s="171"/>
      <c r="JGM53" s="51"/>
      <c r="JGN53" s="172"/>
      <c r="JGO53" s="171"/>
      <c r="JGP53" s="171"/>
      <c r="JGQ53" s="51"/>
      <c r="JGR53" s="172"/>
      <c r="JGS53" s="171"/>
      <c r="JGT53" s="171"/>
      <c r="JGU53" s="51"/>
      <c r="JGV53" s="172"/>
      <c r="JGW53" s="171"/>
      <c r="JGX53" s="171"/>
      <c r="JGY53" s="51"/>
      <c r="JGZ53" s="172"/>
      <c r="JHA53" s="171"/>
      <c r="JHB53" s="171"/>
      <c r="JHC53" s="51"/>
      <c r="JHD53" s="172"/>
      <c r="JHE53" s="171"/>
      <c r="JHF53" s="171"/>
      <c r="JHG53" s="51"/>
      <c r="JHH53" s="172"/>
      <c r="JHI53" s="171"/>
      <c r="JHJ53" s="171"/>
      <c r="JHK53" s="51"/>
      <c r="JHL53" s="172"/>
      <c r="JHM53" s="171"/>
      <c r="JHN53" s="171"/>
      <c r="JHO53" s="51"/>
      <c r="JHP53" s="172"/>
      <c r="JHQ53" s="171"/>
      <c r="JHR53" s="171"/>
      <c r="JHS53" s="51"/>
      <c r="JHT53" s="172"/>
      <c r="JHU53" s="171"/>
      <c r="JHV53" s="171"/>
      <c r="JHW53" s="51"/>
      <c r="JHX53" s="172"/>
      <c r="JHY53" s="171"/>
      <c r="JHZ53" s="171"/>
      <c r="JIA53" s="51"/>
      <c r="JIB53" s="172"/>
      <c r="JIC53" s="171"/>
      <c r="JID53" s="171"/>
      <c r="JIE53" s="51"/>
      <c r="JIF53" s="172"/>
      <c r="JIG53" s="171"/>
      <c r="JIH53" s="171"/>
      <c r="JII53" s="51"/>
      <c r="JIJ53" s="172"/>
      <c r="JIK53" s="171"/>
      <c r="JIL53" s="171"/>
      <c r="JIM53" s="51"/>
      <c r="JIN53" s="172"/>
      <c r="JIO53" s="171"/>
      <c r="JIP53" s="171"/>
      <c r="JIQ53" s="51"/>
      <c r="JIR53" s="172"/>
      <c r="JIS53" s="171"/>
      <c r="JIT53" s="171"/>
      <c r="JIU53" s="51"/>
      <c r="JIV53" s="172"/>
      <c r="JIW53" s="171"/>
      <c r="JIX53" s="171"/>
      <c r="JIY53" s="51"/>
      <c r="JIZ53" s="172"/>
      <c r="JJA53" s="171"/>
      <c r="JJB53" s="171"/>
      <c r="JJC53" s="51"/>
      <c r="JJD53" s="172"/>
      <c r="JJE53" s="171"/>
      <c r="JJF53" s="171"/>
      <c r="JJG53" s="51"/>
      <c r="JJH53" s="172"/>
      <c r="JJI53" s="171"/>
      <c r="JJJ53" s="171"/>
      <c r="JJK53" s="51"/>
      <c r="JJL53" s="172"/>
      <c r="JJM53" s="171"/>
      <c r="JJN53" s="171"/>
      <c r="JJO53" s="51"/>
      <c r="JJP53" s="172"/>
      <c r="JJQ53" s="171"/>
      <c r="JJR53" s="171"/>
      <c r="JJS53" s="51"/>
      <c r="JJT53" s="172"/>
      <c r="JJU53" s="171"/>
      <c r="JJV53" s="171"/>
      <c r="JJW53" s="51"/>
      <c r="JJX53" s="172"/>
      <c r="JJY53" s="171"/>
      <c r="JJZ53" s="171"/>
      <c r="JKA53" s="51"/>
      <c r="JKB53" s="172"/>
      <c r="JKC53" s="171"/>
      <c r="JKD53" s="171"/>
      <c r="JKE53" s="51"/>
      <c r="JKF53" s="172"/>
      <c r="JKG53" s="171"/>
      <c r="JKH53" s="171"/>
      <c r="JKI53" s="51"/>
      <c r="JKJ53" s="172"/>
      <c r="JKK53" s="171"/>
      <c r="JKL53" s="171"/>
      <c r="JKM53" s="51"/>
      <c r="JKN53" s="172"/>
      <c r="JKO53" s="171"/>
      <c r="JKP53" s="171"/>
      <c r="JKQ53" s="51"/>
      <c r="JKR53" s="172"/>
      <c r="JKS53" s="171"/>
      <c r="JKT53" s="171"/>
      <c r="JKU53" s="51"/>
      <c r="JKV53" s="172"/>
      <c r="JKW53" s="171"/>
      <c r="JKX53" s="171"/>
      <c r="JKY53" s="51"/>
      <c r="JKZ53" s="172"/>
      <c r="JLA53" s="171"/>
      <c r="JLB53" s="171"/>
      <c r="JLC53" s="51"/>
      <c r="JLD53" s="172"/>
      <c r="JLE53" s="171"/>
      <c r="JLF53" s="171"/>
      <c r="JLG53" s="51"/>
      <c r="JLH53" s="172"/>
      <c r="JLI53" s="171"/>
      <c r="JLJ53" s="171"/>
      <c r="JLK53" s="51"/>
      <c r="JLL53" s="172"/>
      <c r="JLM53" s="171"/>
      <c r="JLN53" s="171"/>
      <c r="JLO53" s="51"/>
      <c r="JLP53" s="172"/>
      <c r="JLQ53" s="171"/>
      <c r="JLR53" s="171"/>
      <c r="JLS53" s="51"/>
      <c r="JLT53" s="172"/>
      <c r="JLU53" s="171"/>
      <c r="JLV53" s="171"/>
      <c r="JLW53" s="51"/>
      <c r="JLX53" s="172"/>
      <c r="JLY53" s="171"/>
      <c r="JLZ53" s="171"/>
      <c r="JMA53" s="51"/>
      <c r="JMB53" s="172"/>
      <c r="JMC53" s="171"/>
      <c r="JMD53" s="171"/>
      <c r="JME53" s="51"/>
      <c r="JMF53" s="172"/>
      <c r="JMG53" s="171"/>
      <c r="JMH53" s="171"/>
      <c r="JMI53" s="51"/>
      <c r="JMJ53" s="172"/>
      <c r="JMK53" s="171"/>
      <c r="JML53" s="171"/>
      <c r="JMM53" s="51"/>
      <c r="JMN53" s="172"/>
      <c r="JMO53" s="171"/>
      <c r="JMP53" s="171"/>
      <c r="JMQ53" s="51"/>
      <c r="JMR53" s="172"/>
      <c r="JMS53" s="171"/>
      <c r="JMT53" s="171"/>
      <c r="JMU53" s="51"/>
      <c r="JMV53" s="172"/>
      <c r="JMW53" s="171"/>
      <c r="JMX53" s="171"/>
      <c r="JMY53" s="51"/>
      <c r="JMZ53" s="172"/>
      <c r="JNA53" s="171"/>
      <c r="JNB53" s="171"/>
      <c r="JNC53" s="51"/>
      <c r="JND53" s="172"/>
      <c r="JNE53" s="171"/>
      <c r="JNF53" s="171"/>
      <c r="JNG53" s="51"/>
      <c r="JNH53" s="172"/>
      <c r="JNI53" s="171"/>
      <c r="JNJ53" s="171"/>
      <c r="JNK53" s="51"/>
      <c r="JNL53" s="172"/>
      <c r="JNM53" s="171"/>
      <c r="JNN53" s="171"/>
      <c r="JNO53" s="51"/>
      <c r="JNP53" s="172"/>
      <c r="JNQ53" s="171"/>
      <c r="JNR53" s="171"/>
      <c r="JNS53" s="51"/>
      <c r="JNT53" s="172"/>
      <c r="JNU53" s="171"/>
      <c r="JNV53" s="171"/>
      <c r="JNW53" s="51"/>
      <c r="JNX53" s="172"/>
      <c r="JNY53" s="171"/>
      <c r="JNZ53" s="171"/>
      <c r="JOA53" s="51"/>
      <c r="JOB53" s="172"/>
      <c r="JOC53" s="171"/>
      <c r="JOD53" s="171"/>
      <c r="JOE53" s="51"/>
      <c r="JOF53" s="172"/>
      <c r="JOG53" s="171"/>
      <c r="JOH53" s="171"/>
      <c r="JOI53" s="51"/>
      <c r="JOJ53" s="172"/>
      <c r="JOK53" s="171"/>
      <c r="JOL53" s="171"/>
      <c r="JOM53" s="51"/>
      <c r="JON53" s="172"/>
      <c r="JOO53" s="171"/>
      <c r="JOP53" s="171"/>
      <c r="JOQ53" s="51"/>
      <c r="JOR53" s="172"/>
      <c r="JOS53" s="171"/>
      <c r="JOT53" s="171"/>
      <c r="JOU53" s="51"/>
      <c r="JOV53" s="172"/>
      <c r="JOW53" s="171"/>
      <c r="JOX53" s="171"/>
      <c r="JOY53" s="51"/>
      <c r="JOZ53" s="172"/>
      <c r="JPA53" s="171"/>
      <c r="JPB53" s="171"/>
      <c r="JPC53" s="51"/>
      <c r="JPD53" s="172"/>
      <c r="JPE53" s="171"/>
      <c r="JPF53" s="171"/>
      <c r="JPG53" s="51"/>
      <c r="JPH53" s="172"/>
      <c r="JPI53" s="171"/>
      <c r="JPJ53" s="171"/>
      <c r="JPK53" s="51"/>
      <c r="JPL53" s="172"/>
      <c r="JPM53" s="171"/>
      <c r="JPN53" s="171"/>
      <c r="JPO53" s="51"/>
      <c r="JPP53" s="172"/>
      <c r="JPQ53" s="171"/>
      <c r="JPR53" s="171"/>
      <c r="JPS53" s="51"/>
      <c r="JPT53" s="172"/>
      <c r="JPU53" s="171"/>
      <c r="JPV53" s="171"/>
      <c r="JPW53" s="51"/>
      <c r="JPX53" s="172"/>
      <c r="JPY53" s="171"/>
      <c r="JPZ53" s="171"/>
      <c r="JQA53" s="51"/>
      <c r="JQB53" s="172"/>
      <c r="JQC53" s="171"/>
      <c r="JQD53" s="171"/>
      <c r="JQE53" s="51"/>
      <c r="JQF53" s="172"/>
      <c r="JQG53" s="171"/>
      <c r="JQH53" s="171"/>
      <c r="JQI53" s="51"/>
      <c r="JQJ53" s="172"/>
      <c r="JQK53" s="171"/>
      <c r="JQL53" s="171"/>
      <c r="JQM53" s="51"/>
      <c r="JQN53" s="172"/>
      <c r="JQO53" s="171"/>
      <c r="JQP53" s="171"/>
      <c r="JQQ53" s="51"/>
      <c r="JQR53" s="172"/>
      <c r="JQS53" s="171"/>
      <c r="JQT53" s="171"/>
      <c r="JQU53" s="51"/>
      <c r="JQV53" s="172"/>
      <c r="JQW53" s="171"/>
      <c r="JQX53" s="171"/>
      <c r="JQY53" s="51"/>
      <c r="JQZ53" s="172"/>
      <c r="JRA53" s="171"/>
      <c r="JRB53" s="171"/>
      <c r="JRC53" s="51"/>
      <c r="JRD53" s="172"/>
      <c r="JRE53" s="171"/>
      <c r="JRF53" s="171"/>
      <c r="JRG53" s="51"/>
      <c r="JRH53" s="172"/>
      <c r="JRI53" s="171"/>
      <c r="JRJ53" s="171"/>
      <c r="JRK53" s="51"/>
      <c r="JRL53" s="172"/>
      <c r="JRM53" s="171"/>
      <c r="JRN53" s="171"/>
      <c r="JRO53" s="51"/>
      <c r="JRP53" s="172"/>
      <c r="JRQ53" s="171"/>
      <c r="JRR53" s="171"/>
      <c r="JRS53" s="51"/>
      <c r="JRT53" s="172"/>
      <c r="JRU53" s="171"/>
      <c r="JRV53" s="171"/>
      <c r="JRW53" s="51"/>
      <c r="JRX53" s="172"/>
      <c r="JRY53" s="171"/>
      <c r="JRZ53" s="171"/>
      <c r="JSA53" s="51"/>
      <c r="JSB53" s="172"/>
      <c r="JSC53" s="171"/>
      <c r="JSD53" s="171"/>
      <c r="JSE53" s="51"/>
      <c r="JSF53" s="172"/>
      <c r="JSG53" s="171"/>
      <c r="JSH53" s="171"/>
      <c r="JSI53" s="51"/>
      <c r="JSJ53" s="172"/>
      <c r="JSK53" s="171"/>
      <c r="JSL53" s="171"/>
      <c r="JSM53" s="51"/>
      <c r="JSN53" s="172"/>
      <c r="JSO53" s="171"/>
      <c r="JSP53" s="171"/>
      <c r="JSQ53" s="51"/>
      <c r="JSR53" s="172"/>
      <c r="JSS53" s="171"/>
      <c r="JST53" s="171"/>
      <c r="JSU53" s="51"/>
      <c r="JSV53" s="172"/>
      <c r="JSW53" s="171"/>
      <c r="JSX53" s="171"/>
      <c r="JSY53" s="51"/>
      <c r="JSZ53" s="172"/>
      <c r="JTA53" s="171"/>
      <c r="JTB53" s="171"/>
      <c r="JTC53" s="51"/>
      <c r="JTD53" s="172"/>
      <c r="JTE53" s="171"/>
      <c r="JTF53" s="171"/>
      <c r="JTG53" s="51"/>
      <c r="JTH53" s="172"/>
      <c r="JTI53" s="171"/>
      <c r="JTJ53" s="171"/>
      <c r="JTK53" s="51"/>
      <c r="JTL53" s="172"/>
      <c r="JTM53" s="171"/>
      <c r="JTN53" s="171"/>
      <c r="JTO53" s="51"/>
      <c r="JTP53" s="172"/>
      <c r="JTQ53" s="171"/>
      <c r="JTR53" s="171"/>
      <c r="JTS53" s="51"/>
      <c r="JTT53" s="172"/>
      <c r="JTU53" s="171"/>
      <c r="JTV53" s="171"/>
      <c r="JTW53" s="51"/>
      <c r="JTX53" s="172"/>
      <c r="JTY53" s="171"/>
      <c r="JTZ53" s="171"/>
      <c r="JUA53" s="51"/>
      <c r="JUB53" s="172"/>
      <c r="JUC53" s="171"/>
      <c r="JUD53" s="171"/>
      <c r="JUE53" s="51"/>
      <c r="JUF53" s="172"/>
      <c r="JUG53" s="171"/>
      <c r="JUH53" s="171"/>
      <c r="JUI53" s="51"/>
      <c r="JUJ53" s="172"/>
      <c r="JUK53" s="171"/>
      <c r="JUL53" s="171"/>
      <c r="JUM53" s="51"/>
      <c r="JUN53" s="172"/>
      <c r="JUO53" s="171"/>
      <c r="JUP53" s="171"/>
      <c r="JUQ53" s="51"/>
      <c r="JUR53" s="172"/>
      <c r="JUS53" s="171"/>
      <c r="JUT53" s="171"/>
      <c r="JUU53" s="51"/>
      <c r="JUV53" s="172"/>
      <c r="JUW53" s="171"/>
      <c r="JUX53" s="171"/>
      <c r="JUY53" s="51"/>
      <c r="JUZ53" s="172"/>
      <c r="JVA53" s="171"/>
      <c r="JVB53" s="171"/>
      <c r="JVC53" s="51"/>
      <c r="JVD53" s="172"/>
      <c r="JVE53" s="171"/>
      <c r="JVF53" s="171"/>
      <c r="JVG53" s="51"/>
      <c r="JVH53" s="172"/>
      <c r="JVI53" s="171"/>
      <c r="JVJ53" s="171"/>
      <c r="JVK53" s="51"/>
      <c r="JVL53" s="172"/>
      <c r="JVM53" s="171"/>
      <c r="JVN53" s="171"/>
      <c r="JVO53" s="51"/>
      <c r="JVP53" s="172"/>
      <c r="JVQ53" s="171"/>
      <c r="JVR53" s="171"/>
      <c r="JVS53" s="51"/>
      <c r="JVT53" s="172"/>
      <c r="JVU53" s="171"/>
      <c r="JVV53" s="171"/>
      <c r="JVW53" s="51"/>
      <c r="JVX53" s="172"/>
      <c r="JVY53" s="171"/>
      <c r="JVZ53" s="171"/>
      <c r="JWA53" s="51"/>
      <c r="JWB53" s="172"/>
      <c r="JWC53" s="171"/>
      <c r="JWD53" s="171"/>
      <c r="JWE53" s="51"/>
      <c r="JWF53" s="172"/>
      <c r="JWG53" s="171"/>
      <c r="JWH53" s="171"/>
      <c r="JWI53" s="51"/>
      <c r="JWJ53" s="172"/>
      <c r="JWK53" s="171"/>
      <c r="JWL53" s="171"/>
      <c r="JWM53" s="51"/>
      <c r="JWN53" s="172"/>
      <c r="JWO53" s="171"/>
      <c r="JWP53" s="171"/>
      <c r="JWQ53" s="51"/>
      <c r="JWR53" s="172"/>
      <c r="JWS53" s="171"/>
      <c r="JWT53" s="171"/>
      <c r="JWU53" s="51"/>
      <c r="JWV53" s="172"/>
      <c r="JWW53" s="171"/>
      <c r="JWX53" s="171"/>
      <c r="JWY53" s="51"/>
      <c r="JWZ53" s="172"/>
      <c r="JXA53" s="171"/>
      <c r="JXB53" s="171"/>
      <c r="JXC53" s="51"/>
      <c r="JXD53" s="172"/>
      <c r="JXE53" s="171"/>
      <c r="JXF53" s="171"/>
      <c r="JXG53" s="51"/>
      <c r="JXH53" s="172"/>
      <c r="JXI53" s="171"/>
      <c r="JXJ53" s="171"/>
      <c r="JXK53" s="51"/>
      <c r="JXL53" s="172"/>
      <c r="JXM53" s="171"/>
      <c r="JXN53" s="171"/>
      <c r="JXO53" s="51"/>
      <c r="JXP53" s="172"/>
      <c r="JXQ53" s="171"/>
      <c r="JXR53" s="171"/>
      <c r="JXS53" s="51"/>
      <c r="JXT53" s="172"/>
      <c r="JXU53" s="171"/>
      <c r="JXV53" s="171"/>
      <c r="JXW53" s="51"/>
      <c r="JXX53" s="172"/>
      <c r="JXY53" s="171"/>
      <c r="JXZ53" s="171"/>
      <c r="JYA53" s="51"/>
      <c r="JYB53" s="172"/>
      <c r="JYC53" s="171"/>
      <c r="JYD53" s="171"/>
      <c r="JYE53" s="51"/>
      <c r="JYF53" s="172"/>
      <c r="JYG53" s="171"/>
      <c r="JYH53" s="171"/>
      <c r="JYI53" s="51"/>
      <c r="JYJ53" s="172"/>
      <c r="JYK53" s="171"/>
      <c r="JYL53" s="171"/>
      <c r="JYM53" s="51"/>
      <c r="JYN53" s="172"/>
      <c r="JYO53" s="171"/>
      <c r="JYP53" s="171"/>
      <c r="JYQ53" s="51"/>
      <c r="JYR53" s="172"/>
      <c r="JYS53" s="171"/>
      <c r="JYT53" s="171"/>
      <c r="JYU53" s="51"/>
      <c r="JYV53" s="172"/>
      <c r="JYW53" s="171"/>
      <c r="JYX53" s="171"/>
      <c r="JYY53" s="51"/>
      <c r="JYZ53" s="172"/>
      <c r="JZA53" s="171"/>
      <c r="JZB53" s="171"/>
      <c r="JZC53" s="51"/>
      <c r="JZD53" s="172"/>
      <c r="JZE53" s="171"/>
      <c r="JZF53" s="171"/>
      <c r="JZG53" s="51"/>
      <c r="JZH53" s="172"/>
      <c r="JZI53" s="171"/>
      <c r="JZJ53" s="171"/>
      <c r="JZK53" s="51"/>
      <c r="JZL53" s="172"/>
      <c r="JZM53" s="171"/>
      <c r="JZN53" s="171"/>
      <c r="JZO53" s="51"/>
      <c r="JZP53" s="172"/>
      <c r="JZQ53" s="171"/>
      <c r="JZR53" s="171"/>
      <c r="JZS53" s="51"/>
      <c r="JZT53" s="172"/>
      <c r="JZU53" s="171"/>
      <c r="JZV53" s="171"/>
      <c r="JZW53" s="51"/>
      <c r="JZX53" s="172"/>
      <c r="JZY53" s="171"/>
      <c r="JZZ53" s="171"/>
      <c r="KAA53" s="51"/>
      <c r="KAB53" s="172"/>
      <c r="KAC53" s="171"/>
      <c r="KAD53" s="171"/>
      <c r="KAE53" s="51"/>
      <c r="KAF53" s="172"/>
      <c r="KAG53" s="171"/>
      <c r="KAH53" s="171"/>
      <c r="KAI53" s="51"/>
      <c r="KAJ53" s="172"/>
      <c r="KAK53" s="171"/>
      <c r="KAL53" s="171"/>
      <c r="KAM53" s="51"/>
      <c r="KAN53" s="172"/>
      <c r="KAO53" s="171"/>
      <c r="KAP53" s="171"/>
      <c r="KAQ53" s="51"/>
      <c r="KAR53" s="172"/>
      <c r="KAS53" s="171"/>
      <c r="KAT53" s="171"/>
      <c r="KAU53" s="51"/>
      <c r="KAV53" s="172"/>
      <c r="KAW53" s="171"/>
      <c r="KAX53" s="171"/>
      <c r="KAY53" s="51"/>
      <c r="KAZ53" s="172"/>
      <c r="KBA53" s="171"/>
      <c r="KBB53" s="171"/>
      <c r="KBC53" s="51"/>
      <c r="KBD53" s="172"/>
      <c r="KBE53" s="171"/>
      <c r="KBF53" s="171"/>
      <c r="KBG53" s="51"/>
      <c r="KBH53" s="172"/>
      <c r="KBI53" s="171"/>
      <c r="KBJ53" s="171"/>
      <c r="KBK53" s="51"/>
      <c r="KBL53" s="172"/>
      <c r="KBM53" s="171"/>
      <c r="KBN53" s="171"/>
      <c r="KBO53" s="51"/>
      <c r="KBP53" s="172"/>
      <c r="KBQ53" s="171"/>
      <c r="KBR53" s="171"/>
      <c r="KBS53" s="51"/>
      <c r="KBT53" s="172"/>
      <c r="KBU53" s="171"/>
      <c r="KBV53" s="171"/>
      <c r="KBW53" s="51"/>
      <c r="KBX53" s="172"/>
      <c r="KBY53" s="171"/>
      <c r="KBZ53" s="171"/>
      <c r="KCA53" s="51"/>
      <c r="KCB53" s="172"/>
      <c r="KCC53" s="171"/>
      <c r="KCD53" s="171"/>
      <c r="KCE53" s="51"/>
      <c r="KCF53" s="172"/>
      <c r="KCG53" s="171"/>
      <c r="KCH53" s="171"/>
      <c r="KCI53" s="51"/>
      <c r="KCJ53" s="172"/>
      <c r="KCK53" s="171"/>
      <c r="KCL53" s="171"/>
      <c r="KCM53" s="51"/>
      <c r="KCN53" s="172"/>
      <c r="KCO53" s="171"/>
      <c r="KCP53" s="171"/>
      <c r="KCQ53" s="51"/>
      <c r="KCR53" s="172"/>
      <c r="KCS53" s="171"/>
      <c r="KCT53" s="171"/>
      <c r="KCU53" s="51"/>
      <c r="KCV53" s="172"/>
      <c r="KCW53" s="171"/>
      <c r="KCX53" s="171"/>
      <c r="KCY53" s="51"/>
      <c r="KCZ53" s="172"/>
      <c r="KDA53" s="171"/>
      <c r="KDB53" s="171"/>
      <c r="KDC53" s="51"/>
      <c r="KDD53" s="172"/>
      <c r="KDE53" s="171"/>
      <c r="KDF53" s="171"/>
      <c r="KDG53" s="51"/>
      <c r="KDH53" s="172"/>
      <c r="KDI53" s="171"/>
      <c r="KDJ53" s="171"/>
      <c r="KDK53" s="51"/>
      <c r="KDL53" s="172"/>
      <c r="KDM53" s="171"/>
      <c r="KDN53" s="171"/>
      <c r="KDO53" s="51"/>
      <c r="KDP53" s="172"/>
      <c r="KDQ53" s="171"/>
      <c r="KDR53" s="171"/>
      <c r="KDS53" s="51"/>
      <c r="KDT53" s="172"/>
      <c r="KDU53" s="171"/>
      <c r="KDV53" s="171"/>
      <c r="KDW53" s="51"/>
      <c r="KDX53" s="172"/>
      <c r="KDY53" s="171"/>
      <c r="KDZ53" s="171"/>
      <c r="KEA53" s="51"/>
      <c r="KEB53" s="172"/>
      <c r="KEC53" s="171"/>
      <c r="KED53" s="171"/>
      <c r="KEE53" s="51"/>
      <c r="KEF53" s="172"/>
      <c r="KEG53" s="171"/>
      <c r="KEH53" s="171"/>
      <c r="KEI53" s="51"/>
      <c r="KEJ53" s="172"/>
      <c r="KEK53" s="171"/>
      <c r="KEL53" s="171"/>
      <c r="KEM53" s="51"/>
      <c r="KEN53" s="172"/>
      <c r="KEO53" s="171"/>
      <c r="KEP53" s="171"/>
      <c r="KEQ53" s="51"/>
      <c r="KER53" s="172"/>
      <c r="KES53" s="171"/>
      <c r="KET53" s="171"/>
      <c r="KEU53" s="51"/>
      <c r="KEV53" s="172"/>
      <c r="KEW53" s="171"/>
      <c r="KEX53" s="171"/>
      <c r="KEY53" s="51"/>
      <c r="KEZ53" s="172"/>
      <c r="KFA53" s="171"/>
      <c r="KFB53" s="171"/>
      <c r="KFC53" s="51"/>
      <c r="KFD53" s="172"/>
      <c r="KFE53" s="171"/>
      <c r="KFF53" s="171"/>
      <c r="KFG53" s="51"/>
      <c r="KFH53" s="172"/>
      <c r="KFI53" s="171"/>
      <c r="KFJ53" s="171"/>
      <c r="KFK53" s="51"/>
      <c r="KFL53" s="172"/>
      <c r="KFM53" s="171"/>
      <c r="KFN53" s="171"/>
      <c r="KFO53" s="51"/>
      <c r="KFP53" s="172"/>
      <c r="KFQ53" s="171"/>
      <c r="KFR53" s="171"/>
      <c r="KFS53" s="51"/>
      <c r="KFT53" s="172"/>
      <c r="KFU53" s="171"/>
      <c r="KFV53" s="171"/>
      <c r="KFW53" s="51"/>
      <c r="KFX53" s="172"/>
      <c r="KFY53" s="171"/>
      <c r="KFZ53" s="171"/>
      <c r="KGA53" s="51"/>
      <c r="KGB53" s="172"/>
      <c r="KGC53" s="171"/>
      <c r="KGD53" s="171"/>
      <c r="KGE53" s="51"/>
      <c r="KGF53" s="172"/>
      <c r="KGG53" s="171"/>
      <c r="KGH53" s="171"/>
      <c r="KGI53" s="51"/>
      <c r="KGJ53" s="172"/>
      <c r="KGK53" s="171"/>
      <c r="KGL53" s="171"/>
      <c r="KGM53" s="51"/>
      <c r="KGN53" s="172"/>
      <c r="KGO53" s="171"/>
      <c r="KGP53" s="171"/>
      <c r="KGQ53" s="51"/>
      <c r="KGR53" s="172"/>
      <c r="KGS53" s="171"/>
      <c r="KGT53" s="171"/>
      <c r="KGU53" s="51"/>
      <c r="KGV53" s="172"/>
      <c r="KGW53" s="171"/>
      <c r="KGX53" s="171"/>
      <c r="KGY53" s="51"/>
      <c r="KGZ53" s="172"/>
      <c r="KHA53" s="171"/>
      <c r="KHB53" s="171"/>
      <c r="KHC53" s="51"/>
      <c r="KHD53" s="172"/>
      <c r="KHE53" s="171"/>
      <c r="KHF53" s="171"/>
      <c r="KHG53" s="51"/>
      <c r="KHH53" s="172"/>
      <c r="KHI53" s="171"/>
      <c r="KHJ53" s="171"/>
      <c r="KHK53" s="51"/>
      <c r="KHL53" s="172"/>
      <c r="KHM53" s="171"/>
      <c r="KHN53" s="171"/>
      <c r="KHO53" s="51"/>
      <c r="KHP53" s="172"/>
      <c r="KHQ53" s="171"/>
      <c r="KHR53" s="171"/>
      <c r="KHS53" s="51"/>
      <c r="KHT53" s="172"/>
      <c r="KHU53" s="171"/>
      <c r="KHV53" s="171"/>
      <c r="KHW53" s="51"/>
      <c r="KHX53" s="172"/>
      <c r="KHY53" s="171"/>
      <c r="KHZ53" s="171"/>
      <c r="KIA53" s="51"/>
      <c r="KIB53" s="172"/>
      <c r="KIC53" s="171"/>
      <c r="KID53" s="171"/>
      <c r="KIE53" s="51"/>
      <c r="KIF53" s="172"/>
      <c r="KIG53" s="171"/>
      <c r="KIH53" s="171"/>
      <c r="KII53" s="51"/>
      <c r="KIJ53" s="172"/>
      <c r="KIK53" s="171"/>
      <c r="KIL53" s="171"/>
      <c r="KIM53" s="51"/>
      <c r="KIN53" s="172"/>
      <c r="KIO53" s="171"/>
      <c r="KIP53" s="171"/>
      <c r="KIQ53" s="51"/>
      <c r="KIR53" s="172"/>
      <c r="KIS53" s="171"/>
      <c r="KIT53" s="171"/>
      <c r="KIU53" s="51"/>
      <c r="KIV53" s="172"/>
      <c r="KIW53" s="171"/>
      <c r="KIX53" s="171"/>
      <c r="KIY53" s="51"/>
      <c r="KIZ53" s="172"/>
      <c r="KJA53" s="171"/>
      <c r="KJB53" s="171"/>
      <c r="KJC53" s="51"/>
      <c r="KJD53" s="172"/>
      <c r="KJE53" s="171"/>
      <c r="KJF53" s="171"/>
      <c r="KJG53" s="51"/>
      <c r="KJH53" s="172"/>
      <c r="KJI53" s="171"/>
      <c r="KJJ53" s="171"/>
      <c r="KJK53" s="51"/>
      <c r="KJL53" s="172"/>
      <c r="KJM53" s="171"/>
      <c r="KJN53" s="171"/>
      <c r="KJO53" s="51"/>
      <c r="KJP53" s="172"/>
      <c r="KJQ53" s="171"/>
      <c r="KJR53" s="171"/>
      <c r="KJS53" s="51"/>
      <c r="KJT53" s="172"/>
      <c r="KJU53" s="171"/>
      <c r="KJV53" s="171"/>
      <c r="KJW53" s="51"/>
      <c r="KJX53" s="172"/>
      <c r="KJY53" s="171"/>
      <c r="KJZ53" s="171"/>
      <c r="KKA53" s="51"/>
      <c r="KKB53" s="172"/>
      <c r="KKC53" s="171"/>
      <c r="KKD53" s="171"/>
      <c r="KKE53" s="51"/>
      <c r="KKF53" s="172"/>
      <c r="KKG53" s="171"/>
      <c r="KKH53" s="171"/>
      <c r="KKI53" s="51"/>
      <c r="KKJ53" s="172"/>
      <c r="KKK53" s="171"/>
      <c r="KKL53" s="171"/>
      <c r="KKM53" s="51"/>
      <c r="KKN53" s="172"/>
      <c r="KKO53" s="171"/>
      <c r="KKP53" s="171"/>
      <c r="KKQ53" s="51"/>
      <c r="KKR53" s="172"/>
      <c r="KKS53" s="171"/>
      <c r="KKT53" s="171"/>
      <c r="KKU53" s="51"/>
      <c r="KKV53" s="172"/>
      <c r="KKW53" s="171"/>
      <c r="KKX53" s="171"/>
      <c r="KKY53" s="51"/>
      <c r="KKZ53" s="172"/>
      <c r="KLA53" s="171"/>
      <c r="KLB53" s="171"/>
      <c r="KLC53" s="51"/>
      <c r="KLD53" s="172"/>
      <c r="KLE53" s="171"/>
      <c r="KLF53" s="171"/>
      <c r="KLG53" s="51"/>
      <c r="KLH53" s="172"/>
      <c r="KLI53" s="171"/>
      <c r="KLJ53" s="171"/>
      <c r="KLK53" s="51"/>
      <c r="KLL53" s="172"/>
      <c r="KLM53" s="171"/>
      <c r="KLN53" s="171"/>
      <c r="KLO53" s="51"/>
      <c r="KLP53" s="172"/>
      <c r="KLQ53" s="171"/>
      <c r="KLR53" s="171"/>
      <c r="KLS53" s="51"/>
      <c r="KLT53" s="172"/>
      <c r="KLU53" s="171"/>
      <c r="KLV53" s="171"/>
      <c r="KLW53" s="51"/>
      <c r="KLX53" s="172"/>
      <c r="KLY53" s="171"/>
      <c r="KLZ53" s="171"/>
      <c r="KMA53" s="51"/>
      <c r="KMB53" s="172"/>
      <c r="KMC53" s="171"/>
      <c r="KMD53" s="171"/>
      <c r="KME53" s="51"/>
      <c r="KMF53" s="172"/>
      <c r="KMG53" s="171"/>
      <c r="KMH53" s="171"/>
      <c r="KMI53" s="51"/>
      <c r="KMJ53" s="172"/>
      <c r="KMK53" s="171"/>
      <c r="KML53" s="171"/>
      <c r="KMM53" s="51"/>
      <c r="KMN53" s="172"/>
      <c r="KMO53" s="171"/>
      <c r="KMP53" s="171"/>
      <c r="KMQ53" s="51"/>
      <c r="KMR53" s="172"/>
      <c r="KMS53" s="171"/>
      <c r="KMT53" s="171"/>
      <c r="KMU53" s="51"/>
      <c r="KMV53" s="172"/>
      <c r="KMW53" s="171"/>
      <c r="KMX53" s="171"/>
      <c r="KMY53" s="51"/>
      <c r="KMZ53" s="172"/>
      <c r="KNA53" s="171"/>
      <c r="KNB53" s="171"/>
      <c r="KNC53" s="51"/>
      <c r="KND53" s="172"/>
      <c r="KNE53" s="171"/>
      <c r="KNF53" s="171"/>
      <c r="KNG53" s="51"/>
      <c r="KNH53" s="172"/>
      <c r="KNI53" s="171"/>
      <c r="KNJ53" s="171"/>
      <c r="KNK53" s="51"/>
      <c r="KNL53" s="172"/>
      <c r="KNM53" s="171"/>
      <c r="KNN53" s="171"/>
      <c r="KNO53" s="51"/>
      <c r="KNP53" s="172"/>
      <c r="KNQ53" s="171"/>
      <c r="KNR53" s="171"/>
      <c r="KNS53" s="51"/>
      <c r="KNT53" s="172"/>
      <c r="KNU53" s="171"/>
      <c r="KNV53" s="171"/>
      <c r="KNW53" s="51"/>
      <c r="KNX53" s="172"/>
      <c r="KNY53" s="171"/>
      <c r="KNZ53" s="171"/>
      <c r="KOA53" s="51"/>
      <c r="KOB53" s="172"/>
      <c r="KOC53" s="171"/>
      <c r="KOD53" s="171"/>
      <c r="KOE53" s="51"/>
      <c r="KOF53" s="172"/>
      <c r="KOG53" s="171"/>
      <c r="KOH53" s="171"/>
      <c r="KOI53" s="51"/>
      <c r="KOJ53" s="172"/>
      <c r="KOK53" s="171"/>
      <c r="KOL53" s="171"/>
      <c r="KOM53" s="51"/>
      <c r="KON53" s="172"/>
      <c r="KOO53" s="171"/>
      <c r="KOP53" s="171"/>
      <c r="KOQ53" s="51"/>
      <c r="KOR53" s="172"/>
      <c r="KOS53" s="171"/>
      <c r="KOT53" s="171"/>
      <c r="KOU53" s="51"/>
      <c r="KOV53" s="172"/>
      <c r="KOW53" s="171"/>
      <c r="KOX53" s="171"/>
      <c r="KOY53" s="51"/>
      <c r="KOZ53" s="172"/>
      <c r="KPA53" s="171"/>
      <c r="KPB53" s="171"/>
      <c r="KPC53" s="51"/>
      <c r="KPD53" s="172"/>
      <c r="KPE53" s="171"/>
      <c r="KPF53" s="171"/>
      <c r="KPG53" s="51"/>
      <c r="KPH53" s="172"/>
      <c r="KPI53" s="171"/>
      <c r="KPJ53" s="171"/>
      <c r="KPK53" s="51"/>
      <c r="KPL53" s="172"/>
      <c r="KPM53" s="171"/>
      <c r="KPN53" s="171"/>
      <c r="KPO53" s="51"/>
      <c r="KPP53" s="172"/>
      <c r="KPQ53" s="171"/>
      <c r="KPR53" s="171"/>
      <c r="KPS53" s="51"/>
      <c r="KPT53" s="172"/>
      <c r="KPU53" s="171"/>
      <c r="KPV53" s="171"/>
      <c r="KPW53" s="51"/>
      <c r="KPX53" s="172"/>
      <c r="KPY53" s="171"/>
      <c r="KPZ53" s="171"/>
      <c r="KQA53" s="51"/>
      <c r="KQB53" s="172"/>
      <c r="KQC53" s="171"/>
      <c r="KQD53" s="171"/>
      <c r="KQE53" s="51"/>
      <c r="KQF53" s="172"/>
      <c r="KQG53" s="171"/>
      <c r="KQH53" s="171"/>
      <c r="KQI53" s="51"/>
      <c r="KQJ53" s="172"/>
      <c r="KQK53" s="171"/>
      <c r="KQL53" s="171"/>
      <c r="KQM53" s="51"/>
      <c r="KQN53" s="172"/>
      <c r="KQO53" s="171"/>
      <c r="KQP53" s="171"/>
      <c r="KQQ53" s="51"/>
      <c r="KQR53" s="172"/>
      <c r="KQS53" s="171"/>
      <c r="KQT53" s="171"/>
      <c r="KQU53" s="51"/>
      <c r="KQV53" s="172"/>
      <c r="KQW53" s="171"/>
      <c r="KQX53" s="171"/>
      <c r="KQY53" s="51"/>
      <c r="KQZ53" s="172"/>
      <c r="KRA53" s="171"/>
      <c r="KRB53" s="171"/>
      <c r="KRC53" s="51"/>
      <c r="KRD53" s="172"/>
      <c r="KRE53" s="171"/>
      <c r="KRF53" s="171"/>
      <c r="KRG53" s="51"/>
      <c r="KRH53" s="172"/>
      <c r="KRI53" s="171"/>
      <c r="KRJ53" s="171"/>
      <c r="KRK53" s="51"/>
      <c r="KRL53" s="172"/>
      <c r="KRM53" s="171"/>
      <c r="KRN53" s="171"/>
      <c r="KRO53" s="51"/>
      <c r="KRP53" s="172"/>
      <c r="KRQ53" s="171"/>
      <c r="KRR53" s="171"/>
      <c r="KRS53" s="51"/>
      <c r="KRT53" s="172"/>
      <c r="KRU53" s="171"/>
      <c r="KRV53" s="171"/>
      <c r="KRW53" s="51"/>
      <c r="KRX53" s="172"/>
      <c r="KRY53" s="171"/>
      <c r="KRZ53" s="171"/>
      <c r="KSA53" s="51"/>
      <c r="KSB53" s="172"/>
      <c r="KSC53" s="171"/>
      <c r="KSD53" s="171"/>
      <c r="KSE53" s="51"/>
      <c r="KSF53" s="172"/>
      <c r="KSG53" s="171"/>
      <c r="KSH53" s="171"/>
      <c r="KSI53" s="51"/>
      <c r="KSJ53" s="172"/>
      <c r="KSK53" s="171"/>
      <c r="KSL53" s="171"/>
      <c r="KSM53" s="51"/>
      <c r="KSN53" s="172"/>
      <c r="KSO53" s="171"/>
      <c r="KSP53" s="171"/>
      <c r="KSQ53" s="51"/>
      <c r="KSR53" s="172"/>
      <c r="KSS53" s="171"/>
      <c r="KST53" s="171"/>
      <c r="KSU53" s="51"/>
      <c r="KSV53" s="172"/>
      <c r="KSW53" s="171"/>
      <c r="KSX53" s="171"/>
      <c r="KSY53" s="51"/>
      <c r="KSZ53" s="172"/>
      <c r="KTA53" s="171"/>
      <c r="KTB53" s="171"/>
      <c r="KTC53" s="51"/>
      <c r="KTD53" s="172"/>
      <c r="KTE53" s="171"/>
      <c r="KTF53" s="171"/>
      <c r="KTG53" s="51"/>
      <c r="KTH53" s="172"/>
      <c r="KTI53" s="171"/>
      <c r="KTJ53" s="171"/>
      <c r="KTK53" s="51"/>
      <c r="KTL53" s="172"/>
      <c r="KTM53" s="171"/>
      <c r="KTN53" s="171"/>
      <c r="KTO53" s="51"/>
      <c r="KTP53" s="172"/>
      <c r="KTQ53" s="171"/>
      <c r="KTR53" s="171"/>
      <c r="KTS53" s="51"/>
      <c r="KTT53" s="172"/>
      <c r="KTU53" s="171"/>
      <c r="KTV53" s="171"/>
      <c r="KTW53" s="51"/>
      <c r="KTX53" s="172"/>
      <c r="KTY53" s="171"/>
      <c r="KTZ53" s="171"/>
      <c r="KUA53" s="51"/>
      <c r="KUB53" s="172"/>
      <c r="KUC53" s="171"/>
      <c r="KUD53" s="171"/>
      <c r="KUE53" s="51"/>
      <c r="KUF53" s="172"/>
      <c r="KUG53" s="171"/>
      <c r="KUH53" s="171"/>
      <c r="KUI53" s="51"/>
      <c r="KUJ53" s="172"/>
      <c r="KUK53" s="171"/>
      <c r="KUL53" s="171"/>
      <c r="KUM53" s="51"/>
      <c r="KUN53" s="172"/>
      <c r="KUO53" s="171"/>
      <c r="KUP53" s="171"/>
      <c r="KUQ53" s="51"/>
      <c r="KUR53" s="172"/>
      <c r="KUS53" s="171"/>
      <c r="KUT53" s="171"/>
      <c r="KUU53" s="51"/>
      <c r="KUV53" s="172"/>
      <c r="KUW53" s="171"/>
      <c r="KUX53" s="171"/>
      <c r="KUY53" s="51"/>
      <c r="KUZ53" s="172"/>
      <c r="KVA53" s="171"/>
      <c r="KVB53" s="171"/>
      <c r="KVC53" s="51"/>
      <c r="KVD53" s="172"/>
      <c r="KVE53" s="171"/>
      <c r="KVF53" s="171"/>
      <c r="KVG53" s="51"/>
      <c r="KVH53" s="172"/>
      <c r="KVI53" s="171"/>
      <c r="KVJ53" s="171"/>
      <c r="KVK53" s="51"/>
      <c r="KVL53" s="172"/>
      <c r="KVM53" s="171"/>
      <c r="KVN53" s="171"/>
      <c r="KVO53" s="51"/>
      <c r="KVP53" s="172"/>
      <c r="KVQ53" s="171"/>
      <c r="KVR53" s="171"/>
      <c r="KVS53" s="51"/>
      <c r="KVT53" s="172"/>
      <c r="KVU53" s="171"/>
      <c r="KVV53" s="171"/>
      <c r="KVW53" s="51"/>
      <c r="KVX53" s="172"/>
      <c r="KVY53" s="171"/>
      <c r="KVZ53" s="171"/>
      <c r="KWA53" s="51"/>
      <c r="KWB53" s="172"/>
      <c r="KWC53" s="171"/>
      <c r="KWD53" s="171"/>
      <c r="KWE53" s="51"/>
      <c r="KWF53" s="172"/>
      <c r="KWG53" s="171"/>
      <c r="KWH53" s="171"/>
      <c r="KWI53" s="51"/>
      <c r="KWJ53" s="172"/>
      <c r="KWK53" s="171"/>
      <c r="KWL53" s="171"/>
      <c r="KWM53" s="51"/>
      <c r="KWN53" s="172"/>
      <c r="KWO53" s="171"/>
      <c r="KWP53" s="171"/>
      <c r="KWQ53" s="51"/>
      <c r="KWR53" s="172"/>
      <c r="KWS53" s="171"/>
      <c r="KWT53" s="171"/>
      <c r="KWU53" s="51"/>
      <c r="KWV53" s="172"/>
      <c r="KWW53" s="171"/>
      <c r="KWX53" s="171"/>
      <c r="KWY53" s="51"/>
      <c r="KWZ53" s="172"/>
      <c r="KXA53" s="171"/>
      <c r="KXB53" s="171"/>
      <c r="KXC53" s="51"/>
      <c r="KXD53" s="172"/>
      <c r="KXE53" s="171"/>
      <c r="KXF53" s="171"/>
      <c r="KXG53" s="51"/>
      <c r="KXH53" s="172"/>
      <c r="KXI53" s="171"/>
      <c r="KXJ53" s="171"/>
      <c r="KXK53" s="51"/>
      <c r="KXL53" s="172"/>
      <c r="KXM53" s="171"/>
      <c r="KXN53" s="171"/>
      <c r="KXO53" s="51"/>
      <c r="KXP53" s="172"/>
      <c r="KXQ53" s="171"/>
      <c r="KXR53" s="171"/>
      <c r="KXS53" s="51"/>
      <c r="KXT53" s="172"/>
      <c r="KXU53" s="171"/>
      <c r="KXV53" s="171"/>
      <c r="KXW53" s="51"/>
      <c r="KXX53" s="172"/>
      <c r="KXY53" s="171"/>
      <c r="KXZ53" s="171"/>
      <c r="KYA53" s="51"/>
      <c r="KYB53" s="172"/>
      <c r="KYC53" s="171"/>
      <c r="KYD53" s="171"/>
      <c r="KYE53" s="51"/>
      <c r="KYF53" s="172"/>
      <c r="KYG53" s="171"/>
      <c r="KYH53" s="171"/>
      <c r="KYI53" s="51"/>
      <c r="KYJ53" s="172"/>
      <c r="KYK53" s="171"/>
      <c r="KYL53" s="171"/>
      <c r="KYM53" s="51"/>
      <c r="KYN53" s="172"/>
      <c r="KYO53" s="171"/>
      <c r="KYP53" s="171"/>
      <c r="KYQ53" s="51"/>
      <c r="KYR53" s="172"/>
      <c r="KYS53" s="171"/>
      <c r="KYT53" s="171"/>
      <c r="KYU53" s="51"/>
      <c r="KYV53" s="172"/>
      <c r="KYW53" s="171"/>
      <c r="KYX53" s="171"/>
      <c r="KYY53" s="51"/>
      <c r="KYZ53" s="172"/>
      <c r="KZA53" s="171"/>
      <c r="KZB53" s="171"/>
      <c r="KZC53" s="51"/>
      <c r="KZD53" s="172"/>
      <c r="KZE53" s="171"/>
      <c r="KZF53" s="171"/>
      <c r="KZG53" s="51"/>
      <c r="KZH53" s="172"/>
      <c r="KZI53" s="171"/>
      <c r="KZJ53" s="171"/>
      <c r="KZK53" s="51"/>
      <c r="KZL53" s="172"/>
      <c r="KZM53" s="171"/>
      <c r="KZN53" s="171"/>
      <c r="KZO53" s="51"/>
      <c r="KZP53" s="172"/>
      <c r="KZQ53" s="171"/>
      <c r="KZR53" s="171"/>
      <c r="KZS53" s="51"/>
      <c r="KZT53" s="172"/>
      <c r="KZU53" s="171"/>
      <c r="KZV53" s="171"/>
      <c r="KZW53" s="51"/>
      <c r="KZX53" s="172"/>
      <c r="KZY53" s="171"/>
      <c r="KZZ53" s="171"/>
      <c r="LAA53" s="51"/>
      <c r="LAB53" s="172"/>
      <c r="LAC53" s="171"/>
      <c r="LAD53" s="171"/>
      <c r="LAE53" s="51"/>
      <c r="LAF53" s="172"/>
      <c r="LAG53" s="171"/>
      <c r="LAH53" s="171"/>
      <c r="LAI53" s="51"/>
      <c r="LAJ53" s="172"/>
      <c r="LAK53" s="171"/>
      <c r="LAL53" s="171"/>
      <c r="LAM53" s="51"/>
      <c r="LAN53" s="172"/>
      <c r="LAO53" s="171"/>
      <c r="LAP53" s="171"/>
      <c r="LAQ53" s="51"/>
      <c r="LAR53" s="172"/>
      <c r="LAS53" s="171"/>
      <c r="LAT53" s="171"/>
      <c r="LAU53" s="51"/>
      <c r="LAV53" s="172"/>
      <c r="LAW53" s="171"/>
      <c r="LAX53" s="171"/>
      <c r="LAY53" s="51"/>
      <c r="LAZ53" s="172"/>
      <c r="LBA53" s="171"/>
      <c r="LBB53" s="171"/>
      <c r="LBC53" s="51"/>
      <c r="LBD53" s="172"/>
      <c r="LBE53" s="171"/>
      <c r="LBF53" s="171"/>
      <c r="LBG53" s="51"/>
      <c r="LBH53" s="172"/>
      <c r="LBI53" s="171"/>
      <c r="LBJ53" s="171"/>
      <c r="LBK53" s="51"/>
      <c r="LBL53" s="172"/>
      <c r="LBM53" s="171"/>
      <c r="LBN53" s="171"/>
      <c r="LBO53" s="51"/>
      <c r="LBP53" s="172"/>
      <c r="LBQ53" s="171"/>
      <c r="LBR53" s="171"/>
      <c r="LBS53" s="51"/>
      <c r="LBT53" s="172"/>
      <c r="LBU53" s="171"/>
      <c r="LBV53" s="171"/>
      <c r="LBW53" s="51"/>
      <c r="LBX53" s="172"/>
      <c r="LBY53" s="171"/>
      <c r="LBZ53" s="171"/>
      <c r="LCA53" s="51"/>
      <c r="LCB53" s="172"/>
      <c r="LCC53" s="171"/>
      <c r="LCD53" s="171"/>
      <c r="LCE53" s="51"/>
      <c r="LCF53" s="172"/>
      <c r="LCG53" s="171"/>
      <c r="LCH53" s="171"/>
      <c r="LCI53" s="51"/>
      <c r="LCJ53" s="172"/>
      <c r="LCK53" s="171"/>
      <c r="LCL53" s="171"/>
      <c r="LCM53" s="51"/>
      <c r="LCN53" s="172"/>
      <c r="LCO53" s="171"/>
      <c r="LCP53" s="171"/>
      <c r="LCQ53" s="51"/>
      <c r="LCR53" s="172"/>
      <c r="LCS53" s="171"/>
      <c r="LCT53" s="171"/>
      <c r="LCU53" s="51"/>
      <c r="LCV53" s="172"/>
      <c r="LCW53" s="171"/>
      <c r="LCX53" s="171"/>
      <c r="LCY53" s="51"/>
      <c r="LCZ53" s="172"/>
      <c r="LDA53" s="171"/>
      <c r="LDB53" s="171"/>
      <c r="LDC53" s="51"/>
      <c r="LDD53" s="172"/>
      <c r="LDE53" s="171"/>
      <c r="LDF53" s="171"/>
      <c r="LDG53" s="51"/>
      <c r="LDH53" s="172"/>
      <c r="LDI53" s="171"/>
      <c r="LDJ53" s="171"/>
      <c r="LDK53" s="51"/>
      <c r="LDL53" s="172"/>
      <c r="LDM53" s="171"/>
      <c r="LDN53" s="171"/>
      <c r="LDO53" s="51"/>
      <c r="LDP53" s="172"/>
      <c r="LDQ53" s="171"/>
      <c r="LDR53" s="171"/>
      <c r="LDS53" s="51"/>
      <c r="LDT53" s="172"/>
      <c r="LDU53" s="171"/>
      <c r="LDV53" s="171"/>
      <c r="LDW53" s="51"/>
      <c r="LDX53" s="172"/>
      <c r="LDY53" s="171"/>
      <c r="LDZ53" s="171"/>
      <c r="LEA53" s="51"/>
      <c r="LEB53" s="172"/>
      <c r="LEC53" s="171"/>
      <c r="LED53" s="171"/>
      <c r="LEE53" s="51"/>
      <c r="LEF53" s="172"/>
      <c r="LEG53" s="171"/>
      <c r="LEH53" s="171"/>
      <c r="LEI53" s="51"/>
      <c r="LEJ53" s="172"/>
      <c r="LEK53" s="171"/>
      <c r="LEL53" s="171"/>
      <c r="LEM53" s="51"/>
      <c r="LEN53" s="172"/>
      <c r="LEO53" s="171"/>
      <c r="LEP53" s="171"/>
      <c r="LEQ53" s="51"/>
      <c r="LER53" s="172"/>
      <c r="LES53" s="171"/>
      <c r="LET53" s="171"/>
      <c r="LEU53" s="51"/>
      <c r="LEV53" s="172"/>
      <c r="LEW53" s="171"/>
      <c r="LEX53" s="171"/>
      <c r="LEY53" s="51"/>
      <c r="LEZ53" s="172"/>
      <c r="LFA53" s="171"/>
      <c r="LFB53" s="171"/>
      <c r="LFC53" s="51"/>
      <c r="LFD53" s="172"/>
      <c r="LFE53" s="171"/>
      <c r="LFF53" s="171"/>
      <c r="LFG53" s="51"/>
      <c r="LFH53" s="172"/>
      <c r="LFI53" s="171"/>
      <c r="LFJ53" s="171"/>
      <c r="LFK53" s="51"/>
      <c r="LFL53" s="172"/>
      <c r="LFM53" s="171"/>
      <c r="LFN53" s="171"/>
      <c r="LFO53" s="51"/>
      <c r="LFP53" s="172"/>
      <c r="LFQ53" s="171"/>
      <c r="LFR53" s="171"/>
      <c r="LFS53" s="51"/>
      <c r="LFT53" s="172"/>
      <c r="LFU53" s="171"/>
      <c r="LFV53" s="171"/>
      <c r="LFW53" s="51"/>
      <c r="LFX53" s="172"/>
      <c r="LFY53" s="171"/>
      <c r="LFZ53" s="171"/>
      <c r="LGA53" s="51"/>
      <c r="LGB53" s="172"/>
      <c r="LGC53" s="171"/>
      <c r="LGD53" s="171"/>
      <c r="LGE53" s="51"/>
      <c r="LGF53" s="172"/>
      <c r="LGG53" s="171"/>
      <c r="LGH53" s="171"/>
      <c r="LGI53" s="51"/>
      <c r="LGJ53" s="172"/>
      <c r="LGK53" s="171"/>
      <c r="LGL53" s="171"/>
      <c r="LGM53" s="51"/>
      <c r="LGN53" s="172"/>
      <c r="LGO53" s="171"/>
      <c r="LGP53" s="171"/>
      <c r="LGQ53" s="51"/>
      <c r="LGR53" s="172"/>
      <c r="LGS53" s="171"/>
      <c r="LGT53" s="171"/>
      <c r="LGU53" s="51"/>
      <c r="LGV53" s="172"/>
      <c r="LGW53" s="171"/>
      <c r="LGX53" s="171"/>
      <c r="LGY53" s="51"/>
      <c r="LGZ53" s="172"/>
      <c r="LHA53" s="171"/>
      <c r="LHB53" s="171"/>
      <c r="LHC53" s="51"/>
      <c r="LHD53" s="172"/>
      <c r="LHE53" s="171"/>
      <c r="LHF53" s="171"/>
      <c r="LHG53" s="51"/>
      <c r="LHH53" s="172"/>
      <c r="LHI53" s="171"/>
      <c r="LHJ53" s="171"/>
      <c r="LHK53" s="51"/>
      <c r="LHL53" s="172"/>
      <c r="LHM53" s="171"/>
      <c r="LHN53" s="171"/>
      <c r="LHO53" s="51"/>
      <c r="LHP53" s="172"/>
      <c r="LHQ53" s="171"/>
      <c r="LHR53" s="171"/>
      <c r="LHS53" s="51"/>
      <c r="LHT53" s="172"/>
      <c r="LHU53" s="171"/>
      <c r="LHV53" s="171"/>
      <c r="LHW53" s="51"/>
      <c r="LHX53" s="172"/>
      <c r="LHY53" s="171"/>
      <c r="LHZ53" s="171"/>
      <c r="LIA53" s="51"/>
      <c r="LIB53" s="172"/>
      <c r="LIC53" s="171"/>
      <c r="LID53" s="171"/>
      <c r="LIE53" s="51"/>
      <c r="LIF53" s="172"/>
      <c r="LIG53" s="171"/>
      <c r="LIH53" s="171"/>
      <c r="LII53" s="51"/>
      <c r="LIJ53" s="172"/>
      <c r="LIK53" s="171"/>
      <c r="LIL53" s="171"/>
      <c r="LIM53" s="51"/>
      <c r="LIN53" s="172"/>
      <c r="LIO53" s="171"/>
      <c r="LIP53" s="171"/>
      <c r="LIQ53" s="51"/>
      <c r="LIR53" s="172"/>
      <c r="LIS53" s="171"/>
      <c r="LIT53" s="171"/>
      <c r="LIU53" s="51"/>
      <c r="LIV53" s="172"/>
      <c r="LIW53" s="171"/>
      <c r="LIX53" s="171"/>
      <c r="LIY53" s="51"/>
      <c r="LIZ53" s="172"/>
      <c r="LJA53" s="171"/>
      <c r="LJB53" s="171"/>
      <c r="LJC53" s="51"/>
      <c r="LJD53" s="172"/>
      <c r="LJE53" s="171"/>
      <c r="LJF53" s="171"/>
      <c r="LJG53" s="51"/>
      <c r="LJH53" s="172"/>
      <c r="LJI53" s="171"/>
      <c r="LJJ53" s="171"/>
      <c r="LJK53" s="51"/>
      <c r="LJL53" s="172"/>
      <c r="LJM53" s="171"/>
      <c r="LJN53" s="171"/>
      <c r="LJO53" s="51"/>
      <c r="LJP53" s="172"/>
      <c r="LJQ53" s="171"/>
      <c r="LJR53" s="171"/>
      <c r="LJS53" s="51"/>
      <c r="LJT53" s="172"/>
      <c r="LJU53" s="171"/>
      <c r="LJV53" s="171"/>
      <c r="LJW53" s="51"/>
      <c r="LJX53" s="172"/>
      <c r="LJY53" s="171"/>
      <c r="LJZ53" s="171"/>
      <c r="LKA53" s="51"/>
      <c r="LKB53" s="172"/>
      <c r="LKC53" s="171"/>
      <c r="LKD53" s="171"/>
      <c r="LKE53" s="51"/>
      <c r="LKF53" s="172"/>
      <c r="LKG53" s="171"/>
      <c r="LKH53" s="171"/>
      <c r="LKI53" s="51"/>
      <c r="LKJ53" s="172"/>
      <c r="LKK53" s="171"/>
      <c r="LKL53" s="171"/>
      <c r="LKM53" s="51"/>
      <c r="LKN53" s="172"/>
      <c r="LKO53" s="171"/>
      <c r="LKP53" s="171"/>
      <c r="LKQ53" s="51"/>
      <c r="LKR53" s="172"/>
      <c r="LKS53" s="171"/>
      <c r="LKT53" s="171"/>
      <c r="LKU53" s="51"/>
      <c r="LKV53" s="172"/>
      <c r="LKW53" s="171"/>
      <c r="LKX53" s="171"/>
      <c r="LKY53" s="51"/>
      <c r="LKZ53" s="172"/>
      <c r="LLA53" s="171"/>
      <c r="LLB53" s="171"/>
      <c r="LLC53" s="51"/>
      <c r="LLD53" s="172"/>
      <c r="LLE53" s="171"/>
      <c r="LLF53" s="171"/>
      <c r="LLG53" s="51"/>
      <c r="LLH53" s="172"/>
      <c r="LLI53" s="171"/>
      <c r="LLJ53" s="171"/>
      <c r="LLK53" s="51"/>
      <c r="LLL53" s="172"/>
      <c r="LLM53" s="171"/>
      <c r="LLN53" s="171"/>
      <c r="LLO53" s="51"/>
      <c r="LLP53" s="172"/>
      <c r="LLQ53" s="171"/>
      <c r="LLR53" s="171"/>
      <c r="LLS53" s="51"/>
      <c r="LLT53" s="172"/>
      <c r="LLU53" s="171"/>
      <c r="LLV53" s="171"/>
      <c r="LLW53" s="51"/>
      <c r="LLX53" s="172"/>
      <c r="LLY53" s="171"/>
      <c r="LLZ53" s="171"/>
      <c r="LMA53" s="51"/>
      <c r="LMB53" s="172"/>
      <c r="LMC53" s="171"/>
      <c r="LMD53" s="171"/>
      <c r="LME53" s="51"/>
      <c r="LMF53" s="172"/>
      <c r="LMG53" s="171"/>
      <c r="LMH53" s="171"/>
      <c r="LMI53" s="51"/>
      <c r="LMJ53" s="172"/>
      <c r="LMK53" s="171"/>
      <c r="LML53" s="171"/>
      <c r="LMM53" s="51"/>
      <c r="LMN53" s="172"/>
      <c r="LMO53" s="171"/>
      <c r="LMP53" s="171"/>
      <c r="LMQ53" s="51"/>
      <c r="LMR53" s="172"/>
      <c r="LMS53" s="171"/>
      <c r="LMT53" s="171"/>
      <c r="LMU53" s="51"/>
      <c r="LMV53" s="172"/>
      <c r="LMW53" s="171"/>
      <c r="LMX53" s="171"/>
      <c r="LMY53" s="51"/>
      <c r="LMZ53" s="172"/>
      <c r="LNA53" s="171"/>
      <c r="LNB53" s="171"/>
      <c r="LNC53" s="51"/>
      <c r="LND53" s="172"/>
      <c r="LNE53" s="171"/>
      <c r="LNF53" s="171"/>
      <c r="LNG53" s="51"/>
      <c r="LNH53" s="172"/>
      <c r="LNI53" s="171"/>
      <c r="LNJ53" s="171"/>
      <c r="LNK53" s="51"/>
      <c r="LNL53" s="172"/>
      <c r="LNM53" s="171"/>
      <c r="LNN53" s="171"/>
      <c r="LNO53" s="51"/>
      <c r="LNP53" s="172"/>
      <c r="LNQ53" s="171"/>
      <c r="LNR53" s="171"/>
      <c r="LNS53" s="51"/>
      <c r="LNT53" s="172"/>
      <c r="LNU53" s="171"/>
      <c r="LNV53" s="171"/>
      <c r="LNW53" s="51"/>
      <c r="LNX53" s="172"/>
      <c r="LNY53" s="171"/>
      <c r="LNZ53" s="171"/>
      <c r="LOA53" s="51"/>
      <c r="LOB53" s="172"/>
      <c r="LOC53" s="171"/>
      <c r="LOD53" s="171"/>
      <c r="LOE53" s="51"/>
      <c r="LOF53" s="172"/>
      <c r="LOG53" s="171"/>
      <c r="LOH53" s="171"/>
      <c r="LOI53" s="51"/>
      <c r="LOJ53" s="172"/>
      <c r="LOK53" s="171"/>
      <c r="LOL53" s="171"/>
      <c r="LOM53" s="51"/>
      <c r="LON53" s="172"/>
      <c r="LOO53" s="171"/>
      <c r="LOP53" s="171"/>
      <c r="LOQ53" s="51"/>
      <c r="LOR53" s="172"/>
      <c r="LOS53" s="171"/>
      <c r="LOT53" s="171"/>
      <c r="LOU53" s="51"/>
      <c r="LOV53" s="172"/>
      <c r="LOW53" s="171"/>
      <c r="LOX53" s="171"/>
      <c r="LOY53" s="51"/>
      <c r="LOZ53" s="172"/>
      <c r="LPA53" s="171"/>
      <c r="LPB53" s="171"/>
      <c r="LPC53" s="51"/>
      <c r="LPD53" s="172"/>
      <c r="LPE53" s="171"/>
      <c r="LPF53" s="171"/>
      <c r="LPG53" s="51"/>
      <c r="LPH53" s="172"/>
      <c r="LPI53" s="171"/>
      <c r="LPJ53" s="171"/>
      <c r="LPK53" s="51"/>
      <c r="LPL53" s="172"/>
      <c r="LPM53" s="171"/>
      <c r="LPN53" s="171"/>
      <c r="LPO53" s="51"/>
      <c r="LPP53" s="172"/>
      <c r="LPQ53" s="171"/>
      <c r="LPR53" s="171"/>
      <c r="LPS53" s="51"/>
      <c r="LPT53" s="172"/>
      <c r="LPU53" s="171"/>
      <c r="LPV53" s="171"/>
      <c r="LPW53" s="51"/>
      <c r="LPX53" s="172"/>
      <c r="LPY53" s="171"/>
      <c r="LPZ53" s="171"/>
      <c r="LQA53" s="51"/>
      <c r="LQB53" s="172"/>
      <c r="LQC53" s="171"/>
      <c r="LQD53" s="171"/>
      <c r="LQE53" s="51"/>
      <c r="LQF53" s="172"/>
      <c r="LQG53" s="171"/>
      <c r="LQH53" s="171"/>
      <c r="LQI53" s="51"/>
      <c r="LQJ53" s="172"/>
      <c r="LQK53" s="171"/>
      <c r="LQL53" s="171"/>
      <c r="LQM53" s="51"/>
      <c r="LQN53" s="172"/>
      <c r="LQO53" s="171"/>
      <c r="LQP53" s="171"/>
      <c r="LQQ53" s="51"/>
      <c r="LQR53" s="172"/>
      <c r="LQS53" s="171"/>
      <c r="LQT53" s="171"/>
      <c r="LQU53" s="51"/>
      <c r="LQV53" s="172"/>
      <c r="LQW53" s="171"/>
      <c r="LQX53" s="171"/>
      <c r="LQY53" s="51"/>
      <c r="LQZ53" s="172"/>
      <c r="LRA53" s="171"/>
      <c r="LRB53" s="171"/>
      <c r="LRC53" s="51"/>
      <c r="LRD53" s="172"/>
      <c r="LRE53" s="171"/>
      <c r="LRF53" s="171"/>
      <c r="LRG53" s="51"/>
      <c r="LRH53" s="172"/>
      <c r="LRI53" s="171"/>
      <c r="LRJ53" s="171"/>
      <c r="LRK53" s="51"/>
      <c r="LRL53" s="172"/>
      <c r="LRM53" s="171"/>
      <c r="LRN53" s="171"/>
      <c r="LRO53" s="51"/>
      <c r="LRP53" s="172"/>
      <c r="LRQ53" s="171"/>
      <c r="LRR53" s="171"/>
      <c r="LRS53" s="51"/>
      <c r="LRT53" s="172"/>
      <c r="LRU53" s="171"/>
      <c r="LRV53" s="171"/>
      <c r="LRW53" s="51"/>
      <c r="LRX53" s="172"/>
      <c r="LRY53" s="171"/>
      <c r="LRZ53" s="171"/>
      <c r="LSA53" s="51"/>
      <c r="LSB53" s="172"/>
      <c r="LSC53" s="171"/>
      <c r="LSD53" s="171"/>
      <c r="LSE53" s="51"/>
      <c r="LSF53" s="172"/>
      <c r="LSG53" s="171"/>
      <c r="LSH53" s="171"/>
      <c r="LSI53" s="51"/>
      <c r="LSJ53" s="172"/>
      <c r="LSK53" s="171"/>
      <c r="LSL53" s="171"/>
      <c r="LSM53" s="51"/>
      <c r="LSN53" s="172"/>
      <c r="LSO53" s="171"/>
      <c r="LSP53" s="171"/>
      <c r="LSQ53" s="51"/>
      <c r="LSR53" s="172"/>
      <c r="LSS53" s="171"/>
      <c r="LST53" s="171"/>
      <c r="LSU53" s="51"/>
      <c r="LSV53" s="172"/>
      <c r="LSW53" s="171"/>
      <c r="LSX53" s="171"/>
      <c r="LSY53" s="51"/>
      <c r="LSZ53" s="172"/>
      <c r="LTA53" s="171"/>
      <c r="LTB53" s="171"/>
      <c r="LTC53" s="51"/>
      <c r="LTD53" s="172"/>
      <c r="LTE53" s="171"/>
      <c r="LTF53" s="171"/>
      <c r="LTG53" s="51"/>
      <c r="LTH53" s="172"/>
      <c r="LTI53" s="171"/>
      <c r="LTJ53" s="171"/>
      <c r="LTK53" s="51"/>
      <c r="LTL53" s="172"/>
      <c r="LTM53" s="171"/>
      <c r="LTN53" s="171"/>
      <c r="LTO53" s="51"/>
      <c r="LTP53" s="172"/>
      <c r="LTQ53" s="171"/>
      <c r="LTR53" s="171"/>
      <c r="LTS53" s="51"/>
      <c r="LTT53" s="172"/>
      <c r="LTU53" s="171"/>
      <c r="LTV53" s="171"/>
      <c r="LTW53" s="51"/>
      <c r="LTX53" s="172"/>
      <c r="LTY53" s="171"/>
      <c r="LTZ53" s="171"/>
      <c r="LUA53" s="51"/>
      <c r="LUB53" s="172"/>
      <c r="LUC53" s="171"/>
      <c r="LUD53" s="171"/>
      <c r="LUE53" s="51"/>
      <c r="LUF53" s="172"/>
      <c r="LUG53" s="171"/>
      <c r="LUH53" s="171"/>
      <c r="LUI53" s="51"/>
      <c r="LUJ53" s="172"/>
      <c r="LUK53" s="171"/>
      <c r="LUL53" s="171"/>
      <c r="LUM53" s="51"/>
      <c r="LUN53" s="172"/>
      <c r="LUO53" s="171"/>
      <c r="LUP53" s="171"/>
      <c r="LUQ53" s="51"/>
      <c r="LUR53" s="172"/>
      <c r="LUS53" s="171"/>
      <c r="LUT53" s="171"/>
      <c r="LUU53" s="51"/>
      <c r="LUV53" s="172"/>
      <c r="LUW53" s="171"/>
      <c r="LUX53" s="171"/>
      <c r="LUY53" s="51"/>
      <c r="LUZ53" s="172"/>
      <c r="LVA53" s="171"/>
      <c r="LVB53" s="171"/>
      <c r="LVC53" s="51"/>
      <c r="LVD53" s="172"/>
      <c r="LVE53" s="171"/>
      <c r="LVF53" s="171"/>
      <c r="LVG53" s="51"/>
      <c r="LVH53" s="172"/>
      <c r="LVI53" s="171"/>
      <c r="LVJ53" s="171"/>
      <c r="LVK53" s="51"/>
      <c r="LVL53" s="172"/>
      <c r="LVM53" s="171"/>
      <c r="LVN53" s="171"/>
      <c r="LVO53" s="51"/>
      <c r="LVP53" s="172"/>
      <c r="LVQ53" s="171"/>
      <c r="LVR53" s="171"/>
      <c r="LVS53" s="51"/>
      <c r="LVT53" s="172"/>
      <c r="LVU53" s="171"/>
      <c r="LVV53" s="171"/>
      <c r="LVW53" s="51"/>
      <c r="LVX53" s="172"/>
      <c r="LVY53" s="171"/>
      <c r="LVZ53" s="171"/>
      <c r="LWA53" s="51"/>
      <c r="LWB53" s="172"/>
      <c r="LWC53" s="171"/>
      <c r="LWD53" s="171"/>
      <c r="LWE53" s="51"/>
      <c r="LWF53" s="172"/>
      <c r="LWG53" s="171"/>
      <c r="LWH53" s="171"/>
      <c r="LWI53" s="51"/>
      <c r="LWJ53" s="172"/>
      <c r="LWK53" s="171"/>
      <c r="LWL53" s="171"/>
      <c r="LWM53" s="51"/>
      <c r="LWN53" s="172"/>
      <c r="LWO53" s="171"/>
      <c r="LWP53" s="171"/>
      <c r="LWQ53" s="51"/>
      <c r="LWR53" s="172"/>
      <c r="LWS53" s="171"/>
      <c r="LWT53" s="171"/>
      <c r="LWU53" s="51"/>
      <c r="LWV53" s="172"/>
      <c r="LWW53" s="171"/>
      <c r="LWX53" s="171"/>
      <c r="LWY53" s="51"/>
      <c r="LWZ53" s="172"/>
      <c r="LXA53" s="171"/>
      <c r="LXB53" s="171"/>
      <c r="LXC53" s="51"/>
      <c r="LXD53" s="172"/>
      <c r="LXE53" s="171"/>
      <c r="LXF53" s="171"/>
      <c r="LXG53" s="51"/>
      <c r="LXH53" s="172"/>
      <c r="LXI53" s="171"/>
      <c r="LXJ53" s="171"/>
      <c r="LXK53" s="51"/>
      <c r="LXL53" s="172"/>
      <c r="LXM53" s="171"/>
      <c r="LXN53" s="171"/>
      <c r="LXO53" s="51"/>
      <c r="LXP53" s="172"/>
      <c r="LXQ53" s="171"/>
      <c r="LXR53" s="171"/>
      <c r="LXS53" s="51"/>
      <c r="LXT53" s="172"/>
      <c r="LXU53" s="171"/>
      <c r="LXV53" s="171"/>
      <c r="LXW53" s="51"/>
      <c r="LXX53" s="172"/>
      <c r="LXY53" s="171"/>
      <c r="LXZ53" s="171"/>
      <c r="LYA53" s="51"/>
      <c r="LYB53" s="172"/>
      <c r="LYC53" s="171"/>
      <c r="LYD53" s="171"/>
      <c r="LYE53" s="51"/>
      <c r="LYF53" s="172"/>
      <c r="LYG53" s="171"/>
      <c r="LYH53" s="171"/>
      <c r="LYI53" s="51"/>
      <c r="LYJ53" s="172"/>
      <c r="LYK53" s="171"/>
      <c r="LYL53" s="171"/>
      <c r="LYM53" s="51"/>
      <c r="LYN53" s="172"/>
      <c r="LYO53" s="171"/>
      <c r="LYP53" s="171"/>
      <c r="LYQ53" s="51"/>
      <c r="LYR53" s="172"/>
      <c r="LYS53" s="171"/>
      <c r="LYT53" s="171"/>
      <c r="LYU53" s="51"/>
      <c r="LYV53" s="172"/>
      <c r="LYW53" s="171"/>
      <c r="LYX53" s="171"/>
      <c r="LYY53" s="51"/>
      <c r="LYZ53" s="172"/>
      <c r="LZA53" s="171"/>
      <c r="LZB53" s="171"/>
      <c r="LZC53" s="51"/>
      <c r="LZD53" s="172"/>
      <c r="LZE53" s="171"/>
      <c r="LZF53" s="171"/>
      <c r="LZG53" s="51"/>
      <c r="LZH53" s="172"/>
      <c r="LZI53" s="171"/>
      <c r="LZJ53" s="171"/>
      <c r="LZK53" s="51"/>
      <c r="LZL53" s="172"/>
      <c r="LZM53" s="171"/>
      <c r="LZN53" s="171"/>
      <c r="LZO53" s="51"/>
      <c r="LZP53" s="172"/>
      <c r="LZQ53" s="171"/>
      <c r="LZR53" s="171"/>
      <c r="LZS53" s="51"/>
      <c r="LZT53" s="172"/>
      <c r="LZU53" s="171"/>
      <c r="LZV53" s="171"/>
      <c r="LZW53" s="51"/>
      <c r="LZX53" s="172"/>
      <c r="LZY53" s="171"/>
      <c r="LZZ53" s="171"/>
      <c r="MAA53" s="51"/>
      <c r="MAB53" s="172"/>
      <c r="MAC53" s="171"/>
      <c r="MAD53" s="171"/>
      <c r="MAE53" s="51"/>
      <c r="MAF53" s="172"/>
      <c r="MAG53" s="171"/>
      <c r="MAH53" s="171"/>
      <c r="MAI53" s="51"/>
      <c r="MAJ53" s="172"/>
      <c r="MAK53" s="171"/>
      <c r="MAL53" s="171"/>
      <c r="MAM53" s="51"/>
      <c r="MAN53" s="172"/>
      <c r="MAO53" s="171"/>
      <c r="MAP53" s="171"/>
      <c r="MAQ53" s="51"/>
      <c r="MAR53" s="172"/>
      <c r="MAS53" s="171"/>
      <c r="MAT53" s="171"/>
      <c r="MAU53" s="51"/>
      <c r="MAV53" s="172"/>
      <c r="MAW53" s="171"/>
      <c r="MAX53" s="171"/>
      <c r="MAY53" s="51"/>
      <c r="MAZ53" s="172"/>
      <c r="MBA53" s="171"/>
      <c r="MBB53" s="171"/>
      <c r="MBC53" s="51"/>
      <c r="MBD53" s="172"/>
      <c r="MBE53" s="171"/>
      <c r="MBF53" s="171"/>
      <c r="MBG53" s="51"/>
      <c r="MBH53" s="172"/>
      <c r="MBI53" s="171"/>
      <c r="MBJ53" s="171"/>
      <c r="MBK53" s="51"/>
      <c r="MBL53" s="172"/>
      <c r="MBM53" s="171"/>
      <c r="MBN53" s="171"/>
      <c r="MBO53" s="51"/>
      <c r="MBP53" s="172"/>
      <c r="MBQ53" s="171"/>
      <c r="MBR53" s="171"/>
      <c r="MBS53" s="51"/>
      <c r="MBT53" s="172"/>
      <c r="MBU53" s="171"/>
      <c r="MBV53" s="171"/>
      <c r="MBW53" s="51"/>
      <c r="MBX53" s="172"/>
      <c r="MBY53" s="171"/>
      <c r="MBZ53" s="171"/>
      <c r="MCA53" s="51"/>
      <c r="MCB53" s="172"/>
      <c r="MCC53" s="171"/>
      <c r="MCD53" s="171"/>
      <c r="MCE53" s="51"/>
      <c r="MCF53" s="172"/>
      <c r="MCG53" s="171"/>
      <c r="MCH53" s="171"/>
      <c r="MCI53" s="51"/>
      <c r="MCJ53" s="172"/>
      <c r="MCK53" s="171"/>
      <c r="MCL53" s="171"/>
      <c r="MCM53" s="51"/>
      <c r="MCN53" s="172"/>
      <c r="MCO53" s="171"/>
      <c r="MCP53" s="171"/>
      <c r="MCQ53" s="51"/>
      <c r="MCR53" s="172"/>
      <c r="MCS53" s="171"/>
      <c r="MCT53" s="171"/>
      <c r="MCU53" s="51"/>
      <c r="MCV53" s="172"/>
      <c r="MCW53" s="171"/>
      <c r="MCX53" s="171"/>
      <c r="MCY53" s="51"/>
      <c r="MCZ53" s="172"/>
      <c r="MDA53" s="171"/>
      <c r="MDB53" s="171"/>
      <c r="MDC53" s="51"/>
      <c r="MDD53" s="172"/>
      <c r="MDE53" s="171"/>
      <c r="MDF53" s="171"/>
      <c r="MDG53" s="51"/>
      <c r="MDH53" s="172"/>
      <c r="MDI53" s="171"/>
      <c r="MDJ53" s="171"/>
      <c r="MDK53" s="51"/>
      <c r="MDL53" s="172"/>
      <c r="MDM53" s="171"/>
      <c r="MDN53" s="171"/>
      <c r="MDO53" s="51"/>
      <c r="MDP53" s="172"/>
      <c r="MDQ53" s="171"/>
      <c r="MDR53" s="171"/>
      <c r="MDS53" s="51"/>
      <c r="MDT53" s="172"/>
      <c r="MDU53" s="171"/>
      <c r="MDV53" s="171"/>
      <c r="MDW53" s="51"/>
      <c r="MDX53" s="172"/>
      <c r="MDY53" s="171"/>
      <c r="MDZ53" s="171"/>
      <c r="MEA53" s="51"/>
      <c r="MEB53" s="172"/>
      <c r="MEC53" s="171"/>
      <c r="MED53" s="171"/>
      <c r="MEE53" s="51"/>
      <c r="MEF53" s="172"/>
      <c r="MEG53" s="171"/>
      <c r="MEH53" s="171"/>
      <c r="MEI53" s="51"/>
      <c r="MEJ53" s="172"/>
      <c r="MEK53" s="171"/>
      <c r="MEL53" s="171"/>
      <c r="MEM53" s="51"/>
      <c r="MEN53" s="172"/>
      <c r="MEO53" s="171"/>
      <c r="MEP53" s="171"/>
      <c r="MEQ53" s="51"/>
      <c r="MER53" s="172"/>
      <c r="MES53" s="171"/>
      <c r="MET53" s="171"/>
      <c r="MEU53" s="51"/>
      <c r="MEV53" s="172"/>
      <c r="MEW53" s="171"/>
      <c r="MEX53" s="171"/>
      <c r="MEY53" s="51"/>
      <c r="MEZ53" s="172"/>
      <c r="MFA53" s="171"/>
      <c r="MFB53" s="171"/>
      <c r="MFC53" s="51"/>
      <c r="MFD53" s="172"/>
      <c r="MFE53" s="171"/>
      <c r="MFF53" s="171"/>
      <c r="MFG53" s="51"/>
      <c r="MFH53" s="172"/>
      <c r="MFI53" s="171"/>
      <c r="MFJ53" s="171"/>
      <c r="MFK53" s="51"/>
      <c r="MFL53" s="172"/>
      <c r="MFM53" s="171"/>
      <c r="MFN53" s="171"/>
      <c r="MFO53" s="51"/>
      <c r="MFP53" s="172"/>
      <c r="MFQ53" s="171"/>
      <c r="MFR53" s="171"/>
      <c r="MFS53" s="51"/>
      <c r="MFT53" s="172"/>
      <c r="MFU53" s="171"/>
      <c r="MFV53" s="171"/>
      <c r="MFW53" s="51"/>
      <c r="MFX53" s="172"/>
      <c r="MFY53" s="171"/>
      <c r="MFZ53" s="171"/>
      <c r="MGA53" s="51"/>
      <c r="MGB53" s="172"/>
      <c r="MGC53" s="171"/>
      <c r="MGD53" s="171"/>
      <c r="MGE53" s="51"/>
      <c r="MGF53" s="172"/>
      <c r="MGG53" s="171"/>
      <c r="MGH53" s="171"/>
      <c r="MGI53" s="51"/>
      <c r="MGJ53" s="172"/>
      <c r="MGK53" s="171"/>
      <c r="MGL53" s="171"/>
      <c r="MGM53" s="51"/>
      <c r="MGN53" s="172"/>
      <c r="MGO53" s="171"/>
      <c r="MGP53" s="171"/>
      <c r="MGQ53" s="51"/>
      <c r="MGR53" s="172"/>
      <c r="MGS53" s="171"/>
      <c r="MGT53" s="171"/>
      <c r="MGU53" s="51"/>
      <c r="MGV53" s="172"/>
      <c r="MGW53" s="171"/>
      <c r="MGX53" s="171"/>
      <c r="MGY53" s="51"/>
      <c r="MGZ53" s="172"/>
      <c r="MHA53" s="171"/>
      <c r="MHB53" s="171"/>
      <c r="MHC53" s="51"/>
      <c r="MHD53" s="172"/>
      <c r="MHE53" s="171"/>
      <c r="MHF53" s="171"/>
      <c r="MHG53" s="51"/>
      <c r="MHH53" s="172"/>
      <c r="MHI53" s="171"/>
      <c r="MHJ53" s="171"/>
      <c r="MHK53" s="51"/>
      <c r="MHL53" s="172"/>
      <c r="MHM53" s="171"/>
      <c r="MHN53" s="171"/>
      <c r="MHO53" s="51"/>
      <c r="MHP53" s="172"/>
      <c r="MHQ53" s="171"/>
      <c r="MHR53" s="171"/>
      <c r="MHS53" s="51"/>
      <c r="MHT53" s="172"/>
      <c r="MHU53" s="171"/>
      <c r="MHV53" s="171"/>
      <c r="MHW53" s="51"/>
      <c r="MHX53" s="172"/>
      <c r="MHY53" s="171"/>
      <c r="MHZ53" s="171"/>
      <c r="MIA53" s="51"/>
      <c r="MIB53" s="172"/>
      <c r="MIC53" s="171"/>
      <c r="MID53" s="171"/>
      <c r="MIE53" s="51"/>
      <c r="MIF53" s="172"/>
      <c r="MIG53" s="171"/>
      <c r="MIH53" s="171"/>
      <c r="MII53" s="51"/>
      <c r="MIJ53" s="172"/>
      <c r="MIK53" s="171"/>
      <c r="MIL53" s="171"/>
      <c r="MIM53" s="51"/>
      <c r="MIN53" s="172"/>
      <c r="MIO53" s="171"/>
      <c r="MIP53" s="171"/>
      <c r="MIQ53" s="51"/>
      <c r="MIR53" s="172"/>
      <c r="MIS53" s="171"/>
      <c r="MIT53" s="171"/>
      <c r="MIU53" s="51"/>
      <c r="MIV53" s="172"/>
      <c r="MIW53" s="171"/>
      <c r="MIX53" s="171"/>
      <c r="MIY53" s="51"/>
      <c r="MIZ53" s="172"/>
      <c r="MJA53" s="171"/>
      <c r="MJB53" s="171"/>
      <c r="MJC53" s="51"/>
      <c r="MJD53" s="172"/>
      <c r="MJE53" s="171"/>
      <c r="MJF53" s="171"/>
      <c r="MJG53" s="51"/>
      <c r="MJH53" s="172"/>
      <c r="MJI53" s="171"/>
      <c r="MJJ53" s="171"/>
      <c r="MJK53" s="51"/>
      <c r="MJL53" s="172"/>
      <c r="MJM53" s="171"/>
      <c r="MJN53" s="171"/>
      <c r="MJO53" s="51"/>
      <c r="MJP53" s="172"/>
      <c r="MJQ53" s="171"/>
      <c r="MJR53" s="171"/>
      <c r="MJS53" s="51"/>
      <c r="MJT53" s="172"/>
      <c r="MJU53" s="171"/>
      <c r="MJV53" s="171"/>
      <c r="MJW53" s="51"/>
      <c r="MJX53" s="172"/>
      <c r="MJY53" s="171"/>
      <c r="MJZ53" s="171"/>
      <c r="MKA53" s="51"/>
      <c r="MKB53" s="172"/>
      <c r="MKC53" s="171"/>
      <c r="MKD53" s="171"/>
      <c r="MKE53" s="51"/>
      <c r="MKF53" s="172"/>
      <c r="MKG53" s="171"/>
      <c r="MKH53" s="171"/>
      <c r="MKI53" s="51"/>
      <c r="MKJ53" s="172"/>
      <c r="MKK53" s="171"/>
      <c r="MKL53" s="171"/>
      <c r="MKM53" s="51"/>
      <c r="MKN53" s="172"/>
      <c r="MKO53" s="171"/>
      <c r="MKP53" s="171"/>
      <c r="MKQ53" s="51"/>
      <c r="MKR53" s="172"/>
      <c r="MKS53" s="171"/>
      <c r="MKT53" s="171"/>
      <c r="MKU53" s="51"/>
      <c r="MKV53" s="172"/>
      <c r="MKW53" s="171"/>
      <c r="MKX53" s="171"/>
      <c r="MKY53" s="51"/>
      <c r="MKZ53" s="172"/>
      <c r="MLA53" s="171"/>
      <c r="MLB53" s="171"/>
      <c r="MLC53" s="51"/>
      <c r="MLD53" s="172"/>
      <c r="MLE53" s="171"/>
      <c r="MLF53" s="171"/>
      <c r="MLG53" s="51"/>
      <c r="MLH53" s="172"/>
      <c r="MLI53" s="171"/>
      <c r="MLJ53" s="171"/>
      <c r="MLK53" s="51"/>
      <c r="MLL53" s="172"/>
      <c r="MLM53" s="171"/>
      <c r="MLN53" s="171"/>
      <c r="MLO53" s="51"/>
      <c r="MLP53" s="172"/>
      <c r="MLQ53" s="171"/>
      <c r="MLR53" s="171"/>
      <c r="MLS53" s="51"/>
      <c r="MLT53" s="172"/>
      <c r="MLU53" s="171"/>
      <c r="MLV53" s="171"/>
      <c r="MLW53" s="51"/>
      <c r="MLX53" s="172"/>
      <c r="MLY53" s="171"/>
      <c r="MLZ53" s="171"/>
      <c r="MMA53" s="51"/>
      <c r="MMB53" s="172"/>
      <c r="MMC53" s="171"/>
      <c r="MMD53" s="171"/>
      <c r="MME53" s="51"/>
      <c r="MMF53" s="172"/>
      <c r="MMG53" s="171"/>
      <c r="MMH53" s="171"/>
      <c r="MMI53" s="51"/>
      <c r="MMJ53" s="172"/>
      <c r="MMK53" s="171"/>
      <c r="MML53" s="171"/>
      <c r="MMM53" s="51"/>
      <c r="MMN53" s="172"/>
      <c r="MMO53" s="171"/>
      <c r="MMP53" s="171"/>
      <c r="MMQ53" s="51"/>
      <c r="MMR53" s="172"/>
      <c r="MMS53" s="171"/>
      <c r="MMT53" s="171"/>
      <c r="MMU53" s="51"/>
      <c r="MMV53" s="172"/>
      <c r="MMW53" s="171"/>
      <c r="MMX53" s="171"/>
      <c r="MMY53" s="51"/>
      <c r="MMZ53" s="172"/>
      <c r="MNA53" s="171"/>
      <c r="MNB53" s="171"/>
      <c r="MNC53" s="51"/>
      <c r="MND53" s="172"/>
      <c r="MNE53" s="171"/>
      <c r="MNF53" s="171"/>
      <c r="MNG53" s="51"/>
      <c r="MNH53" s="172"/>
      <c r="MNI53" s="171"/>
      <c r="MNJ53" s="171"/>
      <c r="MNK53" s="51"/>
      <c r="MNL53" s="172"/>
      <c r="MNM53" s="171"/>
      <c r="MNN53" s="171"/>
      <c r="MNO53" s="51"/>
      <c r="MNP53" s="172"/>
      <c r="MNQ53" s="171"/>
      <c r="MNR53" s="171"/>
      <c r="MNS53" s="51"/>
      <c r="MNT53" s="172"/>
      <c r="MNU53" s="171"/>
      <c r="MNV53" s="171"/>
      <c r="MNW53" s="51"/>
      <c r="MNX53" s="172"/>
      <c r="MNY53" s="171"/>
      <c r="MNZ53" s="171"/>
      <c r="MOA53" s="51"/>
      <c r="MOB53" s="172"/>
      <c r="MOC53" s="171"/>
      <c r="MOD53" s="171"/>
      <c r="MOE53" s="51"/>
      <c r="MOF53" s="172"/>
      <c r="MOG53" s="171"/>
      <c r="MOH53" s="171"/>
      <c r="MOI53" s="51"/>
      <c r="MOJ53" s="172"/>
      <c r="MOK53" s="171"/>
      <c r="MOL53" s="171"/>
      <c r="MOM53" s="51"/>
      <c r="MON53" s="172"/>
      <c r="MOO53" s="171"/>
      <c r="MOP53" s="171"/>
      <c r="MOQ53" s="51"/>
      <c r="MOR53" s="172"/>
      <c r="MOS53" s="171"/>
      <c r="MOT53" s="171"/>
      <c r="MOU53" s="51"/>
      <c r="MOV53" s="172"/>
      <c r="MOW53" s="171"/>
      <c r="MOX53" s="171"/>
      <c r="MOY53" s="51"/>
      <c r="MOZ53" s="172"/>
      <c r="MPA53" s="171"/>
      <c r="MPB53" s="171"/>
      <c r="MPC53" s="51"/>
      <c r="MPD53" s="172"/>
      <c r="MPE53" s="171"/>
      <c r="MPF53" s="171"/>
      <c r="MPG53" s="51"/>
      <c r="MPH53" s="172"/>
      <c r="MPI53" s="171"/>
      <c r="MPJ53" s="171"/>
      <c r="MPK53" s="51"/>
      <c r="MPL53" s="172"/>
      <c r="MPM53" s="171"/>
      <c r="MPN53" s="171"/>
      <c r="MPO53" s="51"/>
      <c r="MPP53" s="172"/>
      <c r="MPQ53" s="171"/>
      <c r="MPR53" s="171"/>
      <c r="MPS53" s="51"/>
      <c r="MPT53" s="172"/>
      <c r="MPU53" s="171"/>
      <c r="MPV53" s="171"/>
      <c r="MPW53" s="51"/>
      <c r="MPX53" s="172"/>
      <c r="MPY53" s="171"/>
      <c r="MPZ53" s="171"/>
      <c r="MQA53" s="51"/>
      <c r="MQB53" s="172"/>
      <c r="MQC53" s="171"/>
      <c r="MQD53" s="171"/>
      <c r="MQE53" s="51"/>
      <c r="MQF53" s="172"/>
      <c r="MQG53" s="171"/>
      <c r="MQH53" s="171"/>
      <c r="MQI53" s="51"/>
      <c r="MQJ53" s="172"/>
      <c r="MQK53" s="171"/>
      <c r="MQL53" s="171"/>
      <c r="MQM53" s="51"/>
      <c r="MQN53" s="172"/>
      <c r="MQO53" s="171"/>
      <c r="MQP53" s="171"/>
      <c r="MQQ53" s="51"/>
      <c r="MQR53" s="172"/>
      <c r="MQS53" s="171"/>
      <c r="MQT53" s="171"/>
      <c r="MQU53" s="51"/>
      <c r="MQV53" s="172"/>
      <c r="MQW53" s="171"/>
      <c r="MQX53" s="171"/>
      <c r="MQY53" s="51"/>
      <c r="MQZ53" s="172"/>
      <c r="MRA53" s="171"/>
      <c r="MRB53" s="171"/>
      <c r="MRC53" s="51"/>
      <c r="MRD53" s="172"/>
      <c r="MRE53" s="171"/>
      <c r="MRF53" s="171"/>
      <c r="MRG53" s="51"/>
      <c r="MRH53" s="172"/>
      <c r="MRI53" s="171"/>
      <c r="MRJ53" s="171"/>
      <c r="MRK53" s="51"/>
      <c r="MRL53" s="172"/>
      <c r="MRM53" s="171"/>
      <c r="MRN53" s="171"/>
      <c r="MRO53" s="51"/>
      <c r="MRP53" s="172"/>
      <c r="MRQ53" s="171"/>
      <c r="MRR53" s="171"/>
      <c r="MRS53" s="51"/>
      <c r="MRT53" s="172"/>
      <c r="MRU53" s="171"/>
      <c r="MRV53" s="171"/>
      <c r="MRW53" s="51"/>
      <c r="MRX53" s="172"/>
      <c r="MRY53" s="171"/>
      <c r="MRZ53" s="171"/>
      <c r="MSA53" s="51"/>
      <c r="MSB53" s="172"/>
      <c r="MSC53" s="171"/>
      <c r="MSD53" s="171"/>
      <c r="MSE53" s="51"/>
      <c r="MSF53" s="172"/>
      <c r="MSG53" s="171"/>
      <c r="MSH53" s="171"/>
      <c r="MSI53" s="51"/>
      <c r="MSJ53" s="172"/>
      <c r="MSK53" s="171"/>
      <c r="MSL53" s="171"/>
      <c r="MSM53" s="51"/>
      <c r="MSN53" s="172"/>
      <c r="MSO53" s="171"/>
      <c r="MSP53" s="171"/>
      <c r="MSQ53" s="51"/>
      <c r="MSR53" s="172"/>
      <c r="MSS53" s="171"/>
      <c r="MST53" s="171"/>
      <c r="MSU53" s="51"/>
      <c r="MSV53" s="172"/>
      <c r="MSW53" s="171"/>
      <c r="MSX53" s="171"/>
      <c r="MSY53" s="51"/>
      <c r="MSZ53" s="172"/>
      <c r="MTA53" s="171"/>
      <c r="MTB53" s="171"/>
      <c r="MTC53" s="51"/>
      <c r="MTD53" s="172"/>
      <c r="MTE53" s="171"/>
      <c r="MTF53" s="171"/>
      <c r="MTG53" s="51"/>
      <c r="MTH53" s="172"/>
      <c r="MTI53" s="171"/>
      <c r="MTJ53" s="171"/>
      <c r="MTK53" s="51"/>
      <c r="MTL53" s="172"/>
      <c r="MTM53" s="171"/>
      <c r="MTN53" s="171"/>
      <c r="MTO53" s="51"/>
      <c r="MTP53" s="172"/>
      <c r="MTQ53" s="171"/>
      <c r="MTR53" s="171"/>
      <c r="MTS53" s="51"/>
      <c r="MTT53" s="172"/>
      <c r="MTU53" s="171"/>
      <c r="MTV53" s="171"/>
      <c r="MTW53" s="51"/>
      <c r="MTX53" s="172"/>
      <c r="MTY53" s="171"/>
      <c r="MTZ53" s="171"/>
      <c r="MUA53" s="51"/>
      <c r="MUB53" s="172"/>
      <c r="MUC53" s="171"/>
      <c r="MUD53" s="171"/>
      <c r="MUE53" s="51"/>
      <c r="MUF53" s="172"/>
      <c r="MUG53" s="171"/>
      <c r="MUH53" s="171"/>
      <c r="MUI53" s="51"/>
      <c r="MUJ53" s="172"/>
      <c r="MUK53" s="171"/>
      <c r="MUL53" s="171"/>
      <c r="MUM53" s="51"/>
      <c r="MUN53" s="172"/>
      <c r="MUO53" s="171"/>
      <c r="MUP53" s="171"/>
      <c r="MUQ53" s="51"/>
      <c r="MUR53" s="172"/>
      <c r="MUS53" s="171"/>
      <c r="MUT53" s="171"/>
      <c r="MUU53" s="51"/>
      <c r="MUV53" s="172"/>
      <c r="MUW53" s="171"/>
      <c r="MUX53" s="171"/>
      <c r="MUY53" s="51"/>
      <c r="MUZ53" s="172"/>
      <c r="MVA53" s="171"/>
      <c r="MVB53" s="171"/>
      <c r="MVC53" s="51"/>
      <c r="MVD53" s="172"/>
      <c r="MVE53" s="171"/>
      <c r="MVF53" s="171"/>
      <c r="MVG53" s="51"/>
      <c r="MVH53" s="172"/>
      <c r="MVI53" s="171"/>
      <c r="MVJ53" s="171"/>
      <c r="MVK53" s="51"/>
      <c r="MVL53" s="172"/>
      <c r="MVM53" s="171"/>
      <c r="MVN53" s="171"/>
      <c r="MVO53" s="51"/>
      <c r="MVP53" s="172"/>
      <c r="MVQ53" s="171"/>
      <c r="MVR53" s="171"/>
      <c r="MVS53" s="51"/>
      <c r="MVT53" s="172"/>
      <c r="MVU53" s="171"/>
      <c r="MVV53" s="171"/>
      <c r="MVW53" s="51"/>
      <c r="MVX53" s="172"/>
      <c r="MVY53" s="171"/>
      <c r="MVZ53" s="171"/>
      <c r="MWA53" s="51"/>
      <c r="MWB53" s="172"/>
      <c r="MWC53" s="171"/>
      <c r="MWD53" s="171"/>
      <c r="MWE53" s="51"/>
      <c r="MWF53" s="172"/>
      <c r="MWG53" s="171"/>
      <c r="MWH53" s="171"/>
      <c r="MWI53" s="51"/>
      <c r="MWJ53" s="172"/>
      <c r="MWK53" s="171"/>
      <c r="MWL53" s="171"/>
      <c r="MWM53" s="51"/>
      <c r="MWN53" s="172"/>
      <c r="MWO53" s="171"/>
      <c r="MWP53" s="171"/>
      <c r="MWQ53" s="51"/>
      <c r="MWR53" s="172"/>
      <c r="MWS53" s="171"/>
      <c r="MWT53" s="171"/>
      <c r="MWU53" s="51"/>
      <c r="MWV53" s="172"/>
      <c r="MWW53" s="171"/>
      <c r="MWX53" s="171"/>
      <c r="MWY53" s="51"/>
      <c r="MWZ53" s="172"/>
      <c r="MXA53" s="171"/>
      <c r="MXB53" s="171"/>
      <c r="MXC53" s="51"/>
      <c r="MXD53" s="172"/>
      <c r="MXE53" s="171"/>
      <c r="MXF53" s="171"/>
      <c r="MXG53" s="51"/>
      <c r="MXH53" s="172"/>
      <c r="MXI53" s="171"/>
      <c r="MXJ53" s="171"/>
      <c r="MXK53" s="51"/>
      <c r="MXL53" s="172"/>
      <c r="MXM53" s="171"/>
      <c r="MXN53" s="171"/>
      <c r="MXO53" s="51"/>
      <c r="MXP53" s="172"/>
      <c r="MXQ53" s="171"/>
      <c r="MXR53" s="171"/>
      <c r="MXS53" s="51"/>
      <c r="MXT53" s="172"/>
      <c r="MXU53" s="171"/>
      <c r="MXV53" s="171"/>
      <c r="MXW53" s="51"/>
      <c r="MXX53" s="172"/>
      <c r="MXY53" s="171"/>
      <c r="MXZ53" s="171"/>
      <c r="MYA53" s="51"/>
      <c r="MYB53" s="172"/>
      <c r="MYC53" s="171"/>
      <c r="MYD53" s="171"/>
      <c r="MYE53" s="51"/>
      <c r="MYF53" s="172"/>
      <c r="MYG53" s="171"/>
      <c r="MYH53" s="171"/>
      <c r="MYI53" s="51"/>
      <c r="MYJ53" s="172"/>
      <c r="MYK53" s="171"/>
      <c r="MYL53" s="171"/>
      <c r="MYM53" s="51"/>
      <c r="MYN53" s="172"/>
      <c r="MYO53" s="171"/>
      <c r="MYP53" s="171"/>
      <c r="MYQ53" s="51"/>
      <c r="MYR53" s="172"/>
      <c r="MYS53" s="171"/>
      <c r="MYT53" s="171"/>
      <c r="MYU53" s="51"/>
      <c r="MYV53" s="172"/>
      <c r="MYW53" s="171"/>
      <c r="MYX53" s="171"/>
      <c r="MYY53" s="51"/>
      <c r="MYZ53" s="172"/>
      <c r="MZA53" s="171"/>
      <c r="MZB53" s="171"/>
      <c r="MZC53" s="51"/>
      <c r="MZD53" s="172"/>
      <c r="MZE53" s="171"/>
      <c r="MZF53" s="171"/>
      <c r="MZG53" s="51"/>
      <c r="MZH53" s="172"/>
      <c r="MZI53" s="171"/>
      <c r="MZJ53" s="171"/>
      <c r="MZK53" s="51"/>
      <c r="MZL53" s="172"/>
      <c r="MZM53" s="171"/>
      <c r="MZN53" s="171"/>
      <c r="MZO53" s="51"/>
      <c r="MZP53" s="172"/>
      <c r="MZQ53" s="171"/>
      <c r="MZR53" s="171"/>
      <c r="MZS53" s="51"/>
      <c r="MZT53" s="172"/>
      <c r="MZU53" s="171"/>
      <c r="MZV53" s="171"/>
      <c r="MZW53" s="51"/>
      <c r="MZX53" s="172"/>
      <c r="MZY53" s="171"/>
      <c r="MZZ53" s="171"/>
      <c r="NAA53" s="51"/>
      <c r="NAB53" s="172"/>
      <c r="NAC53" s="171"/>
      <c r="NAD53" s="171"/>
      <c r="NAE53" s="51"/>
      <c r="NAF53" s="172"/>
      <c r="NAG53" s="171"/>
      <c r="NAH53" s="171"/>
      <c r="NAI53" s="51"/>
      <c r="NAJ53" s="172"/>
      <c r="NAK53" s="171"/>
      <c r="NAL53" s="171"/>
      <c r="NAM53" s="51"/>
      <c r="NAN53" s="172"/>
      <c r="NAO53" s="171"/>
      <c r="NAP53" s="171"/>
      <c r="NAQ53" s="51"/>
      <c r="NAR53" s="172"/>
      <c r="NAS53" s="171"/>
      <c r="NAT53" s="171"/>
      <c r="NAU53" s="51"/>
      <c r="NAV53" s="172"/>
      <c r="NAW53" s="171"/>
      <c r="NAX53" s="171"/>
      <c r="NAY53" s="51"/>
      <c r="NAZ53" s="172"/>
      <c r="NBA53" s="171"/>
      <c r="NBB53" s="171"/>
      <c r="NBC53" s="51"/>
      <c r="NBD53" s="172"/>
      <c r="NBE53" s="171"/>
      <c r="NBF53" s="171"/>
      <c r="NBG53" s="51"/>
      <c r="NBH53" s="172"/>
      <c r="NBI53" s="171"/>
      <c r="NBJ53" s="171"/>
      <c r="NBK53" s="51"/>
      <c r="NBL53" s="172"/>
      <c r="NBM53" s="171"/>
      <c r="NBN53" s="171"/>
      <c r="NBO53" s="51"/>
      <c r="NBP53" s="172"/>
      <c r="NBQ53" s="171"/>
      <c r="NBR53" s="171"/>
      <c r="NBS53" s="51"/>
      <c r="NBT53" s="172"/>
      <c r="NBU53" s="171"/>
      <c r="NBV53" s="171"/>
      <c r="NBW53" s="51"/>
      <c r="NBX53" s="172"/>
      <c r="NBY53" s="171"/>
      <c r="NBZ53" s="171"/>
      <c r="NCA53" s="51"/>
      <c r="NCB53" s="172"/>
      <c r="NCC53" s="171"/>
      <c r="NCD53" s="171"/>
      <c r="NCE53" s="51"/>
      <c r="NCF53" s="172"/>
      <c r="NCG53" s="171"/>
      <c r="NCH53" s="171"/>
      <c r="NCI53" s="51"/>
      <c r="NCJ53" s="172"/>
      <c r="NCK53" s="171"/>
      <c r="NCL53" s="171"/>
      <c r="NCM53" s="51"/>
      <c r="NCN53" s="172"/>
      <c r="NCO53" s="171"/>
      <c r="NCP53" s="171"/>
      <c r="NCQ53" s="51"/>
      <c r="NCR53" s="172"/>
      <c r="NCS53" s="171"/>
      <c r="NCT53" s="171"/>
      <c r="NCU53" s="51"/>
      <c r="NCV53" s="172"/>
      <c r="NCW53" s="171"/>
      <c r="NCX53" s="171"/>
      <c r="NCY53" s="51"/>
      <c r="NCZ53" s="172"/>
      <c r="NDA53" s="171"/>
      <c r="NDB53" s="171"/>
      <c r="NDC53" s="51"/>
      <c r="NDD53" s="172"/>
      <c r="NDE53" s="171"/>
      <c r="NDF53" s="171"/>
      <c r="NDG53" s="51"/>
      <c r="NDH53" s="172"/>
      <c r="NDI53" s="171"/>
      <c r="NDJ53" s="171"/>
      <c r="NDK53" s="51"/>
      <c r="NDL53" s="172"/>
      <c r="NDM53" s="171"/>
      <c r="NDN53" s="171"/>
      <c r="NDO53" s="51"/>
      <c r="NDP53" s="172"/>
      <c r="NDQ53" s="171"/>
      <c r="NDR53" s="171"/>
      <c r="NDS53" s="51"/>
      <c r="NDT53" s="172"/>
      <c r="NDU53" s="171"/>
      <c r="NDV53" s="171"/>
      <c r="NDW53" s="51"/>
      <c r="NDX53" s="172"/>
      <c r="NDY53" s="171"/>
      <c r="NDZ53" s="171"/>
      <c r="NEA53" s="51"/>
      <c r="NEB53" s="172"/>
      <c r="NEC53" s="171"/>
      <c r="NED53" s="171"/>
      <c r="NEE53" s="51"/>
      <c r="NEF53" s="172"/>
      <c r="NEG53" s="171"/>
      <c r="NEH53" s="171"/>
      <c r="NEI53" s="51"/>
      <c r="NEJ53" s="172"/>
      <c r="NEK53" s="171"/>
      <c r="NEL53" s="171"/>
      <c r="NEM53" s="51"/>
      <c r="NEN53" s="172"/>
      <c r="NEO53" s="171"/>
      <c r="NEP53" s="171"/>
      <c r="NEQ53" s="51"/>
      <c r="NER53" s="172"/>
      <c r="NES53" s="171"/>
      <c r="NET53" s="171"/>
      <c r="NEU53" s="51"/>
      <c r="NEV53" s="172"/>
      <c r="NEW53" s="171"/>
      <c r="NEX53" s="171"/>
      <c r="NEY53" s="51"/>
      <c r="NEZ53" s="172"/>
      <c r="NFA53" s="171"/>
      <c r="NFB53" s="171"/>
      <c r="NFC53" s="51"/>
      <c r="NFD53" s="172"/>
      <c r="NFE53" s="171"/>
      <c r="NFF53" s="171"/>
      <c r="NFG53" s="51"/>
      <c r="NFH53" s="172"/>
      <c r="NFI53" s="171"/>
      <c r="NFJ53" s="171"/>
      <c r="NFK53" s="51"/>
      <c r="NFL53" s="172"/>
      <c r="NFM53" s="171"/>
      <c r="NFN53" s="171"/>
      <c r="NFO53" s="51"/>
      <c r="NFP53" s="172"/>
      <c r="NFQ53" s="171"/>
      <c r="NFR53" s="171"/>
      <c r="NFS53" s="51"/>
      <c r="NFT53" s="172"/>
      <c r="NFU53" s="171"/>
      <c r="NFV53" s="171"/>
      <c r="NFW53" s="51"/>
      <c r="NFX53" s="172"/>
      <c r="NFY53" s="171"/>
      <c r="NFZ53" s="171"/>
      <c r="NGA53" s="51"/>
      <c r="NGB53" s="172"/>
      <c r="NGC53" s="171"/>
      <c r="NGD53" s="171"/>
      <c r="NGE53" s="51"/>
      <c r="NGF53" s="172"/>
      <c r="NGG53" s="171"/>
      <c r="NGH53" s="171"/>
      <c r="NGI53" s="51"/>
      <c r="NGJ53" s="172"/>
      <c r="NGK53" s="171"/>
      <c r="NGL53" s="171"/>
      <c r="NGM53" s="51"/>
      <c r="NGN53" s="172"/>
      <c r="NGO53" s="171"/>
      <c r="NGP53" s="171"/>
      <c r="NGQ53" s="51"/>
      <c r="NGR53" s="172"/>
      <c r="NGS53" s="171"/>
      <c r="NGT53" s="171"/>
      <c r="NGU53" s="51"/>
      <c r="NGV53" s="172"/>
      <c r="NGW53" s="171"/>
      <c r="NGX53" s="171"/>
      <c r="NGY53" s="51"/>
      <c r="NGZ53" s="172"/>
      <c r="NHA53" s="171"/>
      <c r="NHB53" s="171"/>
      <c r="NHC53" s="51"/>
      <c r="NHD53" s="172"/>
      <c r="NHE53" s="171"/>
      <c r="NHF53" s="171"/>
      <c r="NHG53" s="51"/>
      <c r="NHH53" s="172"/>
      <c r="NHI53" s="171"/>
      <c r="NHJ53" s="171"/>
      <c r="NHK53" s="51"/>
      <c r="NHL53" s="172"/>
      <c r="NHM53" s="171"/>
      <c r="NHN53" s="171"/>
      <c r="NHO53" s="51"/>
      <c r="NHP53" s="172"/>
      <c r="NHQ53" s="171"/>
      <c r="NHR53" s="171"/>
      <c r="NHS53" s="51"/>
      <c r="NHT53" s="172"/>
      <c r="NHU53" s="171"/>
      <c r="NHV53" s="171"/>
      <c r="NHW53" s="51"/>
      <c r="NHX53" s="172"/>
      <c r="NHY53" s="171"/>
      <c r="NHZ53" s="171"/>
      <c r="NIA53" s="51"/>
      <c r="NIB53" s="172"/>
      <c r="NIC53" s="171"/>
      <c r="NID53" s="171"/>
      <c r="NIE53" s="51"/>
      <c r="NIF53" s="172"/>
      <c r="NIG53" s="171"/>
      <c r="NIH53" s="171"/>
      <c r="NII53" s="51"/>
      <c r="NIJ53" s="172"/>
      <c r="NIK53" s="171"/>
      <c r="NIL53" s="171"/>
      <c r="NIM53" s="51"/>
      <c r="NIN53" s="172"/>
      <c r="NIO53" s="171"/>
      <c r="NIP53" s="171"/>
      <c r="NIQ53" s="51"/>
      <c r="NIR53" s="172"/>
      <c r="NIS53" s="171"/>
      <c r="NIT53" s="171"/>
      <c r="NIU53" s="51"/>
      <c r="NIV53" s="172"/>
      <c r="NIW53" s="171"/>
      <c r="NIX53" s="171"/>
      <c r="NIY53" s="51"/>
      <c r="NIZ53" s="172"/>
      <c r="NJA53" s="171"/>
      <c r="NJB53" s="171"/>
      <c r="NJC53" s="51"/>
      <c r="NJD53" s="172"/>
      <c r="NJE53" s="171"/>
      <c r="NJF53" s="171"/>
      <c r="NJG53" s="51"/>
      <c r="NJH53" s="172"/>
      <c r="NJI53" s="171"/>
      <c r="NJJ53" s="171"/>
      <c r="NJK53" s="51"/>
      <c r="NJL53" s="172"/>
      <c r="NJM53" s="171"/>
      <c r="NJN53" s="171"/>
      <c r="NJO53" s="51"/>
      <c r="NJP53" s="172"/>
      <c r="NJQ53" s="171"/>
      <c r="NJR53" s="171"/>
      <c r="NJS53" s="51"/>
      <c r="NJT53" s="172"/>
      <c r="NJU53" s="171"/>
      <c r="NJV53" s="171"/>
      <c r="NJW53" s="51"/>
      <c r="NJX53" s="172"/>
      <c r="NJY53" s="171"/>
      <c r="NJZ53" s="171"/>
      <c r="NKA53" s="51"/>
      <c r="NKB53" s="172"/>
      <c r="NKC53" s="171"/>
      <c r="NKD53" s="171"/>
      <c r="NKE53" s="51"/>
      <c r="NKF53" s="172"/>
      <c r="NKG53" s="171"/>
      <c r="NKH53" s="171"/>
      <c r="NKI53" s="51"/>
      <c r="NKJ53" s="172"/>
      <c r="NKK53" s="171"/>
      <c r="NKL53" s="171"/>
      <c r="NKM53" s="51"/>
      <c r="NKN53" s="172"/>
      <c r="NKO53" s="171"/>
      <c r="NKP53" s="171"/>
      <c r="NKQ53" s="51"/>
      <c r="NKR53" s="172"/>
      <c r="NKS53" s="171"/>
      <c r="NKT53" s="171"/>
      <c r="NKU53" s="51"/>
      <c r="NKV53" s="172"/>
      <c r="NKW53" s="171"/>
      <c r="NKX53" s="171"/>
      <c r="NKY53" s="51"/>
      <c r="NKZ53" s="172"/>
      <c r="NLA53" s="171"/>
      <c r="NLB53" s="171"/>
      <c r="NLC53" s="51"/>
      <c r="NLD53" s="172"/>
      <c r="NLE53" s="171"/>
      <c r="NLF53" s="171"/>
      <c r="NLG53" s="51"/>
      <c r="NLH53" s="172"/>
      <c r="NLI53" s="171"/>
      <c r="NLJ53" s="171"/>
      <c r="NLK53" s="51"/>
      <c r="NLL53" s="172"/>
      <c r="NLM53" s="171"/>
      <c r="NLN53" s="171"/>
      <c r="NLO53" s="51"/>
      <c r="NLP53" s="172"/>
      <c r="NLQ53" s="171"/>
      <c r="NLR53" s="171"/>
      <c r="NLS53" s="51"/>
      <c r="NLT53" s="172"/>
      <c r="NLU53" s="171"/>
      <c r="NLV53" s="171"/>
      <c r="NLW53" s="51"/>
      <c r="NLX53" s="172"/>
      <c r="NLY53" s="171"/>
      <c r="NLZ53" s="171"/>
      <c r="NMA53" s="51"/>
      <c r="NMB53" s="172"/>
      <c r="NMC53" s="171"/>
      <c r="NMD53" s="171"/>
      <c r="NME53" s="51"/>
      <c r="NMF53" s="172"/>
      <c r="NMG53" s="171"/>
      <c r="NMH53" s="171"/>
      <c r="NMI53" s="51"/>
      <c r="NMJ53" s="172"/>
      <c r="NMK53" s="171"/>
      <c r="NML53" s="171"/>
      <c r="NMM53" s="51"/>
      <c r="NMN53" s="172"/>
      <c r="NMO53" s="171"/>
      <c r="NMP53" s="171"/>
      <c r="NMQ53" s="51"/>
      <c r="NMR53" s="172"/>
      <c r="NMS53" s="171"/>
      <c r="NMT53" s="171"/>
      <c r="NMU53" s="51"/>
      <c r="NMV53" s="172"/>
      <c r="NMW53" s="171"/>
      <c r="NMX53" s="171"/>
      <c r="NMY53" s="51"/>
      <c r="NMZ53" s="172"/>
      <c r="NNA53" s="171"/>
      <c r="NNB53" s="171"/>
      <c r="NNC53" s="51"/>
      <c r="NND53" s="172"/>
      <c r="NNE53" s="171"/>
      <c r="NNF53" s="171"/>
      <c r="NNG53" s="51"/>
      <c r="NNH53" s="172"/>
      <c r="NNI53" s="171"/>
      <c r="NNJ53" s="171"/>
      <c r="NNK53" s="51"/>
      <c r="NNL53" s="172"/>
      <c r="NNM53" s="171"/>
      <c r="NNN53" s="171"/>
      <c r="NNO53" s="51"/>
      <c r="NNP53" s="172"/>
      <c r="NNQ53" s="171"/>
      <c r="NNR53" s="171"/>
      <c r="NNS53" s="51"/>
      <c r="NNT53" s="172"/>
      <c r="NNU53" s="171"/>
      <c r="NNV53" s="171"/>
      <c r="NNW53" s="51"/>
      <c r="NNX53" s="172"/>
      <c r="NNY53" s="171"/>
      <c r="NNZ53" s="171"/>
      <c r="NOA53" s="51"/>
      <c r="NOB53" s="172"/>
      <c r="NOC53" s="171"/>
      <c r="NOD53" s="171"/>
      <c r="NOE53" s="51"/>
      <c r="NOF53" s="172"/>
      <c r="NOG53" s="171"/>
      <c r="NOH53" s="171"/>
      <c r="NOI53" s="51"/>
      <c r="NOJ53" s="172"/>
      <c r="NOK53" s="171"/>
      <c r="NOL53" s="171"/>
      <c r="NOM53" s="51"/>
      <c r="NON53" s="172"/>
      <c r="NOO53" s="171"/>
      <c r="NOP53" s="171"/>
      <c r="NOQ53" s="51"/>
      <c r="NOR53" s="172"/>
      <c r="NOS53" s="171"/>
      <c r="NOT53" s="171"/>
      <c r="NOU53" s="51"/>
      <c r="NOV53" s="172"/>
      <c r="NOW53" s="171"/>
      <c r="NOX53" s="171"/>
      <c r="NOY53" s="51"/>
      <c r="NOZ53" s="172"/>
      <c r="NPA53" s="171"/>
      <c r="NPB53" s="171"/>
      <c r="NPC53" s="51"/>
      <c r="NPD53" s="172"/>
      <c r="NPE53" s="171"/>
      <c r="NPF53" s="171"/>
      <c r="NPG53" s="51"/>
      <c r="NPH53" s="172"/>
      <c r="NPI53" s="171"/>
      <c r="NPJ53" s="171"/>
      <c r="NPK53" s="51"/>
      <c r="NPL53" s="172"/>
      <c r="NPM53" s="171"/>
      <c r="NPN53" s="171"/>
      <c r="NPO53" s="51"/>
      <c r="NPP53" s="172"/>
      <c r="NPQ53" s="171"/>
      <c r="NPR53" s="171"/>
      <c r="NPS53" s="51"/>
      <c r="NPT53" s="172"/>
      <c r="NPU53" s="171"/>
      <c r="NPV53" s="171"/>
      <c r="NPW53" s="51"/>
      <c r="NPX53" s="172"/>
      <c r="NPY53" s="171"/>
      <c r="NPZ53" s="171"/>
      <c r="NQA53" s="51"/>
      <c r="NQB53" s="172"/>
      <c r="NQC53" s="171"/>
      <c r="NQD53" s="171"/>
      <c r="NQE53" s="51"/>
      <c r="NQF53" s="172"/>
      <c r="NQG53" s="171"/>
      <c r="NQH53" s="171"/>
      <c r="NQI53" s="51"/>
      <c r="NQJ53" s="172"/>
      <c r="NQK53" s="171"/>
      <c r="NQL53" s="171"/>
      <c r="NQM53" s="51"/>
      <c r="NQN53" s="172"/>
      <c r="NQO53" s="171"/>
      <c r="NQP53" s="171"/>
      <c r="NQQ53" s="51"/>
      <c r="NQR53" s="172"/>
      <c r="NQS53" s="171"/>
      <c r="NQT53" s="171"/>
      <c r="NQU53" s="51"/>
      <c r="NQV53" s="172"/>
      <c r="NQW53" s="171"/>
      <c r="NQX53" s="171"/>
      <c r="NQY53" s="51"/>
      <c r="NQZ53" s="172"/>
      <c r="NRA53" s="171"/>
      <c r="NRB53" s="171"/>
      <c r="NRC53" s="51"/>
      <c r="NRD53" s="172"/>
      <c r="NRE53" s="171"/>
      <c r="NRF53" s="171"/>
      <c r="NRG53" s="51"/>
      <c r="NRH53" s="172"/>
      <c r="NRI53" s="171"/>
      <c r="NRJ53" s="171"/>
      <c r="NRK53" s="51"/>
      <c r="NRL53" s="172"/>
      <c r="NRM53" s="171"/>
      <c r="NRN53" s="171"/>
      <c r="NRO53" s="51"/>
      <c r="NRP53" s="172"/>
      <c r="NRQ53" s="171"/>
      <c r="NRR53" s="171"/>
      <c r="NRS53" s="51"/>
      <c r="NRT53" s="172"/>
      <c r="NRU53" s="171"/>
      <c r="NRV53" s="171"/>
      <c r="NRW53" s="51"/>
      <c r="NRX53" s="172"/>
      <c r="NRY53" s="171"/>
      <c r="NRZ53" s="171"/>
      <c r="NSA53" s="51"/>
      <c r="NSB53" s="172"/>
      <c r="NSC53" s="171"/>
      <c r="NSD53" s="171"/>
      <c r="NSE53" s="51"/>
      <c r="NSF53" s="172"/>
      <c r="NSG53" s="171"/>
      <c r="NSH53" s="171"/>
      <c r="NSI53" s="51"/>
      <c r="NSJ53" s="172"/>
      <c r="NSK53" s="171"/>
      <c r="NSL53" s="171"/>
      <c r="NSM53" s="51"/>
      <c r="NSN53" s="172"/>
      <c r="NSO53" s="171"/>
      <c r="NSP53" s="171"/>
      <c r="NSQ53" s="51"/>
      <c r="NSR53" s="172"/>
      <c r="NSS53" s="171"/>
      <c r="NST53" s="171"/>
      <c r="NSU53" s="51"/>
      <c r="NSV53" s="172"/>
      <c r="NSW53" s="171"/>
      <c r="NSX53" s="171"/>
      <c r="NSY53" s="51"/>
      <c r="NSZ53" s="172"/>
      <c r="NTA53" s="171"/>
      <c r="NTB53" s="171"/>
      <c r="NTC53" s="51"/>
      <c r="NTD53" s="172"/>
      <c r="NTE53" s="171"/>
      <c r="NTF53" s="171"/>
      <c r="NTG53" s="51"/>
      <c r="NTH53" s="172"/>
      <c r="NTI53" s="171"/>
      <c r="NTJ53" s="171"/>
      <c r="NTK53" s="51"/>
      <c r="NTL53" s="172"/>
      <c r="NTM53" s="171"/>
      <c r="NTN53" s="171"/>
      <c r="NTO53" s="51"/>
      <c r="NTP53" s="172"/>
      <c r="NTQ53" s="171"/>
      <c r="NTR53" s="171"/>
      <c r="NTS53" s="51"/>
      <c r="NTT53" s="172"/>
      <c r="NTU53" s="171"/>
      <c r="NTV53" s="171"/>
      <c r="NTW53" s="51"/>
      <c r="NTX53" s="172"/>
      <c r="NTY53" s="171"/>
      <c r="NTZ53" s="171"/>
      <c r="NUA53" s="51"/>
      <c r="NUB53" s="172"/>
      <c r="NUC53" s="171"/>
      <c r="NUD53" s="171"/>
      <c r="NUE53" s="51"/>
      <c r="NUF53" s="172"/>
      <c r="NUG53" s="171"/>
      <c r="NUH53" s="171"/>
      <c r="NUI53" s="51"/>
      <c r="NUJ53" s="172"/>
      <c r="NUK53" s="171"/>
      <c r="NUL53" s="171"/>
      <c r="NUM53" s="51"/>
      <c r="NUN53" s="172"/>
      <c r="NUO53" s="171"/>
      <c r="NUP53" s="171"/>
      <c r="NUQ53" s="51"/>
      <c r="NUR53" s="172"/>
      <c r="NUS53" s="171"/>
      <c r="NUT53" s="171"/>
      <c r="NUU53" s="51"/>
      <c r="NUV53" s="172"/>
      <c r="NUW53" s="171"/>
      <c r="NUX53" s="171"/>
      <c r="NUY53" s="51"/>
      <c r="NUZ53" s="172"/>
      <c r="NVA53" s="171"/>
      <c r="NVB53" s="171"/>
      <c r="NVC53" s="51"/>
      <c r="NVD53" s="172"/>
      <c r="NVE53" s="171"/>
      <c r="NVF53" s="171"/>
      <c r="NVG53" s="51"/>
      <c r="NVH53" s="172"/>
      <c r="NVI53" s="171"/>
      <c r="NVJ53" s="171"/>
      <c r="NVK53" s="51"/>
      <c r="NVL53" s="172"/>
      <c r="NVM53" s="171"/>
      <c r="NVN53" s="171"/>
      <c r="NVO53" s="51"/>
      <c r="NVP53" s="172"/>
      <c r="NVQ53" s="171"/>
      <c r="NVR53" s="171"/>
      <c r="NVS53" s="51"/>
      <c r="NVT53" s="172"/>
      <c r="NVU53" s="171"/>
      <c r="NVV53" s="171"/>
      <c r="NVW53" s="51"/>
      <c r="NVX53" s="172"/>
      <c r="NVY53" s="171"/>
      <c r="NVZ53" s="171"/>
      <c r="NWA53" s="51"/>
      <c r="NWB53" s="172"/>
      <c r="NWC53" s="171"/>
      <c r="NWD53" s="171"/>
      <c r="NWE53" s="51"/>
      <c r="NWF53" s="172"/>
      <c r="NWG53" s="171"/>
      <c r="NWH53" s="171"/>
      <c r="NWI53" s="51"/>
      <c r="NWJ53" s="172"/>
      <c r="NWK53" s="171"/>
      <c r="NWL53" s="171"/>
      <c r="NWM53" s="51"/>
      <c r="NWN53" s="172"/>
      <c r="NWO53" s="171"/>
      <c r="NWP53" s="171"/>
      <c r="NWQ53" s="51"/>
      <c r="NWR53" s="172"/>
      <c r="NWS53" s="171"/>
      <c r="NWT53" s="171"/>
      <c r="NWU53" s="51"/>
      <c r="NWV53" s="172"/>
      <c r="NWW53" s="171"/>
      <c r="NWX53" s="171"/>
      <c r="NWY53" s="51"/>
      <c r="NWZ53" s="172"/>
      <c r="NXA53" s="171"/>
      <c r="NXB53" s="171"/>
      <c r="NXC53" s="51"/>
      <c r="NXD53" s="172"/>
      <c r="NXE53" s="171"/>
      <c r="NXF53" s="171"/>
      <c r="NXG53" s="51"/>
      <c r="NXH53" s="172"/>
      <c r="NXI53" s="171"/>
      <c r="NXJ53" s="171"/>
      <c r="NXK53" s="51"/>
      <c r="NXL53" s="172"/>
      <c r="NXM53" s="171"/>
      <c r="NXN53" s="171"/>
      <c r="NXO53" s="51"/>
      <c r="NXP53" s="172"/>
      <c r="NXQ53" s="171"/>
      <c r="NXR53" s="171"/>
      <c r="NXS53" s="51"/>
      <c r="NXT53" s="172"/>
      <c r="NXU53" s="171"/>
      <c r="NXV53" s="171"/>
      <c r="NXW53" s="51"/>
      <c r="NXX53" s="172"/>
      <c r="NXY53" s="171"/>
      <c r="NXZ53" s="171"/>
      <c r="NYA53" s="51"/>
      <c r="NYB53" s="172"/>
      <c r="NYC53" s="171"/>
      <c r="NYD53" s="171"/>
      <c r="NYE53" s="51"/>
      <c r="NYF53" s="172"/>
      <c r="NYG53" s="171"/>
      <c r="NYH53" s="171"/>
      <c r="NYI53" s="51"/>
      <c r="NYJ53" s="172"/>
      <c r="NYK53" s="171"/>
      <c r="NYL53" s="171"/>
      <c r="NYM53" s="51"/>
      <c r="NYN53" s="172"/>
      <c r="NYO53" s="171"/>
      <c r="NYP53" s="171"/>
      <c r="NYQ53" s="51"/>
      <c r="NYR53" s="172"/>
      <c r="NYS53" s="171"/>
      <c r="NYT53" s="171"/>
      <c r="NYU53" s="51"/>
      <c r="NYV53" s="172"/>
      <c r="NYW53" s="171"/>
      <c r="NYX53" s="171"/>
      <c r="NYY53" s="51"/>
      <c r="NYZ53" s="172"/>
      <c r="NZA53" s="171"/>
      <c r="NZB53" s="171"/>
      <c r="NZC53" s="51"/>
      <c r="NZD53" s="172"/>
      <c r="NZE53" s="171"/>
      <c r="NZF53" s="171"/>
      <c r="NZG53" s="51"/>
      <c r="NZH53" s="172"/>
      <c r="NZI53" s="171"/>
      <c r="NZJ53" s="171"/>
      <c r="NZK53" s="51"/>
      <c r="NZL53" s="172"/>
      <c r="NZM53" s="171"/>
      <c r="NZN53" s="171"/>
      <c r="NZO53" s="51"/>
      <c r="NZP53" s="172"/>
      <c r="NZQ53" s="171"/>
      <c r="NZR53" s="171"/>
      <c r="NZS53" s="51"/>
      <c r="NZT53" s="172"/>
      <c r="NZU53" s="171"/>
      <c r="NZV53" s="171"/>
      <c r="NZW53" s="51"/>
      <c r="NZX53" s="172"/>
      <c r="NZY53" s="171"/>
      <c r="NZZ53" s="171"/>
      <c r="OAA53" s="51"/>
      <c r="OAB53" s="172"/>
      <c r="OAC53" s="171"/>
      <c r="OAD53" s="171"/>
      <c r="OAE53" s="51"/>
      <c r="OAF53" s="172"/>
      <c r="OAG53" s="171"/>
      <c r="OAH53" s="171"/>
      <c r="OAI53" s="51"/>
      <c r="OAJ53" s="172"/>
      <c r="OAK53" s="171"/>
      <c r="OAL53" s="171"/>
      <c r="OAM53" s="51"/>
      <c r="OAN53" s="172"/>
      <c r="OAO53" s="171"/>
      <c r="OAP53" s="171"/>
      <c r="OAQ53" s="51"/>
      <c r="OAR53" s="172"/>
      <c r="OAS53" s="171"/>
      <c r="OAT53" s="171"/>
      <c r="OAU53" s="51"/>
      <c r="OAV53" s="172"/>
      <c r="OAW53" s="171"/>
      <c r="OAX53" s="171"/>
      <c r="OAY53" s="51"/>
      <c r="OAZ53" s="172"/>
      <c r="OBA53" s="171"/>
      <c r="OBB53" s="171"/>
      <c r="OBC53" s="51"/>
      <c r="OBD53" s="172"/>
      <c r="OBE53" s="171"/>
      <c r="OBF53" s="171"/>
      <c r="OBG53" s="51"/>
      <c r="OBH53" s="172"/>
      <c r="OBI53" s="171"/>
      <c r="OBJ53" s="171"/>
      <c r="OBK53" s="51"/>
      <c r="OBL53" s="172"/>
      <c r="OBM53" s="171"/>
      <c r="OBN53" s="171"/>
      <c r="OBO53" s="51"/>
      <c r="OBP53" s="172"/>
      <c r="OBQ53" s="171"/>
      <c r="OBR53" s="171"/>
      <c r="OBS53" s="51"/>
      <c r="OBT53" s="172"/>
      <c r="OBU53" s="171"/>
      <c r="OBV53" s="171"/>
      <c r="OBW53" s="51"/>
      <c r="OBX53" s="172"/>
      <c r="OBY53" s="171"/>
      <c r="OBZ53" s="171"/>
      <c r="OCA53" s="51"/>
      <c r="OCB53" s="172"/>
      <c r="OCC53" s="171"/>
      <c r="OCD53" s="171"/>
      <c r="OCE53" s="51"/>
      <c r="OCF53" s="172"/>
      <c r="OCG53" s="171"/>
      <c r="OCH53" s="171"/>
      <c r="OCI53" s="51"/>
      <c r="OCJ53" s="172"/>
      <c r="OCK53" s="171"/>
      <c r="OCL53" s="171"/>
      <c r="OCM53" s="51"/>
      <c r="OCN53" s="172"/>
      <c r="OCO53" s="171"/>
      <c r="OCP53" s="171"/>
      <c r="OCQ53" s="51"/>
      <c r="OCR53" s="172"/>
      <c r="OCS53" s="171"/>
      <c r="OCT53" s="171"/>
      <c r="OCU53" s="51"/>
      <c r="OCV53" s="172"/>
      <c r="OCW53" s="171"/>
      <c r="OCX53" s="171"/>
      <c r="OCY53" s="51"/>
      <c r="OCZ53" s="172"/>
      <c r="ODA53" s="171"/>
      <c r="ODB53" s="171"/>
      <c r="ODC53" s="51"/>
      <c r="ODD53" s="172"/>
      <c r="ODE53" s="171"/>
      <c r="ODF53" s="171"/>
      <c r="ODG53" s="51"/>
      <c r="ODH53" s="172"/>
      <c r="ODI53" s="171"/>
      <c r="ODJ53" s="171"/>
      <c r="ODK53" s="51"/>
      <c r="ODL53" s="172"/>
      <c r="ODM53" s="171"/>
      <c r="ODN53" s="171"/>
      <c r="ODO53" s="51"/>
      <c r="ODP53" s="172"/>
      <c r="ODQ53" s="171"/>
      <c r="ODR53" s="171"/>
      <c r="ODS53" s="51"/>
      <c r="ODT53" s="172"/>
      <c r="ODU53" s="171"/>
      <c r="ODV53" s="171"/>
      <c r="ODW53" s="51"/>
      <c r="ODX53" s="172"/>
      <c r="ODY53" s="171"/>
      <c r="ODZ53" s="171"/>
      <c r="OEA53" s="51"/>
      <c r="OEB53" s="172"/>
      <c r="OEC53" s="171"/>
      <c r="OED53" s="171"/>
      <c r="OEE53" s="51"/>
      <c r="OEF53" s="172"/>
      <c r="OEG53" s="171"/>
      <c r="OEH53" s="171"/>
      <c r="OEI53" s="51"/>
      <c r="OEJ53" s="172"/>
      <c r="OEK53" s="171"/>
      <c r="OEL53" s="171"/>
      <c r="OEM53" s="51"/>
      <c r="OEN53" s="172"/>
      <c r="OEO53" s="171"/>
      <c r="OEP53" s="171"/>
      <c r="OEQ53" s="51"/>
      <c r="OER53" s="172"/>
      <c r="OES53" s="171"/>
      <c r="OET53" s="171"/>
      <c r="OEU53" s="51"/>
      <c r="OEV53" s="172"/>
      <c r="OEW53" s="171"/>
      <c r="OEX53" s="171"/>
      <c r="OEY53" s="51"/>
      <c r="OEZ53" s="172"/>
      <c r="OFA53" s="171"/>
      <c r="OFB53" s="171"/>
      <c r="OFC53" s="51"/>
      <c r="OFD53" s="172"/>
      <c r="OFE53" s="171"/>
      <c r="OFF53" s="171"/>
      <c r="OFG53" s="51"/>
      <c r="OFH53" s="172"/>
      <c r="OFI53" s="171"/>
      <c r="OFJ53" s="171"/>
      <c r="OFK53" s="51"/>
      <c r="OFL53" s="172"/>
      <c r="OFM53" s="171"/>
      <c r="OFN53" s="171"/>
      <c r="OFO53" s="51"/>
      <c r="OFP53" s="172"/>
      <c r="OFQ53" s="171"/>
      <c r="OFR53" s="171"/>
      <c r="OFS53" s="51"/>
      <c r="OFT53" s="172"/>
      <c r="OFU53" s="171"/>
      <c r="OFV53" s="171"/>
      <c r="OFW53" s="51"/>
      <c r="OFX53" s="172"/>
      <c r="OFY53" s="171"/>
      <c r="OFZ53" s="171"/>
      <c r="OGA53" s="51"/>
      <c r="OGB53" s="172"/>
      <c r="OGC53" s="171"/>
      <c r="OGD53" s="171"/>
      <c r="OGE53" s="51"/>
      <c r="OGF53" s="172"/>
      <c r="OGG53" s="171"/>
      <c r="OGH53" s="171"/>
      <c r="OGI53" s="51"/>
      <c r="OGJ53" s="172"/>
      <c r="OGK53" s="171"/>
      <c r="OGL53" s="171"/>
      <c r="OGM53" s="51"/>
      <c r="OGN53" s="172"/>
      <c r="OGO53" s="171"/>
      <c r="OGP53" s="171"/>
      <c r="OGQ53" s="51"/>
      <c r="OGR53" s="172"/>
      <c r="OGS53" s="171"/>
      <c r="OGT53" s="171"/>
      <c r="OGU53" s="51"/>
      <c r="OGV53" s="172"/>
      <c r="OGW53" s="171"/>
      <c r="OGX53" s="171"/>
      <c r="OGY53" s="51"/>
      <c r="OGZ53" s="172"/>
      <c r="OHA53" s="171"/>
      <c r="OHB53" s="171"/>
      <c r="OHC53" s="51"/>
      <c r="OHD53" s="172"/>
      <c r="OHE53" s="171"/>
      <c r="OHF53" s="171"/>
      <c r="OHG53" s="51"/>
      <c r="OHH53" s="172"/>
      <c r="OHI53" s="171"/>
      <c r="OHJ53" s="171"/>
      <c r="OHK53" s="51"/>
      <c r="OHL53" s="172"/>
      <c r="OHM53" s="171"/>
      <c r="OHN53" s="171"/>
      <c r="OHO53" s="51"/>
      <c r="OHP53" s="172"/>
      <c r="OHQ53" s="171"/>
      <c r="OHR53" s="171"/>
      <c r="OHS53" s="51"/>
      <c r="OHT53" s="172"/>
      <c r="OHU53" s="171"/>
      <c r="OHV53" s="171"/>
      <c r="OHW53" s="51"/>
      <c r="OHX53" s="172"/>
      <c r="OHY53" s="171"/>
      <c r="OHZ53" s="171"/>
      <c r="OIA53" s="51"/>
      <c r="OIB53" s="172"/>
      <c r="OIC53" s="171"/>
      <c r="OID53" s="171"/>
      <c r="OIE53" s="51"/>
      <c r="OIF53" s="172"/>
      <c r="OIG53" s="171"/>
      <c r="OIH53" s="171"/>
      <c r="OII53" s="51"/>
      <c r="OIJ53" s="172"/>
      <c r="OIK53" s="171"/>
      <c r="OIL53" s="171"/>
      <c r="OIM53" s="51"/>
      <c r="OIN53" s="172"/>
      <c r="OIO53" s="171"/>
      <c r="OIP53" s="171"/>
      <c r="OIQ53" s="51"/>
      <c r="OIR53" s="172"/>
      <c r="OIS53" s="171"/>
      <c r="OIT53" s="171"/>
      <c r="OIU53" s="51"/>
      <c r="OIV53" s="172"/>
      <c r="OIW53" s="171"/>
      <c r="OIX53" s="171"/>
      <c r="OIY53" s="51"/>
      <c r="OIZ53" s="172"/>
      <c r="OJA53" s="171"/>
      <c r="OJB53" s="171"/>
      <c r="OJC53" s="51"/>
      <c r="OJD53" s="172"/>
      <c r="OJE53" s="171"/>
      <c r="OJF53" s="171"/>
      <c r="OJG53" s="51"/>
      <c r="OJH53" s="172"/>
      <c r="OJI53" s="171"/>
      <c r="OJJ53" s="171"/>
      <c r="OJK53" s="51"/>
      <c r="OJL53" s="172"/>
      <c r="OJM53" s="171"/>
      <c r="OJN53" s="171"/>
      <c r="OJO53" s="51"/>
      <c r="OJP53" s="172"/>
      <c r="OJQ53" s="171"/>
      <c r="OJR53" s="171"/>
      <c r="OJS53" s="51"/>
      <c r="OJT53" s="172"/>
      <c r="OJU53" s="171"/>
      <c r="OJV53" s="171"/>
      <c r="OJW53" s="51"/>
      <c r="OJX53" s="172"/>
      <c r="OJY53" s="171"/>
      <c r="OJZ53" s="171"/>
      <c r="OKA53" s="51"/>
      <c r="OKB53" s="172"/>
      <c r="OKC53" s="171"/>
      <c r="OKD53" s="171"/>
      <c r="OKE53" s="51"/>
      <c r="OKF53" s="172"/>
      <c r="OKG53" s="171"/>
      <c r="OKH53" s="171"/>
      <c r="OKI53" s="51"/>
      <c r="OKJ53" s="172"/>
      <c r="OKK53" s="171"/>
      <c r="OKL53" s="171"/>
      <c r="OKM53" s="51"/>
      <c r="OKN53" s="172"/>
      <c r="OKO53" s="171"/>
      <c r="OKP53" s="171"/>
      <c r="OKQ53" s="51"/>
      <c r="OKR53" s="172"/>
      <c r="OKS53" s="171"/>
      <c r="OKT53" s="171"/>
      <c r="OKU53" s="51"/>
      <c r="OKV53" s="172"/>
      <c r="OKW53" s="171"/>
      <c r="OKX53" s="171"/>
      <c r="OKY53" s="51"/>
      <c r="OKZ53" s="172"/>
      <c r="OLA53" s="171"/>
      <c r="OLB53" s="171"/>
      <c r="OLC53" s="51"/>
      <c r="OLD53" s="172"/>
      <c r="OLE53" s="171"/>
      <c r="OLF53" s="171"/>
      <c r="OLG53" s="51"/>
      <c r="OLH53" s="172"/>
      <c r="OLI53" s="171"/>
      <c r="OLJ53" s="171"/>
      <c r="OLK53" s="51"/>
      <c r="OLL53" s="172"/>
      <c r="OLM53" s="171"/>
      <c r="OLN53" s="171"/>
      <c r="OLO53" s="51"/>
      <c r="OLP53" s="172"/>
      <c r="OLQ53" s="171"/>
      <c r="OLR53" s="171"/>
      <c r="OLS53" s="51"/>
      <c r="OLT53" s="172"/>
      <c r="OLU53" s="171"/>
      <c r="OLV53" s="171"/>
      <c r="OLW53" s="51"/>
      <c r="OLX53" s="172"/>
      <c r="OLY53" s="171"/>
      <c r="OLZ53" s="171"/>
      <c r="OMA53" s="51"/>
      <c r="OMB53" s="172"/>
      <c r="OMC53" s="171"/>
      <c r="OMD53" s="171"/>
      <c r="OME53" s="51"/>
      <c r="OMF53" s="172"/>
      <c r="OMG53" s="171"/>
      <c r="OMH53" s="171"/>
      <c r="OMI53" s="51"/>
      <c r="OMJ53" s="172"/>
      <c r="OMK53" s="171"/>
      <c r="OML53" s="171"/>
      <c r="OMM53" s="51"/>
      <c r="OMN53" s="172"/>
      <c r="OMO53" s="171"/>
      <c r="OMP53" s="171"/>
      <c r="OMQ53" s="51"/>
      <c r="OMR53" s="172"/>
      <c r="OMS53" s="171"/>
      <c r="OMT53" s="171"/>
      <c r="OMU53" s="51"/>
      <c r="OMV53" s="172"/>
      <c r="OMW53" s="171"/>
      <c r="OMX53" s="171"/>
      <c r="OMY53" s="51"/>
      <c r="OMZ53" s="172"/>
      <c r="ONA53" s="171"/>
      <c r="ONB53" s="171"/>
      <c r="ONC53" s="51"/>
      <c r="OND53" s="172"/>
      <c r="ONE53" s="171"/>
      <c r="ONF53" s="171"/>
      <c r="ONG53" s="51"/>
      <c r="ONH53" s="172"/>
      <c r="ONI53" s="171"/>
      <c r="ONJ53" s="171"/>
      <c r="ONK53" s="51"/>
      <c r="ONL53" s="172"/>
      <c r="ONM53" s="171"/>
      <c r="ONN53" s="171"/>
      <c r="ONO53" s="51"/>
      <c r="ONP53" s="172"/>
      <c r="ONQ53" s="171"/>
      <c r="ONR53" s="171"/>
      <c r="ONS53" s="51"/>
      <c r="ONT53" s="172"/>
      <c r="ONU53" s="171"/>
      <c r="ONV53" s="171"/>
      <c r="ONW53" s="51"/>
      <c r="ONX53" s="172"/>
      <c r="ONY53" s="171"/>
      <c r="ONZ53" s="171"/>
      <c r="OOA53" s="51"/>
      <c r="OOB53" s="172"/>
      <c r="OOC53" s="171"/>
      <c r="OOD53" s="171"/>
      <c r="OOE53" s="51"/>
      <c r="OOF53" s="172"/>
      <c r="OOG53" s="171"/>
      <c r="OOH53" s="171"/>
      <c r="OOI53" s="51"/>
      <c r="OOJ53" s="172"/>
      <c r="OOK53" s="171"/>
      <c r="OOL53" s="171"/>
      <c r="OOM53" s="51"/>
      <c r="OON53" s="172"/>
      <c r="OOO53" s="171"/>
      <c r="OOP53" s="171"/>
      <c r="OOQ53" s="51"/>
      <c r="OOR53" s="172"/>
      <c r="OOS53" s="171"/>
      <c r="OOT53" s="171"/>
      <c r="OOU53" s="51"/>
      <c r="OOV53" s="172"/>
      <c r="OOW53" s="171"/>
      <c r="OOX53" s="171"/>
      <c r="OOY53" s="51"/>
      <c r="OOZ53" s="172"/>
      <c r="OPA53" s="171"/>
      <c r="OPB53" s="171"/>
      <c r="OPC53" s="51"/>
      <c r="OPD53" s="172"/>
      <c r="OPE53" s="171"/>
      <c r="OPF53" s="171"/>
      <c r="OPG53" s="51"/>
      <c r="OPH53" s="172"/>
      <c r="OPI53" s="171"/>
      <c r="OPJ53" s="171"/>
      <c r="OPK53" s="51"/>
      <c r="OPL53" s="172"/>
      <c r="OPM53" s="171"/>
      <c r="OPN53" s="171"/>
      <c r="OPO53" s="51"/>
      <c r="OPP53" s="172"/>
      <c r="OPQ53" s="171"/>
      <c r="OPR53" s="171"/>
      <c r="OPS53" s="51"/>
      <c r="OPT53" s="172"/>
      <c r="OPU53" s="171"/>
      <c r="OPV53" s="171"/>
      <c r="OPW53" s="51"/>
      <c r="OPX53" s="172"/>
      <c r="OPY53" s="171"/>
      <c r="OPZ53" s="171"/>
      <c r="OQA53" s="51"/>
      <c r="OQB53" s="172"/>
      <c r="OQC53" s="171"/>
      <c r="OQD53" s="171"/>
      <c r="OQE53" s="51"/>
      <c r="OQF53" s="172"/>
      <c r="OQG53" s="171"/>
      <c r="OQH53" s="171"/>
      <c r="OQI53" s="51"/>
      <c r="OQJ53" s="172"/>
      <c r="OQK53" s="171"/>
      <c r="OQL53" s="171"/>
      <c r="OQM53" s="51"/>
      <c r="OQN53" s="172"/>
      <c r="OQO53" s="171"/>
      <c r="OQP53" s="171"/>
      <c r="OQQ53" s="51"/>
      <c r="OQR53" s="172"/>
      <c r="OQS53" s="171"/>
      <c r="OQT53" s="171"/>
      <c r="OQU53" s="51"/>
      <c r="OQV53" s="172"/>
      <c r="OQW53" s="171"/>
      <c r="OQX53" s="171"/>
      <c r="OQY53" s="51"/>
      <c r="OQZ53" s="172"/>
      <c r="ORA53" s="171"/>
      <c r="ORB53" s="171"/>
      <c r="ORC53" s="51"/>
      <c r="ORD53" s="172"/>
      <c r="ORE53" s="171"/>
      <c r="ORF53" s="171"/>
      <c r="ORG53" s="51"/>
      <c r="ORH53" s="172"/>
      <c r="ORI53" s="171"/>
      <c r="ORJ53" s="171"/>
      <c r="ORK53" s="51"/>
      <c r="ORL53" s="172"/>
      <c r="ORM53" s="171"/>
      <c r="ORN53" s="171"/>
      <c r="ORO53" s="51"/>
      <c r="ORP53" s="172"/>
      <c r="ORQ53" s="171"/>
      <c r="ORR53" s="171"/>
      <c r="ORS53" s="51"/>
      <c r="ORT53" s="172"/>
      <c r="ORU53" s="171"/>
      <c r="ORV53" s="171"/>
      <c r="ORW53" s="51"/>
      <c r="ORX53" s="172"/>
      <c r="ORY53" s="171"/>
      <c r="ORZ53" s="171"/>
      <c r="OSA53" s="51"/>
      <c r="OSB53" s="172"/>
      <c r="OSC53" s="171"/>
      <c r="OSD53" s="171"/>
      <c r="OSE53" s="51"/>
      <c r="OSF53" s="172"/>
      <c r="OSG53" s="171"/>
      <c r="OSH53" s="171"/>
      <c r="OSI53" s="51"/>
      <c r="OSJ53" s="172"/>
      <c r="OSK53" s="171"/>
      <c r="OSL53" s="171"/>
      <c r="OSM53" s="51"/>
      <c r="OSN53" s="172"/>
      <c r="OSO53" s="171"/>
      <c r="OSP53" s="171"/>
      <c r="OSQ53" s="51"/>
      <c r="OSR53" s="172"/>
      <c r="OSS53" s="171"/>
      <c r="OST53" s="171"/>
      <c r="OSU53" s="51"/>
      <c r="OSV53" s="172"/>
      <c r="OSW53" s="171"/>
      <c r="OSX53" s="171"/>
      <c r="OSY53" s="51"/>
      <c r="OSZ53" s="172"/>
      <c r="OTA53" s="171"/>
      <c r="OTB53" s="171"/>
      <c r="OTC53" s="51"/>
      <c r="OTD53" s="172"/>
      <c r="OTE53" s="171"/>
      <c r="OTF53" s="171"/>
      <c r="OTG53" s="51"/>
      <c r="OTH53" s="172"/>
      <c r="OTI53" s="171"/>
      <c r="OTJ53" s="171"/>
      <c r="OTK53" s="51"/>
      <c r="OTL53" s="172"/>
      <c r="OTM53" s="171"/>
      <c r="OTN53" s="171"/>
      <c r="OTO53" s="51"/>
      <c r="OTP53" s="172"/>
      <c r="OTQ53" s="171"/>
      <c r="OTR53" s="171"/>
      <c r="OTS53" s="51"/>
      <c r="OTT53" s="172"/>
      <c r="OTU53" s="171"/>
      <c r="OTV53" s="171"/>
      <c r="OTW53" s="51"/>
      <c r="OTX53" s="172"/>
      <c r="OTY53" s="171"/>
      <c r="OTZ53" s="171"/>
      <c r="OUA53" s="51"/>
      <c r="OUB53" s="172"/>
      <c r="OUC53" s="171"/>
      <c r="OUD53" s="171"/>
      <c r="OUE53" s="51"/>
      <c r="OUF53" s="172"/>
      <c r="OUG53" s="171"/>
      <c r="OUH53" s="171"/>
      <c r="OUI53" s="51"/>
      <c r="OUJ53" s="172"/>
      <c r="OUK53" s="171"/>
      <c r="OUL53" s="171"/>
      <c r="OUM53" s="51"/>
      <c r="OUN53" s="172"/>
      <c r="OUO53" s="171"/>
      <c r="OUP53" s="171"/>
      <c r="OUQ53" s="51"/>
      <c r="OUR53" s="172"/>
      <c r="OUS53" s="171"/>
      <c r="OUT53" s="171"/>
      <c r="OUU53" s="51"/>
      <c r="OUV53" s="172"/>
      <c r="OUW53" s="171"/>
      <c r="OUX53" s="171"/>
      <c r="OUY53" s="51"/>
      <c r="OUZ53" s="172"/>
      <c r="OVA53" s="171"/>
      <c r="OVB53" s="171"/>
      <c r="OVC53" s="51"/>
      <c r="OVD53" s="172"/>
      <c r="OVE53" s="171"/>
      <c r="OVF53" s="171"/>
      <c r="OVG53" s="51"/>
      <c r="OVH53" s="172"/>
      <c r="OVI53" s="171"/>
      <c r="OVJ53" s="171"/>
      <c r="OVK53" s="51"/>
      <c r="OVL53" s="172"/>
      <c r="OVM53" s="171"/>
      <c r="OVN53" s="171"/>
      <c r="OVO53" s="51"/>
      <c r="OVP53" s="172"/>
      <c r="OVQ53" s="171"/>
      <c r="OVR53" s="171"/>
      <c r="OVS53" s="51"/>
      <c r="OVT53" s="172"/>
      <c r="OVU53" s="171"/>
      <c r="OVV53" s="171"/>
      <c r="OVW53" s="51"/>
      <c r="OVX53" s="172"/>
      <c r="OVY53" s="171"/>
      <c r="OVZ53" s="171"/>
      <c r="OWA53" s="51"/>
      <c r="OWB53" s="172"/>
      <c r="OWC53" s="171"/>
      <c r="OWD53" s="171"/>
      <c r="OWE53" s="51"/>
      <c r="OWF53" s="172"/>
      <c r="OWG53" s="171"/>
      <c r="OWH53" s="171"/>
      <c r="OWI53" s="51"/>
      <c r="OWJ53" s="172"/>
      <c r="OWK53" s="171"/>
      <c r="OWL53" s="171"/>
      <c r="OWM53" s="51"/>
      <c r="OWN53" s="172"/>
      <c r="OWO53" s="171"/>
      <c r="OWP53" s="171"/>
      <c r="OWQ53" s="51"/>
      <c r="OWR53" s="172"/>
      <c r="OWS53" s="171"/>
      <c r="OWT53" s="171"/>
      <c r="OWU53" s="51"/>
      <c r="OWV53" s="172"/>
      <c r="OWW53" s="171"/>
      <c r="OWX53" s="171"/>
      <c r="OWY53" s="51"/>
      <c r="OWZ53" s="172"/>
      <c r="OXA53" s="171"/>
      <c r="OXB53" s="171"/>
      <c r="OXC53" s="51"/>
      <c r="OXD53" s="172"/>
      <c r="OXE53" s="171"/>
      <c r="OXF53" s="171"/>
      <c r="OXG53" s="51"/>
      <c r="OXH53" s="172"/>
      <c r="OXI53" s="171"/>
      <c r="OXJ53" s="171"/>
      <c r="OXK53" s="51"/>
      <c r="OXL53" s="172"/>
      <c r="OXM53" s="171"/>
      <c r="OXN53" s="171"/>
      <c r="OXO53" s="51"/>
      <c r="OXP53" s="172"/>
      <c r="OXQ53" s="171"/>
      <c r="OXR53" s="171"/>
      <c r="OXS53" s="51"/>
      <c r="OXT53" s="172"/>
      <c r="OXU53" s="171"/>
      <c r="OXV53" s="171"/>
      <c r="OXW53" s="51"/>
      <c r="OXX53" s="172"/>
      <c r="OXY53" s="171"/>
      <c r="OXZ53" s="171"/>
      <c r="OYA53" s="51"/>
      <c r="OYB53" s="172"/>
      <c r="OYC53" s="171"/>
      <c r="OYD53" s="171"/>
      <c r="OYE53" s="51"/>
      <c r="OYF53" s="172"/>
      <c r="OYG53" s="171"/>
      <c r="OYH53" s="171"/>
      <c r="OYI53" s="51"/>
      <c r="OYJ53" s="172"/>
      <c r="OYK53" s="171"/>
      <c r="OYL53" s="171"/>
      <c r="OYM53" s="51"/>
      <c r="OYN53" s="172"/>
      <c r="OYO53" s="171"/>
      <c r="OYP53" s="171"/>
      <c r="OYQ53" s="51"/>
      <c r="OYR53" s="172"/>
      <c r="OYS53" s="171"/>
      <c r="OYT53" s="171"/>
      <c r="OYU53" s="51"/>
      <c r="OYV53" s="172"/>
      <c r="OYW53" s="171"/>
      <c r="OYX53" s="171"/>
      <c r="OYY53" s="51"/>
      <c r="OYZ53" s="172"/>
      <c r="OZA53" s="171"/>
      <c r="OZB53" s="171"/>
      <c r="OZC53" s="51"/>
      <c r="OZD53" s="172"/>
      <c r="OZE53" s="171"/>
      <c r="OZF53" s="171"/>
      <c r="OZG53" s="51"/>
      <c r="OZH53" s="172"/>
      <c r="OZI53" s="171"/>
      <c r="OZJ53" s="171"/>
      <c r="OZK53" s="51"/>
      <c r="OZL53" s="172"/>
      <c r="OZM53" s="171"/>
      <c r="OZN53" s="171"/>
      <c r="OZO53" s="51"/>
      <c r="OZP53" s="172"/>
      <c r="OZQ53" s="171"/>
      <c r="OZR53" s="171"/>
      <c r="OZS53" s="51"/>
      <c r="OZT53" s="172"/>
      <c r="OZU53" s="171"/>
      <c r="OZV53" s="171"/>
      <c r="OZW53" s="51"/>
      <c r="OZX53" s="172"/>
      <c r="OZY53" s="171"/>
      <c r="OZZ53" s="171"/>
      <c r="PAA53" s="51"/>
      <c r="PAB53" s="172"/>
      <c r="PAC53" s="171"/>
      <c r="PAD53" s="171"/>
      <c r="PAE53" s="51"/>
      <c r="PAF53" s="172"/>
      <c r="PAG53" s="171"/>
      <c r="PAH53" s="171"/>
      <c r="PAI53" s="51"/>
      <c r="PAJ53" s="172"/>
      <c r="PAK53" s="171"/>
      <c r="PAL53" s="171"/>
      <c r="PAM53" s="51"/>
      <c r="PAN53" s="172"/>
      <c r="PAO53" s="171"/>
      <c r="PAP53" s="171"/>
      <c r="PAQ53" s="51"/>
      <c r="PAR53" s="172"/>
      <c r="PAS53" s="171"/>
      <c r="PAT53" s="171"/>
      <c r="PAU53" s="51"/>
      <c r="PAV53" s="172"/>
      <c r="PAW53" s="171"/>
      <c r="PAX53" s="171"/>
      <c r="PAY53" s="51"/>
      <c r="PAZ53" s="172"/>
      <c r="PBA53" s="171"/>
      <c r="PBB53" s="171"/>
      <c r="PBC53" s="51"/>
      <c r="PBD53" s="172"/>
      <c r="PBE53" s="171"/>
      <c r="PBF53" s="171"/>
      <c r="PBG53" s="51"/>
      <c r="PBH53" s="172"/>
      <c r="PBI53" s="171"/>
      <c r="PBJ53" s="171"/>
      <c r="PBK53" s="51"/>
      <c r="PBL53" s="172"/>
      <c r="PBM53" s="171"/>
      <c r="PBN53" s="171"/>
      <c r="PBO53" s="51"/>
      <c r="PBP53" s="172"/>
      <c r="PBQ53" s="171"/>
      <c r="PBR53" s="171"/>
      <c r="PBS53" s="51"/>
      <c r="PBT53" s="172"/>
      <c r="PBU53" s="171"/>
      <c r="PBV53" s="171"/>
      <c r="PBW53" s="51"/>
      <c r="PBX53" s="172"/>
      <c r="PBY53" s="171"/>
      <c r="PBZ53" s="171"/>
      <c r="PCA53" s="51"/>
      <c r="PCB53" s="172"/>
      <c r="PCC53" s="171"/>
      <c r="PCD53" s="171"/>
      <c r="PCE53" s="51"/>
      <c r="PCF53" s="172"/>
      <c r="PCG53" s="171"/>
      <c r="PCH53" s="171"/>
      <c r="PCI53" s="51"/>
      <c r="PCJ53" s="172"/>
      <c r="PCK53" s="171"/>
      <c r="PCL53" s="171"/>
      <c r="PCM53" s="51"/>
      <c r="PCN53" s="172"/>
      <c r="PCO53" s="171"/>
      <c r="PCP53" s="171"/>
      <c r="PCQ53" s="51"/>
      <c r="PCR53" s="172"/>
      <c r="PCS53" s="171"/>
      <c r="PCT53" s="171"/>
      <c r="PCU53" s="51"/>
      <c r="PCV53" s="172"/>
      <c r="PCW53" s="171"/>
      <c r="PCX53" s="171"/>
      <c r="PCY53" s="51"/>
      <c r="PCZ53" s="172"/>
      <c r="PDA53" s="171"/>
      <c r="PDB53" s="171"/>
      <c r="PDC53" s="51"/>
      <c r="PDD53" s="172"/>
      <c r="PDE53" s="171"/>
      <c r="PDF53" s="171"/>
      <c r="PDG53" s="51"/>
      <c r="PDH53" s="172"/>
      <c r="PDI53" s="171"/>
      <c r="PDJ53" s="171"/>
      <c r="PDK53" s="51"/>
      <c r="PDL53" s="172"/>
      <c r="PDM53" s="171"/>
      <c r="PDN53" s="171"/>
      <c r="PDO53" s="51"/>
      <c r="PDP53" s="172"/>
      <c r="PDQ53" s="171"/>
      <c r="PDR53" s="171"/>
      <c r="PDS53" s="51"/>
      <c r="PDT53" s="172"/>
      <c r="PDU53" s="171"/>
      <c r="PDV53" s="171"/>
      <c r="PDW53" s="51"/>
      <c r="PDX53" s="172"/>
      <c r="PDY53" s="171"/>
      <c r="PDZ53" s="171"/>
      <c r="PEA53" s="51"/>
      <c r="PEB53" s="172"/>
      <c r="PEC53" s="171"/>
      <c r="PED53" s="171"/>
      <c r="PEE53" s="51"/>
      <c r="PEF53" s="172"/>
      <c r="PEG53" s="171"/>
      <c r="PEH53" s="171"/>
      <c r="PEI53" s="51"/>
      <c r="PEJ53" s="172"/>
      <c r="PEK53" s="171"/>
      <c r="PEL53" s="171"/>
      <c r="PEM53" s="51"/>
      <c r="PEN53" s="172"/>
      <c r="PEO53" s="171"/>
      <c r="PEP53" s="171"/>
      <c r="PEQ53" s="51"/>
      <c r="PER53" s="172"/>
      <c r="PES53" s="171"/>
      <c r="PET53" s="171"/>
      <c r="PEU53" s="51"/>
      <c r="PEV53" s="172"/>
      <c r="PEW53" s="171"/>
      <c r="PEX53" s="171"/>
      <c r="PEY53" s="51"/>
      <c r="PEZ53" s="172"/>
      <c r="PFA53" s="171"/>
      <c r="PFB53" s="171"/>
      <c r="PFC53" s="51"/>
      <c r="PFD53" s="172"/>
      <c r="PFE53" s="171"/>
      <c r="PFF53" s="171"/>
      <c r="PFG53" s="51"/>
      <c r="PFH53" s="172"/>
      <c r="PFI53" s="171"/>
      <c r="PFJ53" s="171"/>
      <c r="PFK53" s="51"/>
      <c r="PFL53" s="172"/>
      <c r="PFM53" s="171"/>
      <c r="PFN53" s="171"/>
      <c r="PFO53" s="51"/>
      <c r="PFP53" s="172"/>
      <c r="PFQ53" s="171"/>
      <c r="PFR53" s="171"/>
      <c r="PFS53" s="51"/>
      <c r="PFT53" s="172"/>
      <c r="PFU53" s="171"/>
      <c r="PFV53" s="171"/>
      <c r="PFW53" s="51"/>
      <c r="PFX53" s="172"/>
      <c r="PFY53" s="171"/>
      <c r="PFZ53" s="171"/>
      <c r="PGA53" s="51"/>
      <c r="PGB53" s="172"/>
      <c r="PGC53" s="171"/>
      <c r="PGD53" s="171"/>
      <c r="PGE53" s="51"/>
      <c r="PGF53" s="172"/>
      <c r="PGG53" s="171"/>
      <c r="PGH53" s="171"/>
      <c r="PGI53" s="51"/>
      <c r="PGJ53" s="172"/>
      <c r="PGK53" s="171"/>
      <c r="PGL53" s="171"/>
      <c r="PGM53" s="51"/>
      <c r="PGN53" s="172"/>
      <c r="PGO53" s="171"/>
      <c r="PGP53" s="171"/>
      <c r="PGQ53" s="51"/>
      <c r="PGR53" s="172"/>
      <c r="PGS53" s="171"/>
      <c r="PGT53" s="171"/>
      <c r="PGU53" s="51"/>
      <c r="PGV53" s="172"/>
      <c r="PGW53" s="171"/>
      <c r="PGX53" s="171"/>
      <c r="PGY53" s="51"/>
      <c r="PGZ53" s="172"/>
      <c r="PHA53" s="171"/>
      <c r="PHB53" s="171"/>
      <c r="PHC53" s="51"/>
      <c r="PHD53" s="172"/>
      <c r="PHE53" s="171"/>
      <c r="PHF53" s="171"/>
      <c r="PHG53" s="51"/>
      <c r="PHH53" s="172"/>
      <c r="PHI53" s="171"/>
      <c r="PHJ53" s="171"/>
      <c r="PHK53" s="51"/>
      <c r="PHL53" s="172"/>
      <c r="PHM53" s="171"/>
      <c r="PHN53" s="171"/>
      <c r="PHO53" s="51"/>
      <c r="PHP53" s="172"/>
      <c r="PHQ53" s="171"/>
      <c r="PHR53" s="171"/>
      <c r="PHS53" s="51"/>
      <c r="PHT53" s="172"/>
      <c r="PHU53" s="171"/>
      <c r="PHV53" s="171"/>
      <c r="PHW53" s="51"/>
      <c r="PHX53" s="172"/>
      <c r="PHY53" s="171"/>
      <c r="PHZ53" s="171"/>
      <c r="PIA53" s="51"/>
      <c r="PIB53" s="172"/>
      <c r="PIC53" s="171"/>
      <c r="PID53" s="171"/>
      <c r="PIE53" s="51"/>
      <c r="PIF53" s="172"/>
      <c r="PIG53" s="171"/>
      <c r="PIH53" s="171"/>
      <c r="PII53" s="51"/>
      <c r="PIJ53" s="172"/>
      <c r="PIK53" s="171"/>
      <c r="PIL53" s="171"/>
      <c r="PIM53" s="51"/>
      <c r="PIN53" s="172"/>
      <c r="PIO53" s="171"/>
      <c r="PIP53" s="171"/>
      <c r="PIQ53" s="51"/>
      <c r="PIR53" s="172"/>
      <c r="PIS53" s="171"/>
      <c r="PIT53" s="171"/>
      <c r="PIU53" s="51"/>
      <c r="PIV53" s="172"/>
      <c r="PIW53" s="171"/>
      <c r="PIX53" s="171"/>
      <c r="PIY53" s="51"/>
      <c r="PIZ53" s="172"/>
      <c r="PJA53" s="171"/>
      <c r="PJB53" s="171"/>
      <c r="PJC53" s="51"/>
      <c r="PJD53" s="172"/>
      <c r="PJE53" s="171"/>
      <c r="PJF53" s="171"/>
      <c r="PJG53" s="51"/>
      <c r="PJH53" s="172"/>
      <c r="PJI53" s="171"/>
      <c r="PJJ53" s="171"/>
      <c r="PJK53" s="51"/>
      <c r="PJL53" s="172"/>
      <c r="PJM53" s="171"/>
      <c r="PJN53" s="171"/>
      <c r="PJO53" s="51"/>
      <c r="PJP53" s="172"/>
      <c r="PJQ53" s="171"/>
      <c r="PJR53" s="171"/>
      <c r="PJS53" s="51"/>
      <c r="PJT53" s="172"/>
      <c r="PJU53" s="171"/>
      <c r="PJV53" s="171"/>
      <c r="PJW53" s="51"/>
      <c r="PJX53" s="172"/>
      <c r="PJY53" s="171"/>
      <c r="PJZ53" s="171"/>
      <c r="PKA53" s="51"/>
      <c r="PKB53" s="172"/>
      <c r="PKC53" s="171"/>
      <c r="PKD53" s="171"/>
      <c r="PKE53" s="51"/>
      <c r="PKF53" s="172"/>
      <c r="PKG53" s="171"/>
      <c r="PKH53" s="171"/>
      <c r="PKI53" s="51"/>
      <c r="PKJ53" s="172"/>
      <c r="PKK53" s="171"/>
      <c r="PKL53" s="171"/>
      <c r="PKM53" s="51"/>
      <c r="PKN53" s="172"/>
      <c r="PKO53" s="171"/>
      <c r="PKP53" s="171"/>
      <c r="PKQ53" s="51"/>
      <c r="PKR53" s="172"/>
      <c r="PKS53" s="171"/>
      <c r="PKT53" s="171"/>
      <c r="PKU53" s="51"/>
      <c r="PKV53" s="172"/>
      <c r="PKW53" s="171"/>
      <c r="PKX53" s="171"/>
      <c r="PKY53" s="51"/>
      <c r="PKZ53" s="172"/>
      <c r="PLA53" s="171"/>
      <c r="PLB53" s="171"/>
      <c r="PLC53" s="51"/>
      <c r="PLD53" s="172"/>
      <c r="PLE53" s="171"/>
      <c r="PLF53" s="171"/>
      <c r="PLG53" s="51"/>
      <c r="PLH53" s="172"/>
      <c r="PLI53" s="171"/>
      <c r="PLJ53" s="171"/>
      <c r="PLK53" s="51"/>
      <c r="PLL53" s="172"/>
      <c r="PLM53" s="171"/>
      <c r="PLN53" s="171"/>
      <c r="PLO53" s="51"/>
      <c r="PLP53" s="172"/>
      <c r="PLQ53" s="171"/>
      <c r="PLR53" s="171"/>
      <c r="PLS53" s="51"/>
      <c r="PLT53" s="172"/>
      <c r="PLU53" s="171"/>
      <c r="PLV53" s="171"/>
      <c r="PLW53" s="51"/>
      <c r="PLX53" s="172"/>
      <c r="PLY53" s="171"/>
      <c r="PLZ53" s="171"/>
      <c r="PMA53" s="51"/>
      <c r="PMB53" s="172"/>
      <c r="PMC53" s="171"/>
      <c r="PMD53" s="171"/>
      <c r="PME53" s="51"/>
      <c r="PMF53" s="172"/>
      <c r="PMG53" s="171"/>
      <c r="PMH53" s="171"/>
      <c r="PMI53" s="51"/>
      <c r="PMJ53" s="172"/>
      <c r="PMK53" s="171"/>
      <c r="PML53" s="171"/>
      <c r="PMM53" s="51"/>
      <c r="PMN53" s="172"/>
      <c r="PMO53" s="171"/>
      <c r="PMP53" s="171"/>
      <c r="PMQ53" s="51"/>
      <c r="PMR53" s="172"/>
      <c r="PMS53" s="171"/>
      <c r="PMT53" s="171"/>
      <c r="PMU53" s="51"/>
      <c r="PMV53" s="172"/>
      <c r="PMW53" s="171"/>
      <c r="PMX53" s="171"/>
      <c r="PMY53" s="51"/>
      <c r="PMZ53" s="172"/>
      <c r="PNA53" s="171"/>
      <c r="PNB53" s="171"/>
      <c r="PNC53" s="51"/>
      <c r="PND53" s="172"/>
      <c r="PNE53" s="171"/>
      <c r="PNF53" s="171"/>
      <c r="PNG53" s="51"/>
      <c r="PNH53" s="172"/>
      <c r="PNI53" s="171"/>
      <c r="PNJ53" s="171"/>
      <c r="PNK53" s="51"/>
      <c r="PNL53" s="172"/>
      <c r="PNM53" s="171"/>
      <c r="PNN53" s="171"/>
      <c r="PNO53" s="51"/>
      <c r="PNP53" s="172"/>
      <c r="PNQ53" s="171"/>
      <c r="PNR53" s="171"/>
      <c r="PNS53" s="51"/>
      <c r="PNT53" s="172"/>
      <c r="PNU53" s="171"/>
      <c r="PNV53" s="171"/>
      <c r="PNW53" s="51"/>
      <c r="PNX53" s="172"/>
      <c r="PNY53" s="171"/>
      <c r="PNZ53" s="171"/>
      <c r="POA53" s="51"/>
      <c r="POB53" s="172"/>
      <c r="POC53" s="171"/>
      <c r="POD53" s="171"/>
      <c r="POE53" s="51"/>
      <c r="POF53" s="172"/>
      <c r="POG53" s="171"/>
      <c r="POH53" s="171"/>
      <c r="POI53" s="51"/>
      <c r="POJ53" s="172"/>
      <c r="POK53" s="171"/>
      <c r="POL53" s="171"/>
      <c r="POM53" s="51"/>
      <c r="PON53" s="172"/>
      <c r="POO53" s="171"/>
      <c r="POP53" s="171"/>
      <c r="POQ53" s="51"/>
      <c r="POR53" s="172"/>
      <c r="POS53" s="171"/>
      <c r="POT53" s="171"/>
      <c r="POU53" s="51"/>
      <c r="POV53" s="172"/>
      <c r="POW53" s="171"/>
      <c r="POX53" s="171"/>
      <c r="POY53" s="51"/>
      <c r="POZ53" s="172"/>
      <c r="PPA53" s="171"/>
      <c r="PPB53" s="171"/>
      <c r="PPC53" s="51"/>
      <c r="PPD53" s="172"/>
      <c r="PPE53" s="171"/>
      <c r="PPF53" s="171"/>
      <c r="PPG53" s="51"/>
      <c r="PPH53" s="172"/>
      <c r="PPI53" s="171"/>
      <c r="PPJ53" s="171"/>
      <c r="PPK53" s="51"/>
      <c r="PPL53" s="172"/>
      <c r="PPM53" s="171"/>
      <c r="PPN53" s="171"/>
      <c r="PPO53" s="51"/>
      <c r="PPP53" s="172"/>
      <c r="PPQ53" s="171"/>
      <c r="PPR53" s="171"/>
      <c r="PPS53" s="51"/>
      <c r="PPT53" s="172"/>
      <c r="PPU53" s="171"/>
      <c r="PPV53" s="171"/>
      <c r="PPW53" s="51"/>
      <c r="PPX53" s="172"/>
      <c r="PPY53" s="171"/>
      <c r="PPZ53" s="171"/>
      <c r="PQA53" s="51"/>
      <c r="PQB53" s="172"/>
      <c r="PQC53" s="171"/>
      <c r="PQD53" s="171"/>
      <c r="PQE53" s="51"/>
      <c r="PQF53" s="172"/>
      <c r="PQG53" s="171"/>
      <c r="PQH53" s="171"/>
      <c r="PQI53" s="51"/>
      <c r="PQJ53" s="172"/>
      <c r="PQK53" s="171"/>
      <c r="PQL53" s="171"/>
      <c r="PQM53" s="51"/>
      <c r="PQN53" s="172"/>
      <c r="PQO53" s="171"/>
      <c r="PQP53" s="171"/>
      <c r="PQQ53" s="51"/>
      <c r="PQR53" s="172"/>
      <c r="PQS53" s="171"/>
      <c r="PQT53" s="171"/>
      <c r="PQU53" s="51"/>
      <c r="PQV53" s="172"/>
      <c r="PQW53" s="171"/>
      <c r="PQX53" s="171"/>
      <c r="PQY53" s="51"/>
      <c r="PQZ53" s="172"/>
      <c r="PRA53" s="171"/>
      <c r="PRB53" s="171"/>
      <c r="PRC53" s="51"/>
      <c r="PRD53" s="172"/>
      <c r="PRE53" s="171"/>
      <c r="PRF53" s="171"/>
      <c r="PRG53" s="51"/>
      <c r="PRH53" s="172"/>
      <c r="PRI53" s="171"/>
      <c r="PRJ53" s="171"/>
      <c r="PRK53" s="51"/>
      <c r="PRL53" s="172"/>
      <c r="PRM53" s="171"/>
      <c r="PRN53" s="171"/>
      <c r="PRO53" s="51"/>
      <c r="PRP53" s="172"/>
      <c r="PRQ53" s="171"/>
      <c r="PRR53" s="171"/>
      <c r="PRS53" s="51"/>
      <c r="PRT53" s="172"/>
      <c r="PRU53" s="171"/>
      <c r="PRV53" s="171"/>
      <c r="PRW53" s="51"/>
      <c r="PRX53" s="172"/>
      <c r="PRY53" s="171"/>
      <c r="PRZ53" s="171"/>
      <c r="PSA53" s="51"/>
      <c r="PSB53" s="172"/>
      <c r="PSC53" s="171"/>
      <c r="PSD53" s="171"/>
      <c r="PSE53" s="51"/>
      <c r="PSF53" s="172"/>
      <c r="PSG53" s="171"/>
      <c r="PSH53" s="171"/>
      <c r="PSI53" s="51"/>
      <c r="PSJ53" s="172"/>
      <c r="PSK53" s="171"/>
      <c r="PSL53" s="171"/>
      <c r="PSM53" s="51"/>
      <c r="PSN53" s="172"/>
      <c r="PSO53" s="171"/>
      <c r="PSP53" s="171"/>
      <c r="PSQ53" s="51"/>
      <c r="PSR53" s="172"/>
      <c r="PSS53" s="171"/>
      <c r="PST53" s="171"/>
      <c r="PSU53" s="51"/>
      <c r="PSV53" s="172"/>
      <c r="PSW53" s="171"/>
      <c r="PSX53" s="171"/>
      <c r="PSY53" s="51"/>
      <c r="PSZ53" s="172"/>
      <c r="PTA53" s="171"/>
      <c r="PTB53" s="171"/>
      <c r="PTC53" s="51"/>
      <c r="PTD53" s="172"/>
      <c r="PTE53" s="171"/>
      <c r="PTF53" s="171"/>
      <c r="PTG53" s="51"/>
      <c r="PTH53" s="172"/>
      <c r="PTI53" s="171"/>
      <c r="PTJ53" s="171"/>
      <c r="PTK53" s="51"/>
      <c r="PTL53" s="172"/>
      <c r="PTM53" s="171"/>
      <c r="PTN53" s="171"/>
      <c r="PTO53" s="51"/>
      <c r="PTP53" s="172"/>
      <c r="PTQ53" s="171"/>
      <c r="PTR53" s="171"/>
      <c r="PTS53" s="51"/>
      <c r="PTT53" s="172"/>
      <c r="PTU53" s="171"/>
      <c r="PTV53" s="171"/>
      <c r="PTW53" s="51"/>
      <c r="PTX53" s="172"/>
      <c r="PTY53" s="171"/>
      <c r="PTZ53" s="171"/>
      <c r="PUA53" s="51"/>
      <c r="PUB53" s="172"/>
      <c r="PUC53" s="171"/>
      <c r="PUD53" s="171"/>
      <c r="PUE53" s="51"/>
      <c r="PUF53" s="172"/>
      <c r="PUG53" s="171"/>
      <c r="PUH53" s="171"/>
      <c r="PUI53" s="51"/>
      <c r="PUJ53" s="172"/>
      <c r="PUK53" s="171"/>
      <c r="PUL53" s="171"/>
      <c r="PUM53" s="51"/>
      <c r="PUN53" s="172"/>
      <c r="PUO53" s="171"/>
      <c r="PUP53" s="171"/>
      <c r="PUQ53" s="51"/>
      <c r="PUR53" s="172"/>
      <c r="PUS53" s="171"/>
      <c r="PUT53" s="171"/>
      <c r="PUU53" s="51"/>
      <c r="PUV53" s="172"/>
      <c r="PUW53" s="171"/>
      <c r="PUX53" s="171"/>
      <c r="PUY53" s="51"/>
      <c r="PUZ53" s="172"/>
      <c r="PVA53" s="171"/>
      <c r="PVB53" s="171"/>
      <c r="PVC53" s="51"/>
      <c r="PVD53" s="172"/>
      <c r="PVE53" s="171"/>
      <c r="PVF53" s="171"/>
      <c r="PVG53" s="51"/>
      <c r="PVH53" s="172"/>
      <c r="PVI53" s="171"/>
      <c r="PVJ53" s="171"/>
      <c r="PVK53" s="51"/>
      <c r="PVL53" s="172"/>
      <c r="PVM53" s="171"/>
      <c r="PVN53" s="171"/>
      <c r="PVO53" s="51"/>
      <c r="PVP53" s="172"/>
      <c r="PVQ53" s="171"/>
      <c r="PVR53" s="171"/>
      <c r="PVS53" s="51"/>
      <c r="PVT53" s="172"/>
      <c r="PVU53" s="171"/>
      <c r="PVV53" s="171"/>
      <c r="PVW53" s="51"/>
      <c r="PVX53" s="172"/>
      <c r="PVY53" s="171"/>
      <c r="PVZ53" s="171"/>
      <c r="PWA53" s="51"/>
      <c r="PWB53" s="172"/>
      <c r="PWC53" s="171"/>
      <c r="PWD53" s="171"/>
      <c r="PWE53" s="51"/>
      <c r="PWF53" s="172"/>
      <c r="PWG53" s="171"/>
      <c r="PWH53" s="171"/>
      <c r="PWI53" s="51"/>
      <c r="PWJ53" s="172"/>
      <c r="PWK53" s="171"/>
      <c r="PWL53" s="171"/>
      <c r="PWM53" s="51"/>
      <c r="PWN53" s="172"/>
      <c r="PWO53" s="171"/>
      <c r="PWP53" s="171"/>
      <c r="PWQ53" s="51"/>
      <c r="PWR53" s="172"/>
      <c r="PWS53" s="171"/>
      <c r="PWT53" s="171"/>
      <c r="PWU53" s="51"/>
      <c r="PWV53" s="172"/>
      <c r="PWW53" s="171"/>
      <c r="PWX53" s="171"/>
      <c r="PWY53" s="51"/>
      <c r="PWZ53" s="172"/>
      <c r="PXA53" s="171"/>
      <c r="PXB53" s="171"/>
      <c r="PXC53" s="51"/>
      <c r="PXD53" s="172"/>
      <c r="PXE53" s="171"/>
      <c r="PXF53" s="171"/>
      <c r="PXG53" s="51"/>
      <c r="PXH53" s="172"/>
      <c r="PXI53" s="171"/>
      <c r="PXJ53" s="171"/>
      <c r="PXK53" s="51"/>
      <c r="PXL53" s="172"/>
      <c r="PXM53" s="171"/>
      <c r="PXN53" s="171"/>
      <c r="PXO53" s="51"/>
      <c r="PXP53" s="172"/>
      <c r="PXQ53" s="171"/>
      <c r="PXR53" s="171"/>
      <c r="PXS53" s="51"/>
      <c r="PXT53" s="172"/>
      <c r="PXU53" s="171"/>
      <c r="PXV53" s="171"/>
      <c r="PXW53" s="51"/>
      <c r="PXX53" s="172"/>
      <c r="PXY53" s="171"/>
      <c r="PXZ53" s="171"/>
      <c r="PYA53" s="51"/>
      <c r="PYB53" s="172"/>
      <c r="PYC53" s="171"/>
      <c r="PYD53" s="171"/>
      <c r="PYE53" s="51"/>
      <c r="PYF53" s="172"/>
      <c r="PYG53" s="171"/>
      <c r="PYH53" s="171"/>
      <c r="PYI53" s="51"/>
      <c r="PYJ53" s="172"/>
      <c r="PYK53" s="171"/>
      <c r="PYL53" s="171"/>
      <c r="PYM53" s="51"/>
      <c r="PYN53" s="172"/>
      <c r="PYO53" s="171"/>
      <c r="PYP53" s="171"/>
      <c r="PYQ53" s="51"/>
      <c r="PYR53" s="172"/>
      <c r="PYS53" s="171"/>
      <c r="PYT53" s="171"/>
      <c r="PYU53" s="51"/>
      <c r="PYV53" s="172"/>
      <c r="PYW53" s="171"/>
      <c r="PYX53" s="171"/>
      <c r="PYY53" s="51"/>
      <c r="PYZ53" s="172"/>
      <c r="PZA53" s="171"/>
      <c r="PZB53" s="171"/>
      <c r="PZC53" s="51"/>
      <c r="PZD53" s="172"/>
      <c r="PZE53" s="171"/>
      <c r="PZF53" s="171"/>
      <c r="PZG53" s="51"/>
      <c r="PZH53" s="172"/>
      <c r="PZI53" s="171"/>
      <c r="PZJ53" s="171"/>
      <c r="PZK53" s="51"/>
      <c r="PZL53" s="172"/>
      <c r="PZM53" s="171"/>
      <c r="PZN53" s="171"/>
      <c r="PZO53" s="51"/>
      <c r="PZP53" s="172"/>
      <c r="PZQ53" s="171"/>
      <c r="PZR53" s="171"/>
      <c r="PZS53" s="51"/>
      <c r="PZT53" s="172"/>
      <c r="PZU53" s="171"/>
      <c r="PZV53" s="171"/>
      <c r="PZW53" s="51"/>
      <c r="PZX53" s="172"/>
      <c r="PZY53" s="171"/>
      <c r="PZZ53" s="171"/>
      <c r="QAA53" s="51"/>
      <c r="QAB53" s="172"/>
      <c r="QAC53" s="171"/>
      <c r="QAD53" s="171"/>
      <c r="QAE53" s="51"/>
      <c r="QAF53" s="172"/>
      <c r="QAG53" s="171"/>
      <c r="QAH53" s="171"/>
      <c r="QAI53" s="51"/>
      <c r="QAJ53" s="172"/>
      <c r="QAK53" s="171"/>
      <c r="QAL53" s="171"/>
      <c r="QAM53" s="51"/>
      <c r="QAN53" s="172"/>
      <c r="QAO53" s="171"/>
      <c r="QAP53" s="171"/>
      <c r="QAQ53" s="51"/>
      <c r="QAR53" s="172"/>
      <c r="QAS53" s="171"/>
      <c r="QAT53" s="171"/>
      <c r="QAU53" s="51"/>
      <c r="QAV53" s="172"/>
      <c r="QAW53" s="171"/>
      <c r="QAX53" s="171"/>
      <c r="QAY53" s="51"/>
      <c r="QAZ53" s="172"/>
      <c r="QBA53" s="171"/>
      <c r="QBB53" s="171"/>
      <c r="QBC53" s="51"/>
      <c r="QBD53" s="172"/>
      <c r="QBE53" s="171"/>
      <c r="QBF53" s="171"/>
      <c r="QBG53" s="51"/>
      <c r="QBH53" s="172"/>
      <c r="QBI53" s="171"/>
      <c r="QBJ53" s="171"/>
      <c r="QBK53" s="51"/>
      <c r="QBL53" s="172"/>
      <c r="QBM53" s="171"/>
      <c r="QBN53" s="171"/>
      <c r="QBO53" s="51"/>
      <c r="QBP53" s="172"/>
      <c r="QBQ53" s="171"/>
      <c r="QBR53" s="171"/>
      <c r="QBS53" s="51"/>
      <c r="QBT53" s="172"/>
      <c r="QBU53" s="171"/>
      <c r="QBV53" s="171"/>
      <c r="QBW53" s="51"/>
      <c r="QBX53" s="172"/>
      <c r="QBY53" s="171"/>
      <c r="QBZ53" s="171"/>
      <c r="QCA53" s="51"/>
      <c r="QCB53" s="172"/>
      <c r="QCC53" s="171"/>
      <c r="QCD53" s="171"/>
      <c r="QCE53" s="51"/>
      <c r="QCF53" s="172"/>
      <c r="QCG53" s="171"/>
      <c r="QCH53" s="171"/>
      <c r="QCI53" s="51"/>
      <c r="QCJ53" s="172"/>
      <c r="QCK53" s="171"/>
      <c r="QCL53" s="171"/>
      <c r="QCM53" s="51"/>
      <c r="QCN53" s="172"/>
      <c r="QCO53" s="171"/>
      <c r="QCP53" s="171"/>
      <c r="QCQ53" s="51"/>
      <c r="QCR53" s="172"/>
      <c r="QCS53" s="171"/>
      <c r="QCT53" s="171"/>
      <c r="QCU53" s="51"/>
      <c r="QCV53" s="172"/>
      <c r="QCW53" s="171"/>
      <c r="QCX53" s="171"/>
      <c r="QCY53" s="51"/>
      <c r="QCZ53" s="172"/>
      <c r="QDA53" s="171"/>
      <c r="QDB53" s="171"/>
      <c r="QDC53" s="51"/>
      <c r="QDD53" s="172"/>
      <c r="QDE53" s="171"/>
      <c r="QDF53" s="171"/>
      <c r="QDG53" s="51"/>
      <c r="QDH53" s="172"/>
      <c r="QDI53" s="171"/>
      <c r="QDJ53" s="171"/>
      <c r="QDK53" s="51"/>
      <c r="QDL53" s="172"/>
      <c r="QDM53" s="171"/>
      <c r="QDN53" s="171"/>
      <c r="QDO53" s="51"/>
      <c r="QDP53" s="172"/>
      <c r="QDQ53" s="171"/>
      <c r="QDR53" s="171"/>
      <c r="QDS53" s="51"/>
      <c r="QDT53" s="172"/>
      <c r="QDU53" s="171"/>
      <c r="QDV53" s="171"/>
      <c r="QDW53" s="51"/>
      <c r="QDX53" s="172"/>
      <c r="QDY53" s="171"/>
      <c r="QDZ53" s="171"/>
      <c r="QEA53" s="51"/>
      <c r="QEB53" s="172"/>
      <c r="QEC53" s="171"/>
      <c r="QED53" s="171"/>
      <c r="QEE53" s="51"/>
      <c r="QEF53" s="172"/>
      <c r="QEG53" s="171"/>
      <c r="QEH53" s="171"/>
      <c r="QEI53" s="51"/>
      <c r="QEJ53" s="172"/>
      <c r="QEK53" s="171"/>
      <c r="QEL53" s="171"/>
      <c r="QEM53" s="51"/>
      <c r="QEN53" s="172"/>
      <c r="QEO53" s="171"/>
      <c r="QEP53" s="171"/>
      <c r="QEQ53" s="51"/>
      <c r="QER53" s="172"/>
      <c r="QES53" s="171"/>
      <c r="QET53" s="171"/>
      <c r="QEU53" s="51"/>
      <c r="QEV53" s="172"/>
      <c r="QEW53" s="171"/>
      <c r="QEX53" s="171"/>
      <c r="QEY53" s="51"/>
      <c r="QEZ53" s="172"/>
      <c r="QFA53" s="171"/>
      <c r="QFB53" s="171"/>
      <c r="QFC53" s="51"/>
      <c r="QFD53" s="172"/>
      <c r="QFE53" s="171"/>
      <c r="QFF53" s="171"/>
      <c r="QFG53" s="51"/>
      <c r="QFH53" s="172"/>
      <c r="QFI53" s="171"/>
      <c r="QFJ53" s="171"/>
      <c r="QFK53" s="51"/>
      <c r="QFL53" s="172"/>
      <c r="QFM53" s="171"/>
      <c r="QFN53" s="171"/>
      <c r="QFO53" s="51"/>
      <c r="QFP53" s="172"/>
      <c r="QFQ53" s="171"/>
      <c r="QFR53" s="171"/>
      <c r="QFS53" s="51"/>
      <c r="QFT53" s="172"/>
      <c r="QFU53" s="171"/>
      <c r="QFV53" s="171"/>
      <c r="QFW53" s="51"/>
      <c r="QFX53" s="172"/>
      <c r="QFY53" s="171"/>
      <c r="QFZ53" s="171"/>
      <c r="QGA53" s="51"/>
      <c r="QGB53" s="172"/>
      <c r="QGC53" s="171"/>
      <c r="QGD53" s="171"/>
      <c r="QGE53" s="51"/>
      <c r="QGF53" s="172"/>
      <c r="QGG53" s="171"/>
      <c r="QGH53" s="171"/>
      <c r="QGI53" s="51"/>
      <c r="QGJ53" s="172"/>
      <c r="QGK53" s="171"/>
      <c r="QGL53" s="171"/>
      <c r="QGM53" s="51"/>
      <c r="QGN53" s="172"/>
      <c r="QGO53" s="171"/>
      <c r="QGP53" s="171"/>
      <c r="QGQ53" s="51"/>
      <c r="QGR53" s="172"/>
      <c r="QGS53" s="171"/>
      <c r="QGT53" s="171"/>
      <c r="QGU53" s="51"/>
      <c r="QGV53" s="172"/>
      <c r="QGW53" s="171"/>
      <c r="QGX53" s="171"/>
      <c r="QGY53" s="51"/>
      <c r="QGZ53" s="172"/>
      <c r="QHA53" s="171"/>
      <c r="QHB53" s="171"/>
      <c r="QHC53" s="51"/>
      <c r="QHD53" s="172"/>
      <c r="QHE53" s="171"/>
      <c r="QHF53" s="171"/>
      <c r="QHG53" s="51"/>
      <c r="QHH53" s="172"/>
      <c r="QHI53" s="171"/>
      <c r="QHJ53" s="171"/>
      <c r="QHK53" s="51"/>
      <c r="QHL53" s="172"/>
      <c r="QHM53" s="171"/>
      <c r="QHN53" s="171"/>
      <c r="QHO53" s="51"/>
      <c r="QHP53" s="172"/>
      <c r="QHQ53" s="171"/>
      <c r="QHR53" s="171"/>
      <c r="QHS53" s="51"/>
      <c r="QHT53" s="172"/>
      <c r="QHU53" s="171"/>
      <c r="QHV53" s="171"/>
      <c r="QHW53" s="51"/>
      <c r="QHX53" s="172"/>
      <c r="QHY53" s="171"/>
      <c r="QHZ53" s="171"/>
      <c r="QIA53" s="51"/>
      <c r="QIB53" s="172"/>
      <c r="QIC53" s="171"/>
      <c r="QID53" s="171"/>
      <c r="QIE53" s="51"/>
      <c r="QIF53" s="172"/>
      <c r="QIG53" s="171"/>
      <c r="QIH53" s="171"/>
      <c r="QII53" s="51"/>
      <c r="QIJ53" s="172"/>
      <c r="QIK53" s="171"/>
      <c r="QIL53" s="171"/>
      <c r="QIM53" s="51"/>
      <c r="QIN53" s="172"/>
      <c r="QIO53" s="171"/>
      <c r="QIP53" s="171"/>
      <c r="QIQ53" s="51"/>
      <c r="QIR53" s="172"/>
      <c r="QIS53" s="171"/>
      <c r="QIT53" s="171"/>
      <c r="QIU53" s="51"/>
      <c r="QIV53" s="172"/>
      <c r="QIW53" s="171"/>
      <c r="QIX53" s="171"/>
      <c r="QIY53" s="51"/>
      <c r="QIZ53" s="172"/>
      <c r="QJA53" s="171"/>
      <c r="QJB53" s="171"/>
      <c r="QJC53" s="51"/>
      <c r="QJD53" s="172"/>
      <c r="QJE53" s="171"/>
      <c r="QJF53" s="171"/>
      <c r="QJG53" s="51"/>
      <c r="QJH53" s="172"/>
      <c r="QJI53" s="171"/>
      <c r="QJJ53" s="171"/>
      <c r="QJK53" s="51"/>
      <c r="QJL53" s="172"/>
      <c r="QJM53" s="171"/>
      <c r="QJN53" s="171"/>
      <c r="QJO53" s="51"/>
      <c r="QJP53" s="172"/>
      <c r="QJQ53" s="171"/>
      <c r="QJR53" s="171"/>
      <c r="QJS53" s="51"/>
      <c r="QJT53" s="172"/>
      <c r="QJU53" s="171"/>
      <c r="QJV53" s="171"/>
      <c r="QJW53" s="51"/>
      <c r="QJX53" s="172"/>
      <c r="QJY53" s="171"/>
      <c r="QJZ53" s="171"/>
      <c r="QKA53" s="51"/>
      <c r="QKB53" s="172"/>
      <c r="QKC53" s="171"/>
      <c r="QKD53" s="171"/>
      <c r="QKE53" s="51"/>
      <c r="QKF53" s="172"/>
      <c r="QKG53" s="171"/>
      <c r="QKH53" s="171"/>
      <c r="QKI53" s="51"/>
      <c r="QKJ53" s="172"/>
      <c r="QKK53" s="171"/>
      <c r="QKL53" s="171"/>
      <c r="QKM53" s="51"/>
      <c r="QKN53" s="172"/>
      <c r="QKO53" s="171"/>
      <c r="QKP53" s="171"/>
      <c r="QKQ53" s="51"/>
      <c r="QKR53" s="172"/>
      <c r="QKS53" s="171"/>
      <c r="QKT53" s="171"/>
      <c r="QKU53" s="51"/>
      <c r="QKV53" s="172"/>
      <c r="QKW53" s="171"/>
      <c r="QKX53" s="171"/>
      <c r="QKY53" s="51"/>
      <c r="QKZ53" s="172"/>
      <c r="QLA53" s="171"/>
      <c r="QLB53" s="171"/>
      <c r="QLC53" s="51"/>
      <c r="QLD53" s="172"/>
      <c r="QLE53" s="171"/>
      <c r="QLF53" s="171"/>
      <c r="QLG53" s="51"/>
      <c r="QLH53" s="172"/>
      <c r="QLI53" s="171"/>
      <c r="QLJ53" s="171"/>
      <c r="QLK53" s="51"/>
      <c r="QLL53" s="172"/>
      <c r="QLM53" s="171"/>
      <c r="QLN53" s="171"/>
      <c r="QLO53" s="51"/>
      <c r="QLP53" s="172"/>
      <c r="QLQ53" s="171"/>
      <c r="QLR53" s="171"/>
      <c r="QLS53" s="51"/>
      <c r="QLT53" s="172"/>
      <c r="QLU53" s="171"/>
      <c r="QLV53" s="171"/>
      <c r="QLW53" s="51"/>
      <c r="QLX53" s="172"/>
      <c r="QLY53" s="171"/>
      <c r="QLZ53" s="171"/>
      <c r="QMA53" s="51"/>
      <c r="QMB53" s="172"/>
      <c r="QMC53" s="171"/>
      <c r="QMD53" s="171"/>
      <c r="QME53" s="51"/>
      <c r="QMF53" s="172"/>
      <c r="QMG53" s="171"/>
      <c r="QMH53" s="171"/>
      <c r="QMI53" s="51"/>
      <c r="QMJ53" s="172"/>
      <c r="QMK53" s="171"/>
      <c r="QML53" s="171"/>
      <c r="QMM53" s="51"/>
      <c r="QMN53" s="172"/>
      <c r="QMO53" s="171"/>
      <c r="QMP53" s="171"/>
      <c r="QMQ53" s="51"/>
      <c r="QMR53" s="172"/>
      <c r="QMS53" s="171"/>
      <c r="QMT53" s="171"/>
      <c r="QMU53" s="51"/>
      <c r="QMV53" s="172"/>
      <c r="QMW53" s="171"/>
      <c r="QMX53" s="171"/>
      <c r="QMY53" s="51"/>
      <c r="QMZ53" s="172"/>
      <c r="QNA53" s="171"/>
      <c r="QNB53" s="171"/>
      <c r="QNC53" s="51"/>
      <c r="QND53" s="172"/>
      <c r="QNE53" s="171"/>
      <c r="QNF53" s="171"/>
      <c r="QNG53" s="51"/>
      <c r="QNH53" s="172"/>
      <c r="QNI53" s="171"/>
      <c r="QNJ53" s="171"/>
      <c r="QNK53" s="51"/>
      <c r="QNL53" s="172"/>
      <c r="QNM53" s="171"/>
      <c r="QNN53" s="171"/>
      <c r="QNO53" s="51"/>
      <c r="QNP53" s="172"/>
      <c r="QNQ53" s="171"/>
      <c r="QNR53" s="171"/>
      <c r="QNS53" s="51"/>
      <c r="QNT53" s="172"/>
      <c r="QNU53" s="171"/>
      <c r="QNV53" s="171"/>
      <c r="QNW53" s="51"/>
      <c r="QNX53" s="172"/>
      <c r="QNY53" s="171"/>
      <c r="QNZ53" s="171"/>
      <c r="QOA53" s="51"/>
      <c r="QOB53" s="172"/>
      <c r="QOC53" s="171"/>
      <c r="QOD53" s="171"/>
      <c r="QOE53" s="51"/>
      <c r="QOF53" s="172"/>
      <c r="QOG53" s="171"/>
      <c r="QOH53" s="171"/>
      <c r="QOI53" s="51"/>
      <c r="QOJ53" s="172"/>
      <c r="QOK53" s="171"/>
      <c r="QOL53" s="171"/>
      <c r="QOM53" s="51"/>
      <c r="QON53" s="172"/>
      <c r="QOO53" s="171"/>
      <c r="QOP53" s="171"/>
      <c r="QOQ53" s="51"/>
      <c r="QOR53" s="172"/>
      <c r="QOS53" s="171"/>
      <c r="QOT53" s="171"/>
      <c r="QOU53" s="51"/>
      <c r="QOV53" s="172"/>
      <c r="QOW53" s="171"/>
      <c r="QOX53" s="171"/>
      <c r="QOY53" s="51"/>
      <c r="QOZ53" s="172"/>
      <c r="QPA53" s="171"/>
      <c r="QPB53" s="171"/>
      <c r="QPC53" s="51"/>
      <c r="QPD53" s="172"/>
      <c r="QPE53" s="171"/>
      <c r="QPF53" s="171"/>
      <c r="QPG53" s="51"/>
      <c r="QPH53" s="172"/>
      <c r="QPI53" s="171"/>
      <c r="QPJ53" s="171"/>
      <c r="QPK53" s="51"/>
      <c r="QPL53" s="172"/>
      <c r="QPM53" s="171"/>
      <c r="QPN53" s="171"/>
      <c r="QPO53" s="51"/>
      <c r="QPP53" s="172"/>
      <c r="QPQ53" s="171"/>
      <c r="QPR53" s="171"/>
      <c r="QPS53" s="51"/>
      <c r="QPT53" s="172"/>
      <c r="QPU53" s="171"/>
      <c r="QPV53" s="171"/>
      <c r="QPW53" s="51"/>
      <c r="QPX53" s="172"/>
      <c r="QPY53" s="171"/>
      <c r="QPZ53" s="171"/>
      <c r="QQA53" s="51"/>
      <c r="QQB53" s="172"/>
      <c r="QQC53" s="171"/>
      <c r="QQD53" s="171"/>
      <c r="QQE53" s="51"/>
      <c r="QQF53" s="172"/>
      <c r="QQG53" s="171"/>
      <c r="QQH53" s="171"/>
      <c r="QQI53" s="51"/>
      <c r="QQJ53" s="172"/>
      <c r="QQK53" s="171"/>
      <c r="QQL53" s="171"/>
      <c r="QQM53" s="51"/>
      <c r="QQN53" s="172"/>
      <c r="QQO53" s="171"/>
      <c r="QQP53" s="171"/>
      <c r="QQQ53" s="51"/>
      <c r="QQR53" s="172"/>
      <c r="QQS53" s="171"/>
      <c r="QQT53" s="171"/>
      <c r="QQU53" s="51"/>
      <c r="QQV53" s="172"/>
      <c r="QQW53" s="171"/>
      <c r="QQX53" s="171"/>
      <c r="QQY53" s="51"/>
      <c r="QQZ53" s="172"/>
      <c r="QRA53" s="171"/>
      <c r="QRB53" s="171"/>
      <c r="QRC53" s="51"/>
      <c r="QRD53" s="172"/>
      <c r="QRE53" s="171"/>
      <c r="QRF53" s="171"/>
      <c r="QRG53" s="51"/>
      <c r="QRH53" s="172"/>
      <c r="QRI53" s="171"/>
      <c r="QRJ53" s="171"/>
      <c r="QRK53" s="51"/>
      <c r="QRL53" s="172"/>
      <c r="QRM53" s="171"/>
      <c r="QRN53" s="171"/>
      <c r="QRO53" s="51"/>
      <c r="QRP53" s="172"/>
      <c r="QRQ53" s="171"/>
      <c r="QRR53" s="171"/>
      <c r="QRS53" s="51"/>
      <c r="QRT53" s="172"/>
      <c r="QRU53" s="171"/>
      <c r="QRV53" s="171"/>
      <c r="QRW53" s="51"/>
      <c r="QRX53" s="172"/>
      <c r="QRY53" s="171"/>
      <c r="QRZ53" s="171"/>
      <c r="QSA53" s="51"/>
      <c r="QSB53" s="172"/>
      <c r="QSC53" s="171"/>
      <c r="QSD53" s="171"/>
      <c r="QSE53" s="51"/>
      <c r="QSF53" s="172"/>
      <c r="QSG53" s="171"/>
      <c r="QSH53" s="171"/>
      <c r="QSI53" s="51"/>
      <c r="QSJ53" s="172"/>
      <c r="QSK53" s="171"/>
      <c r="QSL53" s="171"/>
      <c r="QSM53" s="51"/>
      <c r="QSN53" s="172"/>
      <c r="QSO53" s="171"/>
      <c r="QSP53" s="171"/>
      <c r="QSQ53" s="51"/>
      <c r="QSR53" s="172"/>
      <c r="QSS53" s="171"/>
      <c r="QST53" s="171"/>
      <c r="QSU53" s="51"/>
      <c r="QSV53" s="172"/>
      <c r="QSW53" s="171"/>
      <c r="QSX53" s="171"/>
      <c r="QSY53" s="51"/>
      <c r="QSZ53" s="172"/>
      <c r="QTA53" s="171"/>
      <c r="QTB53" s="171"/>
      <c r="QTC53" s="51"/>
      <c r="QTD53" s="172"/>
      <c r="QTE53" s="171"/>
      <c r="QTF53" s="171"/>
      <c r="QTG53" s="51"/>
      <c r="QTH53" s="172"/>
      <c r="QTI53" s="171"/>
      <c r="QTJ53" s="171"/>
      <c r="QTK53" s="51"/>
      <c r="QTL53" s="172"/>
      <c r="QTM53" s="171"/>
      <c r="QTN53" s="171"/>
      <c r="QTO53" s="51"/>
      <c r="QTP53" s="172"/>
      <c r="QTQ53" s="171"/>
      <c r="QTR53" s="171"/>
      <c r="QTS53" s="51"/>
      <c r="QTT53" s="172"/>
      <c r="QTU53" s="171"/>
      <c r="QTV53" s="171"/>
      <c r="QTW53" s="51"/>
      <c r="QTX53" s="172"/>
      <c r="QTY53" s="171"/>
      <c r="QTZ53" s="171"/>
      <c r="QUA53" s="51"/>
      <c r="QUB53" s="172"/>
      <c r="QUC53" s="171"/>
      <c r="QUD53" s="171"/>
      <c r="QUE53" s="51"/>
      <c r="QUF53" s="172"/>
      <c r="QUG53" s="171"/>
      <c r="QUH53" s="171"/>
      <c r="QUI53" s="51"/>
      <c r="QUJ53" s="172"/>
      <c r="QUK53" s="171"/>
      <c r="QUL53" s="171"/>
      <c r="QUM53" s="51"/>
      <c r="QUN53" s="172"/>
      <c r="QUO53" s="171"/>
      <c r="QUP53" s="171"/>
      <c r="QUQ53" s="51"/>
      <c r="QUR53" s="172"/>
      <c r="QUS53" s="171"/>
      <c r="QUT53" s="171"/>
      <c r="QUU53" s="51"/>
      <c r="QUV53" s="172"/>
      <c r="QUW53" s="171"/>
      <c r="QUX53" s="171"/>
      <c r="QUY53" s="51"/>
      <c r="QUZ53" s="172"/>
      <c r="QVA53" s="171"/>
      <c r="QVB53" s="171"/>
      <c r="QVC53" s="51"/>
      <c r="QVD53" s="172"/>
      <c r="QVE53" s="171"/>
      <c r="QVF53" s="171"/>
      <c r="QVG53" s="51"/>
      <c r="QVH53" s="172"/>
      <c r="QVI53" s="171"/>
      <c r="QVJ53" s="171"/>
      <c r="QVK53" s="51"/>
      <c r="QVL53" s="172"/>
      <c r="QVM53" s="171"/>
      <c r="QVN53" s="171"/>
      <c r="QVO53" s="51"/>
      <c r="QVP53" s="172"/>
      <c r="QVQ53" s="171"/>
      <c r="QVR53" s="171"/>
      <c r="QVS53" s="51"/>
      <c r="QVT53" s="172"/>
      <c r="QVU53" s="171"/>
      <c r="QVV53" s="171"/>
      <c r="QVW53" s="51"/>
      <c r="QVX53" s="172"/>
      <c r="QVY53" s="171"/>
      <c r="QVZ53" s="171"/>
      <c r="QWA53" s="51"/>
      <c r="QWB53" s="172"/>
      <c r="QWC53" s="171"/>
      <c r="QWD53" s="171"/>
      <c r="QWE53" s="51"/>
      <c r="QWF53" s="172"/>
      <c r="QWG53" s="171"/>
      <c r="QWH53" s="171"/>
      <c r="QWI53" s="51"/>
      <c r="QWJ53" s="172"/>
      <c r="QWK53" s="171"/>
      <c r="QWL53" s="171"/>
      <c r="QWM53" s="51"/>
      <c r="QWN53" s="172"/>
      <c r="QWO53" s="171"/>
      <c r="QWP53" s="171"/>
      <c r="QWQ53" s="51"/>
      <c r="QWR53" s="172"/>
      <c r="QWS53" s="171"/>
      <c r="QWT53" s="171"/>
      <c r="QWU53" s="51"/>
      <c r="QWV53" s="172"/>
      <c r="QWW53" s="171"/>
      <c r="QWX53" s="171"/>
      <c r="QWY53" s="51"/>
      <c r="QWZ53" s="172"/>
      <c r="QXA53" s="171"/>
      <c r="QXB53" s="171"/>
      <c r="QXC53" s="51"/>
      <c r="QXD53" s="172"/>
      <c r="QXE53" s="171"/>
      <c r="QXF53" s="171"/>
      <c r="QXG53" s="51"/>
      <c r="QXH53" s="172"/>
      <c r="QXI53" s="171"/>
      <c r="QXJ53" s="171"/>
      <c r="QXK53" s="51"/>
      <c r="QXL53" s="172"/>
      <c r="QXM53" s="171"/>
      <c r="QXN53" s="171"/>
      <c r="QXO53" s="51"/>
      <c r="QXP53" s="172"/>
      <c r="QXQ53" s="171"/>
      <c r="QXR53" s="171"/>
      <c r="QXS53" s="51"/>
      <c r="QXT53" s="172"/>
      <c r="QXU53" s="171"/>
      <c r="QXV53" s="171"/>
      <c r="QXW53" s="51"/>
      <c r="QXX53" s="172"/>
      <c r="QXY53" s="171"/>
      <c r="QXZ53" s="171"/>
      <c r="QYA53" s="51"/>
      <c r="QYB53" s="172"/>
      <c r="QYC53" s="171"/>
      <c r="QYD53" s="171"/>
      <c r="QYE53" s="51"/>
      <c r="QYF53" s="172"/>
      <c r="QYG53" s="171"/>
      <c r="QYH53" s="171"/>
      <c r="QYI53" s="51"/>
      <c r="QYJ53" s="172"/>
      <c r="QYK53" s="171"/>
      <c r="QYL53" s="171"/>
      <c r="QYM53" s="51"/>
      <c r="QYN53" s="172"/>
      <c r="QYO53" s="171"/>
      <c r="QYP53" s="171"/>
      <c r="QYQ53" s="51"/>
      <c r="QYR53" s="172"/>
      <c r="QYS53" s="171"/>
      <c r="QYT53" s="171"/>
      <c r="QYU53" s="51"/>
      <c r="QYV53" s="172"/>
      <c r="QYW53" s="171"/>
      <c r="QYX53" s="171"/>
      <c r="QYY53" s="51"/>
      <c r="QYZ53" s="172"/>
      <c r="QZA53" s="171"/>
      <c r="QZB53" s="171"/>
      <c r="QZC53" s="51"/>
      <c r="QZD53" s="172"/>
      <c r="QZE53" s="171"/>
      <c r="QZF53" s="171"/>
      <c r="QZG53" s="51"/>
      <c r="QZH53" s="172"/>
      <c r="QZI53" s="171"/>
      <c r="QZJ53" s="171"/>
      <c r="QZK53" s="51"/>
      <c r="QZL53" s="172"/>
      <c r="QZM53" s="171"/>
      <c r="QZN53" s="171"/>
      <c r="QZO53" s="51"/>
      <c r="QZP53" s="172"/>
      <c r="QZQ53" s="171"/>
      <c r="QZR53" s="171"/>
      <c r="QZS53" s="51"/>
      <c r="QZT53" s="172"/>
      <c r="QZU53" s="171"/>
      <c r="QZV53" s="171"/>
      <c r="QZW53" s="51"/>
      <c r="QZX53" s="172"/>
      <c r="QZY53" s="171"/>
      <c r="QZZ53" s="171"/>
      <c r="RAA53" s="51"/>
      <c r="RAB53" s="172"/>
      <c r="RAC53" s="171"/>
      <c r="RAD53" s="171"/>
      <c r="RAE53" s="51"/>
      <c r="RAF53" s="172"/>
      <c r="RAG53" s="171"/>
      <c r="RAH53" s="171"/>
      <c r="RAI53" s="51"/>
      <c r="RAJ53" s="172"/>
      <c r="RAK53" s="171"/>
      <c r="RAL53" s="171"/>
      <c r="RAM53" s="51"/>
      <c r="RAN53" s="172"/>
      <c r="RAO53" s="171"/>
      <c r="RAP53" s="171"/>
      <c r="RAQ53" s="51"/>
      <c r="RAR53" s="172"/>
      <c r="RAS53" s="171"/>
      <c r="RAT53" s="171"/>
      <c r="RAU53" s="51"/>
      <c r="RAV53" s="172"/>
      <c r="RAW53" s="171"/>
      <c r="RAX53" s="171"/>
      <c r="RAY53" s="51"/>
      <c r="RAZ53" s="172"/>
      <c r="RBA53" s="171"/>
      <c r="RBB53" s="171"/>
      <c r="RBC53" s="51"/>
      <c r="RBD53" s="172"/>
      <c r="RBE53" s="171"/>
      <c r="RBF53" s="171"/>
      <c r="RBG53" s="51"/>
      <c r="RBH53" s="172"/>
      <c r="RBI53" s="171"/>
      <c r="RBJ53" s="171"/>
      <c r="RBK53" s="51"/>
      <c r="RBL53" s="172"/>
      <c r="RBM53" s="171"/>
      <c r="RBN53" s="171"/>
      <c r="RBO53" s="51"/>
      <c r="RBP53" s="172"/>
      <c r="RBQ53" s="171"/>
      <c r="RBR53" s="171"/>
      <c r="RBS53" s="51"/>
      <c r="RBT53" s="172"/>
      <c r="RBU53" s="171"/>
      <c r="RBV53" s="171"/>
      <c r="RBW53" s="51"/>
      <c r="RBX53" s="172"/>
      <c r="RBY53" s="171"/>
      <c r="RBZ53" s="171"/>
      <c r="RCA53" s="51"/>
      <c r="RCB53" s="172"/>
      <c r="RCC53" s="171"/>
      <c r="RCD53" s="171"/>
      <c r="RCE53" s="51"/>
      <c r="RCF53" s="172"/>
      <c r="RCG53" s="171"/>
      <c r="RCH53" s="171"/>
      <c r="RCI53" s="51"/>
      <c r="RCJ53" s="172"/>
      <c r="RCK53" s="171"/>
      <c r="RCL53" s="171"/>
      <c r="RCM53" s="51"/>
      <c r="RCN53" s="172"/>
      <c r="RCO53" s="171"/>
      <c r="RCP53" s="171"/>
      <c r="RCQ53" s="51"/>
      <c r="RCR53" s="172"/>
      <c r="RCS53" s="171"/>
      <c r="RCT53" s="171"/>
      <c r="RCU53" s="51"/>
      <c r="RCV53" s="172"/>
      <c r="RCW53" s="171"/>
      <c r="RCX53" s="171"/>
      <c r="RCY53" s="51"/>
      <c r="RCZ53" s="172"/>
      <c r="RDA53" s="171"/>
      <c r="RDB53" s="171"/>
      <c r="RDC53" s="51"/>
      <c r="RDD53" s="172"/>
      <c r="RDE53" s="171"/>
      <c r="RDF53" s="171"/>
      <c r="RDG53" s="51"/>
      <c r="RDH53" s="172"/>
      <c r="RDI53" s="171"/>
      <c r="RDJ53" s="171"/>
      <c r="RDK53" s="51"/>
      <c r="RDL53" s="172"/>
      <c r="RDM53" s="171"/>
      <c r="RDN53" s="171"/>
      <c r="RDO53" s="51"/>
      <c r="RDP53" s="172"/>
      <c r="RDQ53" s="171"/>
      <c r="RDR53" s="171"/>
      <c r="RDS53" s="51"/>
      <c r="RDT53" s="172"/>
      <c r="RDU53" s="171"/>
      <c r="RDV53" s="171"/>
      <c r="RDW53" s="51"/>
      <c r="RDX53" s="172"/>
      <c r="RDY53" s="171"/>
      <c r="RDZ53" s="171"/>
      <c r="REA53" s="51"/>
      <c r="REB53" s="172"/>
      <c r="REC53" s="171"/>
      <c r="RED53" s="171"/>
      <c r="REE53" s="51"/>
      <c r="REF53" s="172"/>
      <c r="REG53" s="171"/>
      <c r="REH53" s="171"/>
      <c r="REI53" s="51"/>
      <c r="REJ53" s="172"/>
      <c r="REK53" s="171"/>
      <c r="REL53" s="171"/>
      <c r="REM53" s="51"/>
      <c r="REN53" s="172"/>
      <c r="REO53" s="171"/>
      <c r="REP53" s="171"/>
      <c r="REQ53" s="51"/>
      <c r="RER53" s="172"/>
      <c r="RES53" s="171"/>
      <c r="RET53" s="171"/>
      <c r="REU53" s="51"/>
      <c r="REV53" s="172"/>
      <c r="REW53" s="171"/>
      <c r="REX53" s="171"/>
      <c r="REY53" s="51"/>
      <c r="REZ53" s="172"/>
      <c r="RFA53" s="171"/>
      <c r="RFB53" s="171"/>
      <c r="RFC53" s="51"/>
      <c r="RFD53" s="172"/>
      <c r="RFE53" s="171"/>
      <c r="RFF53" s="171"/>
      <c r="RFG53" s="51"/>
      <c r="RFH53" s="172"/>
      <c r="RFI53" s="171"/>
      <c r="RFJ53" s="171"/>
      <c r="RFK53" s="51"/>
      <c r="RFL53" s="172"/>
      <c r="RFM53" s="171"/>
      <c r="RFN53" s="171"/>
      <c r="RFO53" s="51"/>
      <c r="RFP53" s="172"/>
      <c r="RFQ53" s="171"/>
      <c r="RFR53" s="171"/>
      <c r="RFS53" s="51"/>
      <c r="RFT53" s="172"/>
      <c r="RFU53" s="171"/>
      <c r="RFV53" s="171"/>
      <c r="RFW53" s="51"/>
      <c r="RFX53" s="172"/>
      <c r="RFY53" s="171"/>
      <c r="RFZ53" s="171"/>
      <c r="RGA53" s="51"/>
      <c r="RGB53" s="172"/>
      <c r="RGC53" s="171"/>
      <c r="RGD53" s="171"/>
      <c r="RGE53" s="51"/>
      <c r="RGF53" s="172"/>
      <c r="RGG53" s="171"/>
      <c r="RGH53" s="171"/>
      <c r="RGI53" s="51"/>
      <c r="RGJ53" s="172"/>
      <c r="RGK53" s="171"/>
      <c r="RGL53" s="171"/>
      <c r="RGM53" s="51"/>
      <c r="RGN53" s="172"/>
      <c r="RGO53" s="171"/>
      <c r="RGP53" s="171"/>
      <c r="RGQ53" s="51"/>
      <c r="RGR53" s="172"/>
      <c r="RGS53" s="171"/>
      <c r="RGT53" s="171"/>
      <c r="RGU53" s="51"/>
      <c r="RGV53" s="172"/>
      <c r="RGW53" s="171"/>
      <c r="RGX53" s="171"/>
      <c r="RGY53" s="51"/>
      <c r="RGZ53" s="172"/>
      <c r="RHA53" s="171"/>
      <c r="RHB53" s="171"/>
      <c r="RHC53" s="51"/>
      <c r="RHD53" s="172"/>
      <c r="RHE53" s="171"/>
      <c r="RHF53" s="171"/>
      <c r="RHG53" s="51"/>
      <c r="RHH53" s="172"/>
      <c r="RHI53" s="171"/>
      <c r="RHJ53" s="171"/>
      <c r="RHK53" s="51"/>
      <c r="RHL53" s="172"/>
      <c r="RHM53" s="171"/>
      <c r="RHN53" s="171"/>
      <c r="RHO53" s="51"/>
      <c r="RHP53" s="172"/>
      <c r="RHQ53" s="171"/>
      <c r="RHR53" s="171"/>
      <c r="RHS53" s="51"/>
      <c r="RHT53" s="172"/>
      <c r="RHU53" s="171"/>
      <c r="RHV53" s="171"/>
      <c r="RHW53" s="51"/>
      <c r="RHX53" s="172"/>
      <c r="RHY53" s="171"/>
      <c r="RHZ53" s="171"/>
      <c r="RIA53" s="51"/>
      <c r="RIB53" s="172"/>
      <c r="RIC53" s="171"/>
      <c r="RID53" s="171"/>
      <c r="RIE53" s="51"/>
      <c r="RIF53" s="172"/>
      <c r="RIG53" s="171"/>
      <c r="RIH53" s="171"/>
      <c r="RII53" s="51"/>
      <c r="RIJ53" s="172"/>
      <c r="RIK53" s="171"/>
      <c r="RIL53" s="171"/>
      <c r="RIM53" s="51"/>
      <c r="RIN53" s="172"/>
      <c r="RIO53" s="171"/>
      <c r="RIP53" s="171"/>
      <c r="RIQ53" s="51"/>
      <c r="RIR53" s="172"/>
      <c r="RIS53" s="171"/>
      <c r="RIT53" s="171"/>
      <c r="RIU53" s="51"/>
      <c r="RIV53" s="172"/>
      <c r="RIW53" s="171"/>
      <c r="RIX53" s="171"/>
      <c r="RIY53" s="51"/>
      <c r="RIZ53" s="172"/>
      <c r="RJA53" s="171"/>
      <c r="RJB53" s="171"/>
      <c r="RJC53" s="51"/>
      <c r="RJD53" s="172"/>
      <c r="RJE53" s="171"/>
      <c r="RJF53" s="171"/>
      <c r="RJG53" s="51"/>
      <c r="RJH53" s="172"/>
      <c r="RJI53" s="171"/>
      <c r="RJJ53" s="171"/>
      <c r="RJK53" s="51"/>
      <c r="RJL53" s="172"/>
      <c r="RJM53" s="171"/>
      <c r="RJN53" s="171"/>
      <c r="RJO53" s="51"/>
      <c r="RJP53" s="172"/>
      <c r="RJQ53" s="171"/>
      <c r="RJR53" s="171"/>
      <c r="RJS53" s="51"/>
      <c r="RJT53" s="172"/>
      <c r="RJU53" s="171"/>
      <c r="RJV53" s="171"/>
      <c r="RJW53" s="51"/>
      <c r="RJX53" s="172"/>
      <c r="RJY53" s="171"/>
      <c r="RJZ53" s="171"/>
      <c r="RKA53" s="51"/>
      <c r="RKB53" s="172"/>
      <c r="RKC53" s="171"/>
      <c r="RKD53" s="171"/>
      <c r="RKE53" s="51"/>
      <c r="RKF53" s="172"/>
      <c r="RKG53" s="171"/>
      <c r="RKH53" s="171"/>
      <c r="RKI53" s="51"/>
      <c r="RKJ53" s="172"/>
      <c r="RKK53" s="171"/>
      <c r="RKL53" s="171"/>
      <c r="RKM53" s="51"/>
      <c r="RKN53" s="172"/>
      <c r="RKO53" s="171"/>
      <c r="RKP53" s="171"/>
      <c r="RKQ53" s="51"/>
      <c r="RKR53" s="172"/>
      <c r="RKS53" s="171"/>
      <c r="RKT53" s="171"/>
      <c r="RKU53" s="51"/>
      <c r="RKV53" s="172"/>
      <c r="RKW53" s="171"/>
      <c r="RKX53" s="171"/>
      <c r="RKY53" s="51"/>
      <c r="RKZ53" s="172"/>
      <c r="RLA53" s="171"/>
      <c r="RLB53" s="171"/>
      <c r="RLC53" s="51"/>
      <c r="RLD53" s="172"/>
      <c r="RLE53" s="171"/>
      <c r="RLF53" s="171"/>
      <c r="RLG53" s="51"/>
      <c r="RLH53" s="172"/>
      <c r="RLI53" s="171"/>
      <c r="RLJ53" s="171"/>
      <c r="RLK53" s="51"/>
      <c r="RLL53" s="172"/>
      <c r="RLM53" s="171"/>
      <c r="RLN53" s="171"/>
      <c r="RLO53" s="51"/>
      <c r="RLP53" s="172"/>
      <c r="RLQ53" s="171"/>
      <c r="RLR53" s="171"/>
      <c r="RLS53" s="51"/>
      <c r="RLT53" s="172"/>
      <c r="RLU53" s="171"/>
      <c r="RLV53" s="171"/>
      <c r="RLW53" s="51"/>
      <c r="RLX53" s="172"/>
      <c r="RLY53" s="171"/>
      <c r="RLZ53" s="171"/>
      <c r="RMA53" s="51"/>
      <c r="RMB53" s="172"/>
      <c r="RMC53" s="171"/>
      <c r="RMD53" s="171"/>
      <c r="RME53" s="51"/>
      <c r="RMF53" s="172"/>
      <c r="RMG53" s="171"/>
      <c r="RMH53" s="171"/>
      <c r="RMI53" s="51"/>
      <c r="RMJ53" s="172"/>
      <c r="RMK53" s="171"/>
      <c r="RML53" s="171"/>
      <c r="RMM53" s="51"/>
      <c r="RMN53" s="172"/>
      <c r="RMO53" s="171"/>
      <c r="RMP53" s="171"/>
      <c r="RMQ53" s="51"/>
      <c r="RMR53" s="172"/>
      <c r="RMS53" s="171"/>
      <c r="RMT53" s="171"/>
      <c r="RMU53" s="51"/>
      <c r="RMV53" s="172"/>
      <c r="RMW53" s="171"/>
      <c r="RMX53" s="171"/>
      <c r="RMY53" s="51"/>
      <c r="RMZ53" s="172"/>
      <c r="RNA53" s="171"/>
      <c r="RNB53" s="171"/>
      <c r="RNC53" s="51"/>
      <c r="RND53" s="172"/>
      <c r="RNE53" s="171"/>
      <c r="RNF53" s="171"/>
      <c r="RNG53" s="51"/>
      <c r="RNH53" s="172"/>
      <c r="RNI53" s="171"/>
      <c r="RNJ53" s="171"/>
      <c r="RNK53" s="51"/>
      <c r="RNL53" s="172"/>
      <c r="RNM53" s="171"/>
      <c r="RNN53" s="171"/>
      <c r="RNO53" s="51"/>
      <c r="RNP53" s="172"/>
      <c r="RNQ53" s="171"/>
      <c r="RNR53" s="171"/>
      <c r="RNS53" s="51"/>
      <c r="RNT53" s="172"/>
      <c r="RNU53" s="171"/>
      <c r="RNV53" s="171"/>
      <c r="RNW53" s="51"/>
      <c r="RNX53" s="172"/>
      <c r="RNY53" s="171"/>
      <c r="RNZ53" s="171"/>
      <c r="ROA53" s="51"/>
      <c r="ROB53" s="172"/>
      <c r="ROC53" s="171"/>
      <c r="ROD53" s="171"/>
      <c r="ROE53" s="51"/>
      <c r="ROF53" s="172"/>
      <c r="ROG53" s="171"/>
      <c r="ROH53" s="171"/>
      <c r="ROI53" s="51"/>
      <c r="ROJ53" s="172"/>
      <c r="ROK53" s="171"/>
      <c r="ROL53" s="171"/>
      <c r="ROM53" s="51"/>
      <c r="RON53" s="172"/>
      <c r="ROO53" s="171"/>
      <c r="ROP53" s="171"/>
      <c r="ROQ53" s="51"/>
      <c r="ROR53" s="172"/>
      <c r="ROS53" s="171"/>
      <c r="ROT53" s="171"/>
      <c r="ROU53" s="51"/>
      <c r="ROV53" s="172"/>
      <c r="ROW53" s="171"/>
      <c r="ROX53" s="171"/>
      <c r="ROY53" s="51"/>
      <c r="ROZ53" s="172"/>
      <c r="RPA53" s="171"/>
      <c r="RPB53" s="171"/>
      <c r="RPC53" s="51"/>
      <c r="RPD53" s="172"/>
      <c r="RPE53" s="171"/>
      <c r="RPF53" s="171"/>
      <c r="RPG53" s="51"/>
      <c r="RPH53" s="172"/>
      <c r="RPI53" s="171"/>
      <c r="RPJ53" s="171"/>
      <c r="RPK53" s="51"/>
      <c r="RPL53" s="172"/>
      <c r="RPM53" s="171"/>
      <c r="RPN53" s="171"/>
      <c r="RPO53" s="51"/>
      <c r="RPP53" s="172"/>
      <c r="RPQ53" s="171"/>
      <c r="RPR53" s="171"/>
      <c r="RPS53" s="51"/>
      <c r="RPT53" s="172"/>
      <c r="RPU53" s="171"/>
      <c r="RPV53" s="171"/>
      <c r="RPW53" s="51"/>
      <c r="RPX53" s="172"/>
      <c r="RPY53" s="171"/>
      <c r="RPZ53" s="171"/>
      <c r="RQA53" s="51"/>
      <c r="RQB53" s="172"/>
      <c r="RQC53" s="171"/>
      <c r="RQD53" s="171"/>
      <c r="RQE53" s="51"/>
      <c r="RQF53" s="172"/>
      <c r="RQG53" s="171"/>
      <c r="RQH53" s="171"/>
      <c r="RQI53" s="51"/>
      <c r="RQJ53" s="172"/>
      <c r="RQK53" s="171"/>
      <c r="RQL53" s="171"/>
      <c r="RQM53" s="51"/>
      <c r="RQN53" s="172"/>
      <c r="RQO53" s="171"/>
      <c r="RQP53" s="171"/>
      <c r="RQQ53" s="51"/>
      <c r="RQR53" s="172"/>
      <c r="RQS53" s="171"/>
      <c r="RQT53" s="171"/>
      <c r="RQU53" s="51"/>
      <c r="RQV53" s="172"/>
      <c r="RQW53" s="171"/>
      <c r="RQX53" s="171"/>
      <c r="RQY53" s="51"/>
      <c r="RQZ53" s="172"/>
      <c r="RRA53" s="171"/>
      <c r="RRB53" s="171"/>
      <c r="RRC53" s="51"/>
      <c r="RRD53" s="172"/>
      <c r="RRE53" s="171"/>
      <c r="RRF53" s="171"/>
      <c r="RRG53" s="51"/>
      <c r="RRH53" s="172"/>
      <c r="RRI53" s="171"/>
      <c r="RRJ53" s="171"/>
      <c r="RRK53" s="51"/>
      <c r="RRL53" s="172"/>
      <c r="RRM53" s="171"/>
      <c r="RRN53" s="171"/>
      <c r="RRO53" s="51"/>
      <c r="RRP53" s="172"/>
      <c r="RRQ53" s="171"/>
      <c r="RRR53" s="171"/>
      <c r="RRS53" s="51"/>
      <c r="RRT53" s="172"/>
      <c r="RRU53" s="171"/>
      <c r="RRV53" s="171"/>
      <c r="RRW53" s="51"/>
      <c r="RRX53" s="172"/>
      <c r="RRY53" s="171"/>
      <c r="RRZ53" s="171"/>
      <c r="RSA53" s="51"/>
      <c r="RSB53" s="172"/>
      <c r="RSC53" s="171"/>
      <c r="RSD53" s="171"/>
      <c r="RSE53" s="51"/>
      <c r="RSF53" s="172"/>
      <c r="RSG53" s="171"/>
      <c r="RSH53" s="171"/>
      <c r="RSI53" s="51"/>
      <c r="RSJ53" s="172"/>
      <c r="RSK53" s="171"/>
      <c r="RSL53" s="171"/>
      <c r="RSM53" s="51"/>
      <c r="RSN53" s="172"/>
      <c r="RSO53" s="171"/>
      <c r="RSP53" s="171"/>
      <c r="RSQ53" s="51"/>
      <c r="RSR53" s="172"/>
      <c r="RSS53" s="171"/>
      <c r="RST53" s="171"/>
      <c r="RSU53" s="51"/>
      <c r="RSV53" s="172"/>
      <c r="RSW53" s="171"/>
      <c r="RSX53" s="171"/>
      <c r="RSY53" s="51"/>
      <c r="RSZ53" s="172"/>
      <c r="RTA53" s="171"/>
      <c r="RTB53" s="171"/>
      <c r="RTC53" s="51"/>
      <c r="RTD53" s="172"/>
      <c r="RTE53" s="171"/>
      <c r="RTF53" s="171"/>
      <c r="RTG53" s="51"/>
      <c r="RTH53" s="172"/>
      <c r="RTI53" s="171"/>
      <c r="RTJ53" s="171"/>
      <c r="RTK53" s="51"/>
      <c r="RTL53" s="172"/>
      <c r="RTM53" s="171"/>
      <c r="RTN53" s="171"/>
      <c r="RTO53" s="51"/>
      <c r="RTP53" s="172"/>
      <c r="RTQ53" s="171"/>
      <c r="RTR53" s="171"/>
      <c r="RTS53" s="51"/>
      <c r="RTT53" s="172"/>
      <c r="RTU53" s="171"/>
      <c r="RTV53" s="171"/>
      <c r="RTW53" s="51"/>
      <c r="RTX53" s="172"/>
      <c r="RTY53" s="171"/>
      <c r="RTZ53" s="171"/>
      <c r="RUA53" s="51"/>
      <c r="RUB53" s="172"/>
      <c r="RUC53" s="171"/>
      <c r="RUD53" s="171"/>
      <c r="RUE53" s="51"/>
      <c r="RUF53" s="172"/>
      <c r="RUG53" s="171"/>
      <c r="RUH53" s="171"/>
      <c r="RUI53" s="51"/>
      <c r="RUJ53" s="172"/>
      <c r="RUK53" s="171"/>
      <c r="RUL53" s="171"/>
      <c r="RUM53" s="51"/>
      <c r="RUN53" s="172"/>
      <c r="RUO53" s="171"/>
      <c r="RUP53" s="171"/>
      <c r="RUQ53" s="51"/>
      <c r="RUR53" s="172"/>
      <c r="RUS53" s="171"/>
      <c r="RUT53" s="171"/>
      <c r="RUU53" s="51"/>
      <c r="RUV53" s="172"/>
      <c r="RUW53" s="171"/>
      <c r="RUX53" s="171"/>
      <c r="RUY53" s="51"/>
      <c r="RUZ53" s="172"/>
      <c r="RVA53" s="171"/>
      <c r="RVB53" s="171"/>
      <c r="RVC53" s="51"/>
      <c r="RVD53" s="172"/>
      <c r="RVE53" s="171"/>
      <c r="RVF53" s="171"/>
      <c r="RVG53" s="51"/>
      <c r="RVH53" s="172"/>
      <c r="RVI53" s="171"/>
      <c r="RVJ53" s="171"/>
      <c r="RVK53" s="51"/>
      <c r="RVL53" s="172"/>
      <c r="RVM53" s="171"/>
      <c r="RVN53" s="171"/>
      <c r="RVO53" s="51"/>
      <c r="RVP53" s="172"/>
      <c r="RVQ53" s="171"/>
      <c r="RVR53" s="171"/>
      <c r="RVS53" s="51"/>
      <c r="RVT53" s="172"/>
      <c r="RVU53" s="171"/>
      <c r="RVV53" s="171"/>
      <c r="RVW53" s="51"/>
      <c r="RVX53" s="172"/>
      <c r="RVY53" s="171"/>
      <c r="RVZ53" s="171"/>
      <c r="RWA53" s="51"/>
      <c r="RWB53" s="172"/>
      <c r="RWC53" s="171"/>
      <c r="RWD53" s="171"/>
      <c r="RWE53" s="51"/>
      <c r="RWF53" s="172"/>
      <c r="RWG53" s="171"/>
      <c r="RWH53" s="171"/>
      <c r="RWI53" s="51"/>
      <c r="RWJ53" s="172"/>
      <c r="RWK53" s="171"/>
      <c r="RWL53" s="171"/>
      <c r="RWM53" s="51"/>
      <c r="RWN53" s="172"/>
      <c r="RWO53" s="171"/>
      <c r="RWP53" s="171"/>
      <c r="RWQ53" s="51"/>
      <c r="RWR53" s="172"/>
      <c r="RWS53" s="171"/>
      <c r="RWT53" s="171"/>
      <c r="RWU53" s="51"/>
      <c r="RWV53" s="172"/>
      <c r="RWW53" s="171"/>
      <c r="RWX53" s="171"/>
      <c r="RWY53" s="51"/>
      <c r="RWZ53" s="172"/>
      <c r="RXA53" s="171"/>
      <c r="RXB53" s="171"/>
      <c r="RXC53" s="51"/>
      <c r="RXD53" s="172"/>
      <c r="RXE53" s="171"/>
      <c r="RXF53" s="171"/>
      <c r="RXG53" s="51"/>
      <c r="RXH53" s="172"/>
      <c r="RXI53" s="171"/>
      <c r="RXJ53" s="171"/>
      <c r="RXK53" s="51"/>
      <c r="RXL53" s="172"/>
      <c r="RXM53" s="171"/>
      <c r="RXN53" s="171"/>
      <c r="RXO53" s="51"/>
      <c r="RXP53" s="172"/>
      <c r="RXQ53" s="171"/>
      <c r="RXR53" s="171"/>
      <c r="RXS53" s="51"/>
      <c r="RXT53" s="172"/>
      <c r="RXU53" s="171"/>
      <c r="RXV53" s="171"/>
      <c r="RXW53" s="51"/>
      <c r="RXX53" s="172"/>
      <c r="RXY53" s="171"/>
      <c r="RXZ53" s="171"/>
      <c r="RYA53" s="51"/>
      <c r="RYB53" s="172"/>
      <c r="RYC53" s="171"/>
      <c r="RYD53" s="171"/>
      <c r="RYE53" s="51"/>
      <c r="RYF53" s="172"/>
      <c r="RYG53" s="171"/>
      <c r="RYH53" s="171"/>
      <c r="RYI53" s="51"/>
      <c r="RYJ53" s="172"/>
      <c r="RYK53" s="171"/>
      <c r="RYL53" s="171"/>
      <c r="RYM53" s="51"/>
      <c r="RYN53" s="172"/>
      <c r="RYO53" s="171"/>
      <c r="RYP53" s="171"/>
      <c r="RYQ53" s="51"/>
      <c r="RYR53" s="172"/>
      <c r="RYS53" s="171"/>
      <c r="RYT53" s="171"/>
      <c r="RYU53" s="51"/>
      <c r="RYV53" s="172"/>
      <c r="RYW53" s="171"/>
      <c r="RYX53" s="171"/>
      <c r="RYY53" s="51"/>
      <c r="RYZ53" s="172"/>
      <c r="RZA53" s="171"/>
      <c r="RZB53" s="171"/>
      <c r="RZC53" s="51"/>
      <c r="RZD53" s="172"/>
      <c r="RZE53" s="171"/>
      <c r="RZF53" s="171"/>
      <c r="RZG53" s="51"/>
      <c r="RZH53" s="172"/>
      <c r="RZI53" s="171"/>
      <c r="RZJ53" s="171"/>
      <c r="RZK53" s="51"/>
      <c r="RZL53" s="172"/>
      <c r="RZM53" s="171"/>
      <c r="RZN53" s="171"/>
      <c r="RZO53" s="51"/>
      <c r="RZP53" s="172"/>
      <c r="RZQ53" s="171"/>
      <c r="RZR53" s="171"/>
      <c r="RZS53" s="51"/>
      <c r="RZT53" s="172"/>
      <c r="RZU53" s="171"/>
      <c r="RZV53" s="171"/>
      <c r="RZW53" s="51"/>
      <c r="RZX53" s="172"/>
      <c r="RZY53" s="171"/>
      <c r="RZZ53" s="171"/>
      <c r="SAA53" s="51"/>
      <c r="SAB53" s="172"/>
      <c r="SAC53" s="171"/>
      <c r="SAD53" s="171"/>
      <c r="SAE53" s="51"/>
      <c r="SAF53" s="172"/>
      <c r="SAG53" s="171"/>
      <c r="SAH53" s="171"/>
      <c r="SAI53" s="51"/>
      <c r="SAJ53" s="172"/>
      <c r="SAK53" s="171"/>
      <c r="SAL53" s="171"/>
      <c r="SAM53" s="51"/>
      <c r="SAN53" s="172"/>
      <c r="SAO53" s="171"/>
      <c r="SAP53" s="171"/>
      <c r="SAQ53" s="51"/>
      <c r="SAR53" s="172"/>
      <c r="SAS53" s="171"/>
      <c r="SAT53" s="171"/>
      <c r="SAU53" s="51"/>
      <c r="SAV53" s="172"/>
      <c r="SAW53" s="171"/>
      <c r="SAX53" s="171"/>
      <c r="SAY53" s="51"/>
      <c r="SAZ53" s="172"/>
      <c r="SBA53" s="171"/>
      <c r="SBB53" s="171"/>
      <c r="SBC53" s="51"/>
      <c r="SBD53" s="172"/>
      <c r="SBE53" s="171"/>
      <c r="SBF53" s="171"/>
      <c r="SBG53" s="51"/>
      <c r="SBH53" s="172"/>
      <c r="SBI53" s="171"/>
      <c r="SBJ53" s="171"/>
      <c r="SBK53" s="51"/>
      <c r="SBL53" s="172"/>
      <c r="SBM53" s="171"/>
      <c r="SBN53" s="171"/>
      <c r="SBO53" s="51"/>
      <c r="SBP53" s="172"/>
      <c r="SBQ53" s="171"/>
      <c r="SBR53" s="171"/>
      <c r="SBS53" s="51"/>
      <c r="SBT53" s="172"/>
      <c r="SBU53" s="171"/>
      <c r="SBV53" s="171"/>
      <c r="SBW53" s="51"/>
      <c r="SBX53" s="172"/>
      <c r="SBY53" s="171"/>
      <c r="SBZ53" s="171"/>
      <c r="SCA53" s="51"/>
      <c r="SCB53" s="172"/>
      <c r="SCC53" s="171"/>
      <c r="SCD53" s="171"/>
      <c r="SCE53" s="51"/>
      <c r="SCF53" s="172"/>
      <c r="SCG53" s="171"/>
      <c r="SCH53" s="171"/>
      <c r="SCI53" s="51"/>
      <c r="SCJ53" s="172"/>
      <c r="SCK53" s="171"/>
      <c r="SCL53" s="171"/>
      <c r="SCM53" s="51"/>
      <c r="SCN53" s="172"/>
      <c r="SCO53" s="171"/>
      <c r="SCP53" s="171"/>
      <c r="SCQ53" s="51"/>
      <c r="SCR53" s="172"/>
      <c r="SCS53" s="171"/>
      <c r="SCT53" s="171"/>
      <c r="SCU53" s="51"/>
      <c r="SCV53" s="172"/>
      <c r="SCW53" s="171"/>
      <c r="SCX53" s="171"/>
      <c r="SCY53" s="51"/>
      <c r="SCZ53" s="172"/>
      <c r="SDA53" s="171"/>
      <c r="SDB53" s="171"/>
      <c r="SDC53" s="51"/>
      <c r="SDD53" s="172"/>
      <c r="SDE53" s="171"/>
      <c r="SDF53" s="171"/>
      <c r="SDG53" s="51"/>
      <c r="SDH53" s="172"/>
      <c r="SDI53" s="171"/>
      <c r="SDJ53" s="171"/>
      <c r="SDK53" s="51"/>
      <c r="SDL53" s="172"/>
      <c r="SDM53" s="171"/>
      <c r="SDN53" s="171"/>
      <c r="SDO53" s="51"/>
      <c r="SDP53" s="172"/>
      <c r="SDQ53" s="171"/>
      <c r="SDR53" s="171"/>
      <c r="SDS53" s="51"/>
      <c r="SDT53" s="172"/>
      <c r="SDU53" s="171"/>
      <c r="SDV53" s="171"/>
      <c r="SDW53" s="51"/>
      <c r="SDX53" s="172"/>
      <c r="SDY53" s="171"/>
      <c r="SDZ53" s="171"/>
      <c r="SEA53" s="51"/>
      <c r="SEB53" s="172"/>
      <c r="SEC53" s="171"/>
      <c r="SED53" s="171"/>
      <c r="SEE53" s="51"/>
      <c r="SEF53" s="172"/>
      <c r="SEG53" s="171"/>
      <c r="SEH53" s="171"/>
      <c r="SEI53" s="51"/>
      <c r="SEJ53" s="172"/>
      <c r="SEK53" s="171"/>
      <c r="SEL53" s="171"/>
      <c r="SEM53" s="51"/>
      <c r="SEN53" s="172"/>
      <c r="SEO53" s="171"/>
      <c r="SEP53" s="171"/>
      <c r="SEQ53" s="51"/>
      <c r="SER53" s="172"/>
      <c r="SES53" s="171"/>
      <c r="SET53" s="171"/>
      <c r="SEU53" s="51"/>
      <c r="SEV53" s="172"/>
      <c r="SEW53" s="171"/>
      <c r="SEX53" s="171"/>
      <c r="SEY53" s="51"/>
      <c r="SEZ53" s="172"/>
      <c r="SFA53" s="171"/>
      <c r="SFB53" s="171"/>
      <c r="SFC53" s="51"/>
      <c r="SFD53" s="172"/>
      <c r="SFE53" s="171"/>
      <c r="SFF53" s="171"/>
      <c r="SFG53" s="51"/>
      <c r="SFH53" s="172"/>
      <c r="SFI53" s="171"/>
      <c r="SFJ53" s="171"/>
      <c r="SFK53" s="51"/>
      <c r="SFL53" s="172"/>
      <c r="SFM53" s="171"/>
      <c r="SFN53" s="171"/>
      <c r="SFO53" s="51"/>
      <c r="SFP53" s="172"/>
      <c r="SFQ53" s="171"/>
      <c r="SFR53" s="171"/>
      <c r="SFS53" s="51"/>
      <c r="SFT53" s="172"/>
      <c r="SFU53" s="171"/>
      <c r="SFV53" s="171"/>
      <c r="SFW53" s="51"/>
      <c r="SFX53" s="172"/>
      <c r="SFY53" s="171"/>
      <c r="SFZ53" s="171"/>
      <c r="SGA53" s="51"/>
      <c r="SGB53" s="172"/>
      <c r="SGC53" s="171"/>
      <c r="SGD53" s="171"/>
      <c r="SGE53" s="51"/>
      <c r="SGF53" s="172"/>
      <c r="SGG53" s="171"/>
      <c r="SGH53" s="171"/>
      <c r="SGI53" s="51"/>
      <c r="SGJ53" s="172"/>
      <c r="SGK53" s="171"/>
      <c r="SGL53" s="171"/>
      <c r="SGM53" s="51"/>
      <c r="SGN53" s="172"/>
      <c r="SGO53" s="171"/>
      <c r="SGP53" s="171"/>
      <c r="SGQ53" s="51"/>
      <c r="SGR53" s="172"/>
      <c r="SGS53" s="171"/>
      <c r="SGT53" s="171"/>
      <c r="SGU53" s="51"/>
      <c r="SGV53" s="172"/>
      <c r="SGW53" s="171"/>
      <c r="SGX53" s="171"/>
      <c r="SGY53" s="51"/>
      <c r="SGZ53" s="172"/>
      <c r="SHA53" s="171"/>
      <c r="SHB53" s="171"/>
      <c r="SHC53" s="51"/>
      <c r="SHD53" s="172"/>
      <c r="SHE53" s="171"/>
      <c r="SHF53" s="171"/>
      <c r="SHG53" s="51"/>
      <c r="SHH53" s="172"/>
      <c r="SHI53" s="171"/>
      <c r="SHJ53" s="171"/>
      <c r="SHK53" s="51"/>
      <c r="SHL53" s="172"/>
      <c r="SHM53" s="171"/>
      <c r="SHN53" s="171"/>
      <c r="SHO53" s="51"/>
      <c r="SHP53" s="172"/>
      <c r="SHQ53" s="171"/>
      <c r="SHR53" s="171"/>
      <c r="SHS53" s="51"/>
      <c r="SHT53" s="172"/>
      <c r="SHU53" s="171"/>
      <c r="SHV53" s="171"/>
      <c r="SHW53" s="51"/>
      <c r="SHX53" s="172"/>
      <c r="SHY53" s="171"/>
      <c r="SHZ53" s="171"/>
      <c r="SIA53" s="51"/>
      <c r="SIB53" s="172"/>
      <c r="SIC53" s="171"/>
      <c r="SID53" s="171"/>
      <c r="SIE53" s="51"/>
      <c r="SIF53" s="172"/>
      <c r="SIG53" s="171"/>
      <c r="SIH53" s="171"/>
      <c r="SII53" s="51"/>
      <c r="SIJ53" s="172"/>
      <c r="SIK53" s="171"/>
      <c r="SIL53" s="171"/>
      <c r="SIM53" s="51"/>
      <c r="SIN53" s="172"/>
      <c r="SIO53" s="171"/>
      <c r="SIP53" s="171"/>
      <c r="SIQ53" s="51"/>
      <c r="SIR53" s="172"/>
      <c r="SIS53" s="171"/>
      <c r="SIT53" s="171"/>
      <c r="SIU53" s="51"/>
      <c r="SIV53" s="172"/>
      <c r="SIW53" s="171"/>
      <c r="SIX53" s="171"/>
      <c r="SIY53" s="51"/>
      <c r="SIZ53" s="172"/>
      <c r="SJA53" s="171"/>
      <c r="SJB53" s="171"/>
      <c r="SJC53" s="51"/>
      <c r="SJD53" s="172"/>
      <c r="SJE53" s="171"/>
      <c r="SJF53" s="171"/>
      <c r="SJG53" s="51"/>
      <c r="SJH53" s="172"/>
      <c r="SJI53" s="171"/>
      <c r="SJJ53" s="171"/>
      <c r="SJK53" s="51"/>
      <c r="SJL53" s="172"/>
      <c r="SJM53" s="171"/>
      <c r="SJN53" s="171"/>
      <c r="SJO53" s="51"/>
      <c r="SJP53" s="172"/>
      <c r="SJQ53" s="171"/>
      <c r="SJR53" s="171"/>
      <c r="SJS53" s="51"/>
      <c r="SJT53" s="172"/>
      <c r="SJU53" s="171"/>
      <c r="SJV53" s="171"/>
      <c r="SJW53" s="51"/>
      <c r="SJX53" s="172"/>
      <c r="SJY53" s="171"/>
      <c r="SJZ53" s="171"/>
      <c r="SKA53" s="51"/>
      <c r="SKB53" s="172"/>
      <c r="SKC53" s="171"/>
      <c r="SKD53" s="171"/>
      <c r="SKE53" s="51"/>
      <c r="SKF53" s="172"/>
      <c r="SKG53" s="171"/>
      <c r="SKH53" s="171"/>
      <c r="SKI53" s="51"/>
      <c r="SKJ53" s="172"/>
      <c r="SKK53" s="171"/>
      <c r="SKL53" s="171"/>
      <c r="SKM53" s="51"/>
      <c r="SKN53" s="172"/>
      <c r="SKO53" s="171"/>
      <c r="SKP53" s="171"/>
      <c r="SKQ53" s="51"/>
      <c r="SKR53" s="172"/>
      <c r="SKS53" s="171"/>
      <c r="SKT53" s="171"/>
      <c r="SKU53" s="51"/>
      <c r="SKV53" s="172"/>
      <c r="SKW53" s="171"/>
      <c r="SKX53" s="171"/>
      <c r="SKY53" s="51"/>
      <c r="SKZ53" s="172"/>
      <c r="SLA53" s="171"/>
      <c r="SLB53" s="171"/>
      <c r="SLC53" s="51"/>
      <c r="SLD53" s="172"/>
      <c r="SLE53" s="171"/>
      <c r="SLF53" s="171"/>
      <c r="SLG53" s="51"/>
      <c r="SLH53" s="172"/>
      <c r="SLI53" s="171"/>
      <c r="SLJ53" s="171"/>
      <c r="SLK53" s="51"/>
      <c r="SLL53" s="172"/>
      <c r="SLM53" s="171"/>
      <c r="SLN53" s="171"/>
      <c r="SLO53" s="51"/>
      <c r="SLP53" s="172"/>
      <c r="SLQ53" s="171"/>
      <c r="SLR53" s="171"/>
      <c r="SLS53" s="51"/>
      <c r="SLT53" s="172"/>
      <c r="SLU53" s="171"/>
      <c r="SLV53" s="171"/>
      <c r="SLW53" s="51"/>
      <c r="SLX53" s="172"/>
      <c r="SLY53" s="171"/>
      <c r="SLZ53" s="171"/>
      <c r="SMA53" s="51"/>
      <c r="SMB53" s="172"/>
      <c r="SMC53" s="171"/>
      <c r="SMD53" s="171"/>
      <c r="SME53" s="51"/>
      <c r="SMF53" s="172"/>
      <c r="SMG53" s="171"/>
      <c r="SMH53" s="171"/>
      <c r="SMI53" s="51"/>
      <c r="SMJ53" s="172"/>
      <c r="SMK53" s="171"/>
      <c r="SML53" s="171"/>
      <c r="SMM53" s="51"/>
      <c r="SMN53" s="172"/>
      <c r="SMO53" s="171"/>
      <c r="SMP53" s="171"/>
      <c r="SMQ53" s="51"/>
      <c r="SMR53" s="172"/>
      <c r="SMS53" s="171"/>
      <c r="SMT53" s="171"/>
      <c r="SMU53" s="51"/>
      <c r="SMV53" s="172"/>
      <c r="SMW53" s="171"/>
      <c r="SMX53" s="171"/>
      <c r="SMY53" s="51"/>
      <c r="SMZ53" s="172"/>
      <c r="SNA53" s="171"/>
      <c r="SNB53" s="171"/>
      <c r="SNC53" s="51"/>
      <c r="SND53" s="172"/>
      <c r="SNE53" s="171"/>
      <c r="SNF53" s="171"/>
      <c r="SNG53" s="51"/>
      <c r="SNH53" s="172"/>
      <c r="SNI53" s="171"/>
      <c r="SNJ53" s="171"/>
      <c r="SNK53" s="51"/>
      <c r="SNL53" s="172"/>
      <c r="SNM53" s="171"/>
      <c r="SNN53" s="171"/>
      <c r="SNO53" s="51"/>
      <c r="SNP53" s="172"/>
      <c r="SNQ53" s="171"/>
      <c r="SNR53" s="171"/>
      <c r="SNS53" s="51"/>
      <c r="SNT53" s="172"/>
      <c r="SNU53" s="171"/>
      <c r="SNV53" s="171"/>
      <c r="SNW53" s="51"/>
      <c r="SNX53" s="172"/>
      <c r="SNY53" s="171"/>
      <c r="SNZ53" s="171"/>
      <c r="SOA53" s="51"/>
      <c r="SOB53" s="172"/>
      <c r="SOC53" s="171"/>
      <c r="SOD53" s="171"/>
      <c r="SOE53" s="51"/>
      <c r="SOF53" s="172"/>
      <c r="SOG53" s="171"/>
      <c r="SOH53" s="171"/>
      <c r="SOI53" s="51"/>
      <c r="SOJ53" s="172"/>
      <c r="SOK53" s="171"/>
      <c r="SOL53" s="171"/>
      <c r="SOM53" s="51"/>
      <c r="SON53" s="172"/>
      <c r="SOO53" s="171"/>
      <c r="SOP53" s="171"/>
      <c r="SOQ53" s="51"/>
      <c r="SOR53" s="172"/>
      <c r="SOS53" s="171"/>
      <c r="SOT53" s="171"/>
      <c r="SOU53" s="51"/>
      <c r="SOV53" s="172"/>
      <c r="SOW53" s="171"/>
      <c r="SOX53" s="171"/>
      <c r="SOY53" s="51"/>
      <c r="SOZ53" s="172"/>
      <c r="SPA53" s="171"/>
      <c r="SPB53" s="171"/>
      <c r="SPC53" s="51"/>
      <c r="SPD53" s="172"/>
      <c r="SPE53" s="171"/>
      <c r="SPF53" s="171"/>
      <c r="SPG53" s="51"/>
      <c r="SPH53" s="172"/>
      <c r="SPI53" s="171"/>
      <c r="SPJ53" s="171"/>
      <c r="SPK53" s="51"/>
      <c r="SPL53" s="172"/>
      <c r="SPM53" s="171"/>
      <c r="SPN53" s="171"/>
      <c r="SPO53" s="51"/>
      <c r="SPP53" s="172"/>
      <c r="SPQ53" s="171"/>
      <c r="SPR53" s="171"/>
      <c r="SPS53" s="51"/>
      <c r="SPT53" s="172"/>
      <c r="SPU53" s="171"/>
      <c r="SPV53" s="171"/>
      <c r="SPW53" s="51"/>
      <c r="SPX53" s="172"/>
      <c r="SPY53" s="171"/>
      <c r="SPZ53" s="171"/>
      <c r="SQA53" s="51"/>
      <c r="SQB53" s="172"/>
      <c r="SQC53" s="171"/>
      <c r="SQD53" s="171"/>
      <c r="SQE53" s="51"/>
      <c r="SQF53" s="172"/>
      <c r="SQG53" s="171"/>
      <c r="SQH53" s="171"/>
      <c r="SQI53" s="51"/>
      <c r="SQJ53" s="172"/>
      <c r="SQK53" s="171"/>
      <c r="SQL53" s="171"/>
      <c r="SQM53" s="51"/>
      <c r="SQN53" s="172"/>
      <c r="SQO53" s="171"/>
      <c r="SQP53" s="171"/>
      <c r="SQQ53" s="51"/>
      <c r="SQR53" s="172"/>
      <c r="SQS53" s="171"/>
      <c r="SQT53" s="171"/>
      <c r="SQU53" s="51"/>
      <c r="SQV53" s="172"/>
      <c r="SQW53" s="171"/>
      <c r="SQX53" s="171"/>
      <c r="SQY53" s="51"/>
      <c r="SQZ53" s="172"/>
      <c r="SRA53" s="171"/>
      <c r="SRB53" s="171"/>
      <c r="SRC53" s="51"/>
      <c r="SRD53" s="172"/>
      <c r="SRE53" s="171"/>
      <c r="SRF53" s="171"/>
      <c r="SRG53" s="51"/>
      <c r="SRH53" s="172"/>
      <c r="SRI53" s="171"/>
      <c r="SRJ53" s="171"/>
      <c r="SRK53" s="51"/>
      <c r="SRL53" s="172"/>
      <c r="SRM53" s="171"/>
      <c r="SRN53" s="171"/>
      <c r="SRO53" s="51"/>
      <c r="SRP53" s="172"/>
      <c r="SRQ53" s="171"/>
      <c r="SRR53" s="171"/>
      <c r="SRS53" s="51"/>
      <c r="SRT53" s="172"/>
      <c r="SRU53" s="171"/>
      <c r="SRV53" s="171"/>
      <c r="SRW53" s="51"/>
      <c r="SRX53" s="172"/>
      <c r="SRY53" s="171"/>
      <c r="SRZ53" s="171"/>
      <c r="SSA53" s="51"/>
      <c r="SSB53" s="172"/>
      <c r="SSC53" s="171"/>
      <c r="SSD53" s="171"/>
      <c r="SSE53" s="51"/>
      <c r="SSF53" s="172"/>
      <c r="SSG53" s="171"/>
      <c r="SSH53" s="171"/>
      <c r="SSI53" s="51"/>
      <c r="SSJ53" s="172"/>
      <c r="SSK53" s="171"/>
      <c r="SSL53" s="171"/>
      <c r="SSM53" s="51"/>
      <c r="SSN53" s="172"/>
      <c r="SSO53" s="171"/>
      <c r="SSP53" s="171"/>
      <c r="SSQ53" s="51"/>
      <c r="SSR53" s="172"/>
      <c r="SSS53" s="171"/>
      <c r="SST53" s="171"/>
      <c r="SSU53" s="51"/>
      <c r="SSV53" s="172"/>
      <c r="SSW53" s="171"/>
      <c r="SSX53" s="171"/>
      <c r="SSY53" s="51"/>
      <c r="SSZ53" s="172"/>
      <c r="STA53" s="171"/>
      <c r="STB53" s="171"/>
      <c r="STC53" s="51"/>
      <c r="STD53" s="172"/>
      <c r="STE53" s="171"/>
      <c r="STF53" s="171"/>
      <c r="STG53" s="51"/>
      <c r="STH53" s="172"/>
      <c r="STI53" s="171"/>
      <c r="STJ53" s="171"/>
      <c r="STK53" s="51"/>
      <c r="STL53" s="172"/>
      <c r="STM53" s="171"/>
      <c r="STN53" s="171"/>
      <c r="STO53" s="51"/>
      <c r="STP53" s="172"/>
      <c r="STQ53" s="171"/>
      <c r="STR53" s="171"/>
      <c r="STS53" s="51"/>
      <c r="STT53" s="172"/>
      <c r="STU53" s="171"/>
      <c r="STV53" s="171"/>
      <c r="STW53" s="51"/>
      <c r="STX53" s="172"/>
      <c r="STY53" s="171"/>
      <c r="STZ53" s="171"/>
      <c r="SUA53" s="51"/>
      <c r="SUB53" s="172"/>
      <c r="SUC53" s="171"/>
      <c r="SUD53" s="171"/>
      <c r="SUE53" s="51"/>
      <c r="SUF53" s="172"/>
      <c r="SUG53" s="171"/>
      <c r="SUH53" s="171"/>
      <c r="SUI53" s="51"/>
      <c r="SUJ53" s="172"/>
      <c r="SUK53" s="171"/>
      <c r="SUL53" s="171"/>
      <c r="SUM53" s="51"/>
      <c r="SUN53" s="172"/>
      <c r="SUO53" s="171"/>
      <c r="SUP53" s="171"/>
      <c r="SUQ53" s="51"/>
      <c r="SUR53" s="172"/>
      <c r="SUS53" s="171"/>
      <c r="SUT53" s="171"/>
      <c r="SUU53" s="51"/>
      <c r="SUV53" s="172"/>
      <c r="SUW53" s="171"/>
      <c r="SUX53" s="171"/>
      <c r="SUY53" s="51"/>
      <c r="SUZ53" s="172"/>
      <c r="SVA53" s="171"/>
      <c r="SVB53" s="171"/>
      <c r="SVC53" s="51"/>
      <c r="SVD53" s="172"/>
      <c r="SVE53" s="171"/>
      <c r="SVF53" s="171"/>
      <c r="SVG53" s="51"/>
      <c r="SVH53" s="172"/>
      <c r="SVI53" s="171"/>
      <c r="SVJ53" s="171"/>
      <c r="SVK53" s="51"/>
      <c r="SVL53" s="172"/>
      <c r="SVM53" s="171"/>
      <c r="SVN53" s="171"/>
      <c r="SVO53" s="51"/>
      <c r="SVP53" s="172"/>
      <c r="SVQ53" s="171"/>
      <c r="SVR53" s="171"/>
      <c r="SVS53" s="51"/>
      <c r="SVT53" s="172"/>
      <c r="SVU53" s="171"/>
      <c r="SVV53" s="171"/>
      <c r="SVW53" s="51"/>
      <c r="SVX53" s="172"/>
      <c r="SVY53" s="171"/>
      <c r="SVZ53" s="171"/>
      <c r="SWA53" s="51"/>
      <c r="SWB53" s="172"/>
      <c r="SWC53" s="171"/>
      <c r="SWD53" s="171"/>
      <c r="SWE53" s="51"/>
      <c r="SWF53" s="172"/>
      <c r="SWG53" s="171"/>
      <c r="SWH53" s="171"/>
      <c r="SWI53" s="51"/>
      <c r="SWJ53" s="172"/>
      <c r="SWK53" s="171"/>
      <c r="SWL53" s="171"/>
      <c r="SWM53" s="51"/>
      <c r="SWN53" s="172"/>
      <c r="SWO53" s="171"/>
      <c r="SWP53" s="171"/>
      <c r="SWQ53" s="51"/>
      <c r="SWR53" s="172"/>
      <c r="SWS53" s="171"/>
      <c r="SWT53" s="171"/>
      <c r="SWU53" s="51"/>
      <c r="SWV53" s="172"/>
      <c r="SWW53" s="171"/>
      <c r="SWX53" s="171"/>
      <c r="SWY53" s="51"/>
      <c r="SWZ53" s="172"/>
      <c r="SXA53" s="171"/>
      <c r="SXB53" s="171"/>
      <c r="SXC53" s="51"/>
      <c r="SXD53" s="172"/>
      <c r="SXE53" s="171"/>
      <c r="SXF53" s="171"/>
      <c r="SXG53" s="51"/>
      <c r="SXH53" s="172"/>
      <c r="SXI53" s="171"/>
      <c r="SXJ53" s="171"/>
      <c r="SXK53" s="51"/>
      <c r="SXL53" s="172"/>
      <c r="SXM53" s="171"/>
      <c r="SXN53" s="171"/>
      <c r="SXO53" s="51"/>
      <c r="SXP53" s="172"/>
      <c r="SXQ53" s="171"/>
      <c r="SXR53" s="171"/>
      <c r="SXS53" s="51"/>
      <c r="SXT53" s="172"/>
      <c r="SXU53" s="171"/>
      <c r="SXV53" s="171"/>
      <c r="SXW53" s="51"/>
      <c r="SXX53" s="172"/>
      <c r="SXY53" s="171"/>
      <c r="SXZ53" s="171"/>
      <c r="SYA53" s="51"/>
      <c r="SYB53" s="172"/>
      <c r="SYC53" s="171"/>
      <c r="SYD53" s="171"/>
      <c r="SYE53" s="51"/>
      <c r="SYF53" s="172"/>
      <c r="SYG53" s="171"/>
      <c r="SYH53" s="171"/>
      <c r="SYI53" s="51"/>
      <c r="SYJ53" s="172"/>
      <c r="SYK53" s="171"/>
      <c r="SYL53" s="171"/>
      <c r="SYM53" s="51"/>
      <c r="SYN53" s="172"/>
      <c r="SYO53" s="171"/>
      <c r="SYP53" s="171"/>
      <c r="SYQ53" s="51"/>
      <c r="SYR53" s="172"/>
      <c r="SYS53" s="171"/>
      <c r="SYT53" s="171"/>
      <c r="SYU53" s="51"/>
      <c r="SYV53" s="172"/>
      <c r="SYW53" s="171"/>
      <c r="SYX53" s="171"/>
      <c r="SYY53" s="51"/>
      <c r="SYZ53" s="172"/>
      <c r="SZA53" s="171"/>
      <c r="SZB53" s="171"/>
      <c r="SZC53" s="51"/>
      <c r="SZD53" s="172"/>
      <c r="SZE53" s="171"/>
      <c r="SZF53" s="171"/>
      <c r="SZG53" s="51"/>
      <c r="SZH53" s="172"/>
      <c r="SZI53" s="171"/>
      <c r="SZJ53" s="171"/>
      <c r="SZK53" s="51"/>
      <c r="SZL53" s="172"/>
      <c r="SZM53" s="171"/>
      <c r="SZN53" s="171"/>
      <c r="SZO53" s="51"/>
      <c r="SZP53" s="172"/>
      <c r="SZQ53" s="171"/>
      <c r="SZR53" s="171"/>
      <c r="SZS53" s="51"/>
      <c r="SZT53" s="172"/>
      <c r="SZU53" s="171"/>
      <c r="SZV53" s="171"/>
      <c r="SZW53" s="51"/>
      <c r="SZX53" s="172"/>
      <c r="SZY53" s="171"/>
      <c r="SZZ53" s="171"/>
      <c r="TAA53" s="51"/>
      <c r="TAB53" s="172"/>
      <c r="TAC53" s="171"/>
      <c r="TAD53" s="171"/>
      <c r="TAE53" s="51"/>
      <c r="TAF53" s="172"/>
      <c r="TAG53" s="171"/>
      <c r="TAH53" s="171"/>
      <c r="TAI53" s="51"/>
      <c r="TAJ53" s="172"/>
      <c r="TAK53" s="171"/>
      <c r="TAL53" s="171"/>
      <c r="TAM53" s="51"/>
      <c r="TAN53" s="172"/>
      <c r="TAO53" s="171"/>
      <c r="TAP53" s="171"/>
      <c r="TAQ53" s="51"/>
      <c r="TAR53" s="172"/>
      <c r="TAS53" s="171"/>
      <c r="TAT53" s="171"/>
      <c r="TAU53" s="51"/>
      <c r="TAV53" s="172"/>
      <c r="TAW53" s="171"/>
      <c r="TAX53" s="171"/>
      <c r="TAY53" s="51"/>
      <c r="TAZ53" s="172"/>
      <c r="TBA53" s="171"/>
      <c r="TBB53" s="171"/>
      <c r="TBC53" s="51"/>
      <c r="TBD53" s="172"/>
      <c r="TBE53" s="171"/>
      <c r="TBF53" s="171"/>
      <c r="TBG53" s="51"/>
      <c r="TBH53" s="172"/>
      <c r="TBI53" s="171"/>
      <c r="TBJ53" s="171"/>
      <c r="TBK53" s="51"/>
      <c r="TBL53" s="172"/>
      <c r="TBM53" s="171"/>
      <c r="TBN53" s="171"/>
      <c r="TBO53" s="51"/>
      <c r="TBP53" s="172"/>
      <c r="TBQ53" s="171"/>
      <c r="TBR53" s="171"/>
      <c r="TBS53" s="51"/>
      <c r="TBT53" s="172"/>
      <c r="TBU53" s="171"/>
      <c r="TBV53" s="171"/>
      <c r="TBW53" s="51"/>
      <c r="TBX53" s="172"/>
      <c r="TBY53" s="171"/>
      <c r="TBZ53" s="171"/>
      <c r="TCA53" s="51"/>
      <c r="TCB53" s="172"/>
      <c r="TCC53" s="171"/>
      <c r="TCD53" s="171"/>
      <c r="TCE53" s="51"/>
      <c r="TCF53" s="172"/>
      <c r="TCG53" s="171"/>
      <c r="TCH53" s="171"/>
      <c r="TCI53" s="51"/>
      <c r="TCJ53" s="172"/>
      <c r="TCK53" s="171"/>
      <c r="TCL53" s="171"/>
      <c r="TCM53" s="51"/>
      <c r="TCN53" s="172"/>
      <c r="TCO53" s="171"/>
      <c r="TCP53" s="171"/>
      <c r="TCQ53" s="51"/>
      <c r="TCR53" s="172"/>
      <c r="TCS53" s="171"/>
      <c r="TCT53" s="171"/>
      <c r="TCU53" s="51"/>
      <c r="TCV53" s="172"/>
      <c r="TCW53" s="171"/>
      <c r="TCX53" s="171"/>
      <c r="TCY53" s="51"/>
      <c r="TCZ53" s="172"/>
      <c r="TDA53" s="171"/>
      <c r="TDB53" s="171"/>
      <c r="TDC53" s="51"/>
      <c r="TDD53" s="172"/>
      <c r="TDE53" s="171"/>
      <c r="TDF53" s="171"/>
      <c r="TDG53" s="51"/>
      <c r="TDH53" s="172"/>
      <c r="TDI53" s="171"/>
      <c r="TDJ53" s="171"/>
      <c r="TDK53" s="51"/>
      <c r="TDL53" s="172"/>
      <c r="TDM53" s="171"/>
      <c r="TDN53" s="171"/>
      <c r="TDO53" s="51"/>
      <c r="TDP53" s="172"/>
      <c r="TDQ53" s="171"/>
      <c r="TDR53" s="171"/>
      <c r="TDS53" s="51"/>
      <c r="TDT53" s="172"/>
      <c r="TDU53" s="171"/>
      <c r="TDV53" s="171"/>
      <c r="TDW53" s="51"/>
      <c r="TDX53" s="172"/>
      <c r="TDY53" s="171"/>
      <c r="TDZ53" s="171"/>
      <c r="TEA53" s="51"/>
      <c r="TEB53" s="172"/>
      <c r="TEC53" s="171"/>
      <c r="TED53" s="171"/>
      <c r="TEE53" s="51"/>
      <c r="TEF53" s="172"/>
      <c r="TEG53" s="171"/>
      <c r="TEH53" s="171"/>
      <c r="TEI53" s="51"/>
      <c r="TEJ53" s="172"/>
      <c r="TEK53" s="171"/>
      <c r="TEL53" s="171"/>
      <c r="TEM53" s="51"/>
      <c r="TEN53" s="172"/>
      <c r="TEO53" s="171"/>
      <c r="TEP53" s="171"/>
      <c r="TEQ53" s="51"/>
      <c r="TER53" s="172"/>
      <c r="TES53" s="171"/>
      <c r="TET53" s="171"/>
      <c r="TEU53" s="51"/>
      <c r="TEV53" s="172"/>
      <c r="TEW53" s="171"/>
      <c r="TEX53" s="171"/>
      <c r="TEY53" s="51"/>
      <c r="TEZ53" s="172"/>
      <c r="TFA53" s="171"/>
      <c r="TFB53" s="171"/>
      <c r="TFC53" s="51"/>
      <c r="TFD53" s="172"/>
      <c r="TFE53" s="171"/>
      <c r="TFF53" s="171"/>
      <c r="TFG53" s="51"/>
      <c r="TFH53" s="172"/>
      <c r="TFI53" s="171"/>
      <c r="TFJ53" s="171"/>
      <c r="TFK53" s="51"/>
      <c r="TFL53" s="172"/>
      <c r="TFM53" s="171"/>
      <c r="TFN53" s="171"/>
      <c r="TFO53" s="51"/>
      <c r="TFP53" s="172"/>
      <c r="TFQ53" s="171"/>
      <c r="TFR53" s="171"/>
      <c r="TFS53" s="51"/>
      <c r="TFT53" s="172"/>
      <c r="TFU53" s="171"/>
      <c r="TFV53" s="171"/>
      <c r="TFW53" s="51"/>
      <c r="TFX53" s="172"/>
      <c r="TFY53" s="171"/>
      <c r="TFZ53" s="171"/>
      <c r="TGA53" s="51"/>
      <c r="TGB53" s="172"/>
      <c r="TGC53" s="171"/>
      <c r="TGD53" s="171"/>
      <c r="TGE53" s="51"/>
      <c r="TGF53" s="172"/>
      <c r="TGG53" s="171"/>
      <c r="TGH53" s="171"/>
      <c r="TGI53" s="51"/>
      <c r="TGJ53" s="172"/>
      <c r="TGK53" s="171"/>
      <c r="TGL53" s="171"/>
      <c r="TGM53" s="51"/>
      <c r="TGN53" s="172"/>
      <c r="TGO53" s="171"/>
      <c r="TGP53" s="171"/>
      <c r="TGQ53" s="51"/>
      <c r="TGR53" s="172"/>
      <c r="TGS53" s="171"/>
      <c r="TGT53" s="171"/>
      <c r="TGU53" s="51"/>
      <c r="TGV53" s="172"/>
      <c r="TGW53" s="171"/>
      <c r="TGX53" s="171"/>
      <c r="TGY53" s="51"/>
      <c r="TGZ53" s="172"/>
      <c r="THA53" s="171"/>
      <c r="THB53" s="171"/>
      <c r="THC53" s="51"/>
      <c r="THD53" s="172"/>
      <c r="THE53" s="171"/>
      <c r="THF53" s="171"/>
      <c r="THG53" s="51"/>
      <c r="THH53" s="172"/>
      <c r="THI53" s="171"/>
      <c r="THJ53" s="171"/>
      <c r="THK53" s="51"/>
      <c r="THL53" s="172"/>
      <c r="THM53" s="171"/>
      <c r="THN53" s="171"/>
      <c r="THO53" s="51"/>
      <c r="THP53" s="172"/>
      <c r="THQ53" s="171"/>
      <c r="THR53" s="171"/>
      <c r="THS53" s="51"/>
      <c r="THT53" s="172"/>
      <c r="THU53" s="171"/>
      <c r="THV53" s="171"/>
      <c r="THW53" s="51"/>
      <c r="THX53" s="172"/>
      <c r="THY53" s="171"/>
      <c r="THZ53" s="171"/>
      <c r="TIA53" s="51"/>
      <c r="TIB53" s="172"/>
      <c r="TIC53" s="171"/>
      <c r="TID53" s="171"/>
      <c r="TIE53" s="51"/>
      <c r="TIF53" s="172"/>
      <c r="TIG53" s="171"/>
      <c r="TIH53" s="171"/>
      <c r="TII53" s="51"/>
      <c r="TIJ53" s="172"/>
      <c r="TIK53" s="171"/>
      <c r="TIL53" s="171"/>
      <c r="TIM53" s="51"/>
      <c r="TIN53" s="172"/>
      <c r="TIO53" s="171"/>
      <c r="TIP53" s="171"/>
      <c r="TIQ53" s="51"/>
      <c r="TIR53" s="172"/>
      <c r="TIS53" s="171"/>
      <c r="TIT53" s="171"/>
      <c r="TIU53" s="51"/>
      <c r="TIV53" s="172"/>
      <c r="TIW53" s="171"/>
      <c r="TIX53" s="171"/>
      <c r="TIY53" s="51"/>
      <c r="TIZ53" s="172"/>
      <c r="TJA53" s="171"/>
      <c r="TJB53" s="171"/>
      <c r="TJC53" s="51"/>
      <c r="TJD53" s="172"/>
      <c r="TJE53" s="171"/>
      <c r="TJF53" s="171"/>
      <c r="TJG53" s="51"/>
      <c r="TJH53" s="172"/>
      <c r="TJI53" s="171"/>
      <c r="TJJ53" s="171"/>
      <c r="TJK53" s="51"/>
      <c r="TJL53" s="172"/>
      <c r="TJM53" s="171"/>
      <c r="TJN53" s="171"/>
      <c r="TJO53" s="51"/>
      <c r="TJP53" s="172"/>
      <c r="TJQ53" s="171"/>
      <c r="TJR53" s="171"/>
      <c r="TJS53" s="51"/>
      <c r="TJT53" s="172"/>
      <c r="TJU53" s="171"/>
      <c r="TJV53" s="171"/>
      <c r="TJW53" s="51"/>
      <c r="TJX53" s="172"/>
      <c r="TJY53" s="171"/>
      <c r="TJZ53" s="171"/>
      <c r="TKA53" s="51"/>
      <c r="TKB53" s="172"/>
      <c r="TKC53" s="171"/>
      <c r="TKD53" s="171"/>
      <c r="TKE53" s="51"/>
      <c r="TKF53" s="172"/>
      <c r="TKG53" s="171"/>
      <c r="TKH53" s="171"/>
      <c r="TKI53" s="51"/>
      <c r="TKJ53" s="172"/>
      <c r="TKK53" s="171"/>
      <c r="TKL53" s="171"/>
      <c r="TKM53" s="51"/>
      <c r="TKN53" s="172"/>
      <c r="TKO53" s="171"/>
      <c r="TKP53" s="171"/>
      <c r="TKQ53" s="51"/>
      <c r="TKR53" s="172"/>
      <c r="TKS53" s="171"/>
      <c r="TKT53" s="171"/>
      <c r="TKU53" s="51"/>
      <c r="TKV53" s="172"/>
      <c r="TKW53" s="171"/>
      <c r="TKX53" s="171"/>
      <c r="TKY53" s="51"/>
      <c r="TKZ53" s="172"/>
      <c r="TLA53" s="171"/>
      <c r="TLB53" s="171"/>
      <c r="TLC53" s="51"/>
      <c r="TLD53" s="172"/>
      <c r="TLE53" s="171"/>
      <c r="TLF53" s="171"/>
      <c r="TLG53" s="51"/>
      <c r="TLH53" s="172"/>
      <c r="TLI53" s="171"/>
      <c r="TLJ53" s="171"/>
      <c r="TLK53" s="51"/>
      <c r="TLL53" s="172"/>
      <c r="TLM53" s="171"/>
      <c r="TLN53" s="171"/>
      <c r="TLO53" s="51"/>
      <c r="TLP53" s="172"/>
      <c r="TLQ53" s="171"/>
      <c r="TLR53" s="171"/>
      <c r="TLS53" s="51"/>
      <c r="TLT53" s="172"/>
      <c r="TLU53" s="171"/>
      <c r="TLV53" s="171"/>
      <c r="TLW53" s="51"/>
      <c r="TLX53" s="172"/>
      <c r="TLY53" s="171"/>
      <c r="TLZ53" s="171"/>
      <c r="TMA53" s="51"/>
      <c r="TMB53" s="172"/>
      <c r="TMC53" s="171"/>
      <c r="TMD53" s="171"/>
      <c r="TME53" s="51"/>
      <c r="TMF53" s="172"/>
      <c r="TMG53" s="171"/>
      <c r="TMH53" s="171"/>
      <c r="TMI53" s="51"/>
      <c r="TMJ53" s="172"/>
      <c r="TMK53" s="171"/>
      <c r="TML53" s="171"/>
      <c r="TMM53" s="51"/>
      <c r="TMN53" s="172"/>
      <c r="TMO53" s="171"/>
      <c r="TMP53" s="171"/>
      <c r="TMQ53" s="51"/>
      <c r="TMR53" s="172"/>
      <c r="TMS53" s="171"/>
      <c r="TMT53" s="171"/>
      <c r="TMU53" s="51"/>
      <c r="TMV53" s="172"/>
      <c r="TMW53" s="171"/>
      <c r="TMX53" s="171"/>
      <c r="TMY53" s="51"/>
      <c r="TMZ53" s="172"/>
      <c r="TNA53" s="171"/>
      <c r="TNB53" s="171"/>
      <c r="TNC53" s="51"/>
      <c r="TND53" s="172"/>
      <c r="TNE53" s="171"/>
      <c r="TNF53" s="171"/>
      <c r="TNG53" s="51"/>
      <c r="TNH53" s="172"/>
      <c r="TNI53" s="171"/>
      <c r="TNJ53" s="171"/>
      <c r="TNK53" s="51"/>
      <c r="TNL53" s="172"/>
      <c r="TNM53" s="171"/>
      <c r="TNN53" s="171"/>
      <c r="TNO53" s="51"/>
      <c r="TNP53" s="172"/>
      <c r="TNQ53" s="171"/>
      <c r="TNR53" s="171"/>
      <c r="TNS53" s="51"/>
      <c r="TNT53" s="172"/>
      <c r="TNU53" s="171"/>
      <c r="TNV53" s="171"/>
      <c r="TNW53" s="51"/>
      <c r="TNX53" s="172"/>
      <c r="TNY53" s="171"/>
      <c r="TNZ53" s="171"/>
      <c r="TOA53" s="51"/>
      <c r="TOB53" s="172"/>
      <c r="TOC53" s="171"/>
      <c r="TOD53" s="171"/>
      <c r="TOE53" s="51"/>
      <c r="TOF53" s="172"/>
      <c r="TOG53" s="171"/>
      <c r="TOH53" s="171"/>
      <c r="TOI53" s="51"/>
      <c r="TOJ53" s="172"/>
      <c r="TOK53" s="171"/>
      <c r="TOL53" s="171"/>
      <c r="TOM53" s="51"/>
      <c r="TON53" s="172"/>
      <c r="TOO53" s="171"/>
      <c r="TOP53" s="171"/>
      <c r="TOQ53" s="51"/>
      <c r="TOR53" s="172"/>
      <c r="TOS53" s="171"/>
      <c r="TOT53" s="171"/>
      <c r="TOU53" s="51"/>
      <c r="TOV53" s="172"/>
      <c r="TOW53" s="171"/>
      <c r="TOX53" s="171"/>
      <c r="TOY53" s="51"/>
      <c r="TOZ53" s="172"/>
      <c r="TPA53" s="171"/>
      <c r="TPB53" s="171"/>
      <c r="TPC53" s="51"/>
      <c r="TPD53" s="172"/>
      <c r="TPE53" s="171"/>
      <c r="TPF53" s="171"/>
      <c r="TPG53" s="51"/>
      <c r="TPH53" s="172"/>
      <c r="TPI53" s="171"/>
      <c r="TPJ53" s="171"/>
      <c r="TPK53" s="51"/>
      <c r="TPL53" s="172"/>
      <c r="TPM53" s="171"/>
      <c r="TPN53" s="171"/>
      <c r="TPO53" s="51"/>
      <c r="TPP53" s="172"/>
      <c r="TPQ53" s="171"/>
      <c r="TPR53" s="171"/>
      <c r="TPS53" s="51"/>
      <c r="TPT53" s="172"/>
      <c r="TPU53" s="171"/>
      <c r="TPV53" s="171"/>
      <c r="TPW53" s="51"/>
      <c r="TPX53" s="172"/>
      <c r="TPY53" s="171"/>
      <c r="TPZ53" s="171"/>
      <c r="TQA53" s="51"/>
      <c r="TQB53" s="172"/>
      <c r="TQC53" s="171"/>
      <c r="TQD53" s="171"/>
      <c r="TQE53" s="51"/>
      <c r="TQF53" s="172"/>
      <c r="TQG53" s="171"/>
      <c r="TQH53" s="171"/>
      <c r="TQI53" s="51"/>
      <c r="TQJ53" s="172"/>
      <c r="TQK53" s="171"/>
      <c r="TQL53" s="171"/>
      <c r="TQM53" s="51"/>
      <c r="TQN53" s="172"/>
      <c r="TQO53" s="171"/>
      <c r="TQP53" s="171"/>
      <c r="TQQ53" s="51"/>
      <c r="TQR53" s="172"/>
      <c r="TQS53" s="171"/>
      <c r="TQT53" s="171"/>
      <c r="TQU53" s="51"/>
      <c r="TQV53" s="172"/>
      <c r="TQW53" s="171"/>
      <c r="TQX53" s="171"/>
      <c r="TQY53" s="51"/>
      <c r="TQZ53" s="172"/>
      <c r="TRA53" s="171"/>
      <c r="TRB53" s="171"/>
      <c r="TRC53" s="51"/>
      <c r="TRD53" s="172"/>
      <c r="TRE53" s="171"/>
      <c r="TRF53" s="171"/>
      <c r="TRG53" s="51"/>
      <c r="TRH53" s="172"/>
      <c r="TRI53" s="171"/>
      <c r="TRJ53" s="171"/>
      <c r="TRK53" s="51"/>
      <c r="TRL53" s="172"/>
      <c r="TRM53" s="171"/>
      <c r="TRN53" s="171"/>
      <c r="TRO53" s="51"/>
      <c r="TRP53" s="172"/>
      <c r="TRQ53" s="171"/>
      <c r="TRR53" s="171"/>
      <c r="TRS53" s="51"/>
      <c r="TRT53" s="172"/>
      <c r="TRU53" s="171"/>
      <c r="TRV53" s="171"/>
      <c r="TRW53" s="51"/>
      <c r="TRX53" s="172"/>
      <c r="TRY53" s="171"/>
      <c r="TRZ53" s="171"/>
      <c r="TSA53" s="51"/>
      <c r="TSB53" s="172"/>
      <c r="TSC53" s="171"/>
      <c r="TSD53" s="171"/>
      <c r="TSE53" s="51"/>
      <c r="TSF53" s="172"/>
      <c r="TSG53" s="171"/>
      <c r="TSH53" s="171"/>
      <c r="TSI53" s="51"/>
      <c r="TSJ53" s="172"/>
      <c r="TSK53" s="171"/>
      <c r="TSL53" s="171"/>
      <c r="TSM53" s="51"/>
      <c r="TSN53" s="172"/>
      <c r="TSO53" s="171"/>
      <c r="TSP53" s="171"/>
      <c r="TSQ53" s="51"/>
      <c r="TSR53" s="172"/>
      <c r="TSS53" s="171"/>
      <c r="TST53" s="171"/>
      <c r="TSU53" s="51"/>
      <c r="TSV53" s="172"/>
      <c r="TSW53" s="171"/>
      <c r="TSX53" s="171"/>
      <c r="TSY53" s="51"/>
      <c r="TSZ53" s="172"/>
      <c r="TTA53" s="171"/>
      <c r="TTB53" s="171"/>
      <c r="TTC53" s="51"/>
      <c r="TTD53" s="172"/>
      <c r="TTE53" s="171"/>
      <c r="TTF53" s="171"/>
      <c r="TTG53" s="51"/>
      <c r="TTH53" s="172"/>
      <c r="TTI53" s="171"/>
      <c r="TTJ53" s="171"/>
      <c r="TTK53" s="51"/>
      <c r="TTL53" s="172"/>
      <c r="TTM53" s="171"/>
      <c r="TTN53" s="171"/>
      <c r="TTO53" s="51"/>
      <c r="TTP53" s="172"/>
      <c r="TTQ53" s="171"/>
      <c r="TTR53" s="171"/>
      <c r="TTS53" s="51"/>
      <c r="TTT53" s="172"/>
      <c r="TTU53" s="171"/>
      <c r="TTV53" s="171"/>
      <c r="TTW53" s="51"/>
      <c r="TTX53" s="172"/>
      <c r="TTY53" s="171"/>
      <c r="TTZ53" s="171"/>
      <c r="TUA53" s="51"/>
      <c r="TUB53" s="172"/>
      <c r="TUC53" s="171"/>
      <c r="TUD53" s="171"/>
      <c r="TUE53" s="51"/>
      <c r="TUF53" s="172"/>
      <c r="TUG53" s="171"/>
      <c r="TUH53" s="171"/>
      <c r="TUI53" s="51"/>
      <c r="TUJ53" s="172"/>
      <c r="TUK53" s="171"/>
      <c r="TUL53" s="171"/>
      <c r="TUM53" s="51"/>
      <c r="TUN53" s="172"/>
      <c r="TUO53" s="171"/>
      <c r="TUP53" s="171"/>
      <c r="TUQ53" s="51"/>
      <c r="TUR53" s="172"/>
      <c r="TUS53" s="171"/>
      <c r="TUT53" s="171"/>
      <c r="TUU53" s="51"/>
      <c r="TUV53" s="172"/>
      <c r="TUW53" s="171"/>
      <c r="TUX53" s="171"/>
      <c r="TUY53" s="51"/>
      <c r="TUZ53" s="172"/>
      <c r="TVA53" s="171"/>
      <c r="TVB53" s="171"/>
      <c r="TVC53" s="51"/>
      <c r="TVD53" s="172"/>
      <c r="TVE53" s="171"/>
      <c r="TVF53" s="171"/>
      <c r="TVG53" s="51"/>
      <c r="TVH53" s="172"/>
      <c r="TVI53" s="171"/>
      <c r="TVJ53" s="171"/>
      <c r="TVK53" s="51"/>
      <c r="TVL53" s="172"/>
      <c r="TVM53" s="171"/>
      <c r="TVN53" s="171"/>
      <c r="TVO53" s="51"/>
      <c r="TVP53" s="172"/>
      <c r="TVQ53" s="171"/>
      <c r="TVR53" s="171"/>
      <c r="TVS53" s="51"/>
      <c r="TVT53" s="172"/>
      <c r="TVU53" s="171"/>
      <c r="TVV53" s="171"/>
      <c r="TVW53" s="51"/>
      <c r="TVX53" s="172"/>
      <c r="TVY53" s="171"/>
      <c r="TVZ53" s="171"/>
      <c r="TWA53" s="51"/>
      <c r="TWB53" s="172"/>
      <c r="TWC53" s="171"/>
      <c r="TWD53" s="171"/>
      <c r="TWE53" s="51"/>
      <c r="TWF53" s="172"/>
      <c r="TWG53" s="171"/>
      <c r="TWH53" s="171"/>
      <c r="TWI53" s="51"/>
      <c r="TWJ53" s="172"/>
      <c r="TWK53" s="171"/>
      <c r="TWL53" s="171"/>
      <c r="TWM53" s="51"/>
      <c r="TWN53" s="172"/>
      <c r="TWO53" s="171"/>
      <c r="TWP53" s="171"/>
      <c r="TWQ53" s="51"/>
      <c r="TWR53" s="172"/>
      <c r="TWS53" s="171"/>
      <c r="TWT53" s="171"/>
      <c r="TWU53" s="51"/>
      <c r="TWV53" s="172"/>
      <c r="TWW53" s="171"/>
      <c r="TWX53" s="171"/>
      <c r="TWY53" s="51"/>
      <c r="TWZ53" s="172"/>
      <c r="TXA53" s="171"/>
      <c r="TXB53" s="171"/>
      <c r="TXC53" s="51"/>
      <c r="TXD53" s="172"/>
      <c r="TXE53" s="171"/>
      <c r="TXF53" s="171"/>
      <c r="TXG53" s="51"/>
      <c r="TXH53" s="172"/>
      <c r="TXI53" s="171"/>
      <c r="TXJ53" s="171"/>
      <c r="TXK53" s="51"/>
      <c r="TXL53" s="172"/>
      <c r="TXM53" s="171"/>
      <c r="TXN53" s="171"/>
      <c r="TXO53" s="51"/>
      <c r="TXP53" s="172"/>
      <c r="TXQ53" s="171"/>
      <c r="TXR53" s="171"/>
      <c r="TXS53" s="51"/>
      <c r="TXT53" s="172"/>
      <c r="TXU53" s="171"/>
      <c r="TXV53" s="171"/>
      <c r="TXW53" s="51"/>
      <c r="TXX53" s="172"/>
      <c r="TXY53" s="171"/>
      <c r="TXZ53" s="171"/>
      <c r="TYA53" s="51"/>
      <c r="TYB53" s="172"/>
      <c r="TYC53" s="171"/>
      <c r="TYD53" s="171"/>
      <c r="TYE53" s="51"/>
      <c r="TYF53" s="172"/>
      <c r="TYG53" s="171"/>
      <c r="TYH53" s="171"/>
      <c r="TYI53" s="51"/>
      <c r="TYJ53" s="172"/>
      <c r="TYK53" s="171"/>
      <c r="TYL53" s="171"/>
      <c r="TYM53" s="51"/>
      <c r="TYN53" s="172"/>
      <c r="TYO53" s="171"/>
      <c r="TYP53" s="171"/>
      <c r="TYQ53" s="51"/>
      <c r="TYR53" s="172"/>
      <c r="TYS53" s="171"/>
      <c r="TYT53" s="171"/>
      <c r="TYU53" s="51"/>
      <c r="TYV53" s="172"/>
      <c r="TYW53" s="171"/>
      <c r="TYX53" s="171"/>
      <c r="TYY53" s="51"/>
      <c r="TYZ53" s="172"/>
      <c r="TZA53" s="171"/>
      <c r="TZB53" s="171"/>
      <c r="TZC53" s="51"/>
      <c r="TZD53" s="172"/>
      <c r="TZE53" s="171"/>
      <c r="TZF53" s="171"/>
      <c r="TZG53" s="51"/>
      <c r="TZH53" s="172"/>
      <c r="TZI53" s="171"/>
      <c r="TZJ53" s="171"/>
      <c r="TZK53" s="51"/>
      <c r="TZL53" s="172"/>
      <c r="TZM53" s="171"/>
      <c r="TZN53" s="171"/>
      <c r="TZO53" s="51"/>
      <c r="TZP53" s="172"/>
      <c r="TZQ53" s="171"/>
      <c r="TZR53" s="171"/>
      <c r="TZS53" s="51"/>
      <c r="TZT53" s="172"/>
      <c r="TZU53" s="171"/>
      <c r="TZV53" s="171"/>
      <c r="TZW53" s="51"/>
      <c r="TZX53" s="172"/>
      <c r="TZY53" s="171"/>
      <c r="TZZ53" s="171"/>
      <c r="UAA53" s="51"/>
      <c r="UAB53" s="172"/>
      <c r="UAC53" s="171"/>
      <c r="UAD53" s="171"/>
      <c r="UAE53" s="51"/>
      <c r="UAF53" s="172"/>
      <c r="UAG53" s="171"/>
      <c r="UAH53" s="171"/>
      <c r="UAI53" s="51"/>
      <c r="UAJ53" s="172"/>
      <c r="UAK53" s="171"/>
      <c r="UAL53" s="171"/>
      <c r="UAM53" s="51"/>
      <c r="UAN53" s="172"/>
      <c r="UAO53" s="171"/>
      <c r="UAP53" s="171"/>
      <c r="UAQ53" s="51"/>
      <c r="UAR53" s="172"/>
      <c r="UAS53" s="171"/>
      <c r="UAT53" s="171"/>
      <c r="UAU53" s="51"/>
      <c r="UAV53" s="172"/>
      <c r="UAW53" s="171"/>
      <c r="UAX53" s="171"/>
      <c r="UAY53" s="51"/>
      <c r="UAZ53" s="172"/>
      <c r="UBA53" s="171"/>
      <c r="UBB53" s="171"/>
      <c r="UBC53" s="51"/>
      <c r="UBD53" s="172"/>
      <c r="UBE53" s="171"/>
      <c r="UBF53" s="171"/>
      <c r="UBG53" s="51"/>
      <c r="UBH53" s="172"/>
      <c r="UBI53" s="171"/>
      <c r="UBJ53" s="171"/>
      <c r="UBK53" s="51"/>
      <c r="UBL53" s="172"/>
      <c r="UBM53" s="171"/>
      <c r="UBN53" s="171"/>
      <c r="UBO53" s="51"/>
      <c r="UBP53" s="172"/>
      <c r="UBQ53" s="171"/>
      <c r="UBR53" s="171"/>
      <c r="UBS53" s="51"/>
      <c r="UBT53" s="172"/>
      <c r="UBU53" s="171"/>
      <c r="UBV53" s="171"/>
      <c r="UBW53" s="51"/>
      <c r="UBX53" s="172"/>
      <c r="UBY53" s="171"/>
      <c r="UBZ53" s="171"/>
      <c r="UCA53" s="51"/>
      <c r="UCB53" s="172"/>
      <c r="UCC53" s="171"/>
      <c r="UCD53" s="171"/>
      <c r="UCE53" s="51"/>
      <c r="UCF53" s="172"/>
      <c r="UCG53" s="171"/>
      <c r="UCH53" s="171"/>
      <c r="UCI53" s="51"/>
      <c r="UCJ53" s="172"/>
      <c r="UCK53" s="171"/>
      <c r="UCL53" s="171"/>
      <c r="UCM53" s="51"/>
      <c r="UCN53" s="172"/>
      <c r="UCO53" s="171"/>
      <c r="UCP53" s="171"/>
      <c r="UCQ53" s="51"/>
      <c r="UCR53" s="172"/>
      <c r="UCS53" s="171"/>
      <c r="UCT53" s="171"/>
      <c r="UCU53" s="51"/>
      <c r="UCV53" s="172"/>
      <c r="UCW53" s="171"/>
      <c r="UCX53" s="171"/>
      <c r="UCY53" s="51"/>
      <c r="UCZ53" s="172"/>
      <c r="UDA53" s="171"/>
      <c r="UDB53" s="171"/>
      <c r="UDC53" s="51"/>
      <c r="UDD53" s="172"/>
      <c r="UDE53" s="171"/>
      <c r="UDF53" s="171"/>
      <c r="UDG53" s="51"/>
      <c r="UDH53" s="172"/>
      <c r="UDI53" s="171"/>
      <c r="UDJ53" s="171"/>
      <c r="UDK53" s="51"/>
      <c r="UDL53" s="172"/>
      <c r="UDM53" s="171"/>
      <c r="UDN53" s="171"/>
      <c r="UDO53" s="51"/>
      <c r="UDP53" s="172"/>
      <c r="UDQ53" s="171"/>
      <c r="UDR53" s="171"/>
      <c r="UDS53" s="51"/>
      <c r="UDT53" s="172"/>
      <c r="UDU53" s="171"/>
      <c r="UDV53" s="171"/>
      <c r="UDW53" s="51"/>
      <c r="UDX53" s="172"/>
      <c r="UDY53" s="171"/>
      <c r="UDZ53" s="171"/>
      <c r="UEA53" s="51"/>
      <c r="UEB53" s="172"/>
      <c r="UEC53" s="171"/>
      <c r="UED53" s="171"/>
      <c r="UEE53" s="51"/>
      <c r="UEF53" s="172"/>
      <c r="UEG53" s="171"/>
      <c r="UEH53" s="171"/>
      <c r="UEI53" s="51"/>
      <c r="UEJ53" s="172"/>
      <c r="UEK53" s="171"/>
      <c r="UEL53" s="171"/>
      <c r="UEM53" s="51"/>
      <c r="UEN53" s="172"/>
      <c r="UEO53" s="171"/>
      <c r="UEP53" s="171"/>
      <c r="UEQ53" s="51"/>
      <c r="UER53" s="172"/>
      <c r="UES53" s="171"/>
      <c r="UET53" s="171"/>
      <c r="UEU53" s="51"/>
      <c r="UEV53" s="172"/>
      <c r="UEW53" s="171"/>
      <c r="UEX53" s="171"/>
      <c r="UEY53" s="51"/>
      <c r="UEZ53" s="172"/>
      <c r="UFA53" s="171"/>
      <c r="UFB53" s="171"/>
      <c r="UFC53" s="51"/>
      <c r="UFD53" s="172"/>
      <c r="UFE53" s="171"/>
      <c r="UFF53" s="171"/>
      <c r="UFG53" s="51"/>
      <c r="UFH53" s="172"/>
      <c r="UFI53" s="171"/>
      <c r="UFJ53" s="171"/>
      <c r="UFK53" s="51"/>
      <c r="UFL53" s="172"/>
      <c r="UFM53" s="171"/>
      <c r="UFN53" s="171"/>
      <c r="UFO53" s="51"/>
      <c r="UFP53" s="172"/>
      <c r="UFQ53" s="171"/>
      <c r="UFR53" s="171"/>
      <c r="UFS53" s="51"/>
      <c r="UFT53" s="172"/>
      <c r="UFU53" s="171"/>
      <c r="UFV53" s="171"/>
      <c r="UFW53" s="51"/>
      <c r="UFX53" s="172"/>
      <c r="UFY53" s="171"/>
      <c r="UFZ53" s="171"/>
      <c r="UGA53" s="51"/>
      <c r="UGB53" s="172"/>
      <c r="UGC53" s="171"/>
      <c r="UGD53" s="171"/>
      <c r="UGE53" s="51"/>
      <c r="UGF53" s="172"/>
      <c r="UGG53" s="171"/>
      <c r="UGH53" s="171"/>
      <c r="UGI53" s="51"/>
      <c r="UGJ53" s="172"/>
      <c r="UGK53" s="171"/>
      <c r="UGL53" s="171"/>
      <c r="UGM53" s="51"/>
      <c r="UGN53" s="172"/>
      <c r="UGO53" s="171"/>
      <c r="UGP53" s="171"/>
      <c r="UGQ53" s="51"/>
      <c r="UGR53" s="172"/>
      <c r="UGS53" s="171"/>
      <c r="UGT53" s="171"/>
      <c r="UGU53" s="51"/>
      <c r="UGV53" s="172"/>
      <c r="UGW53" s="171"/>
      <c r="UGX53" s="171"/>
      <c r="UGY53" s="51"/>
      <c r="UGZ53" s="172"/>
      <c r="UHA53" s="171"/>
      <c r="UHB53" s="171"/>
      <c r="UHC53" s="51"/>
      <c r="UHD53" s="172"/>
      <c r="UHE53" s="171"/>
      <c r="UHF53" s="171"/>
      <c r="UHG53" s="51"/>
      <c r="UHH53" s="172"/>
      <c r="UHI53" s="171"/>
      <c r="UHJ53" s="171"/>
      <c r="UHK53" s="51"/>
      <c r="UHL53" s="172"/>
      <c r="UHM53" s="171"/>
      <c r="UHN53" s="171"/>
      <c r="UHO53" s="51"/>
      <c r="UHP53" s="172"/>
      <c r="UHQ53" s="171"/>
      <c r="UHR53" s="171"/>
      <c r="UHS53" s="51"/>
      <c r="UHT53" s="172"/>
      <c r="UHU53" s="171"/>
      <c r="UHV53" s="171"/>
      <c r="UHW53" s="51"/>
      <c r="UHX53" s="172"/>
      <c r="UHY53" s="171"/>
      <c r="UHZ53" s="171"/>
      <c r="UIA53" s="51"/>
      <c r="UIB53" s="172"/>
      <c r="UIC53" s="171"/>
      <c r="UID53" s="171"/>
      <c r="UIE53" s="51"/>
      <c r="UIF53" s="172"/>
      <c r="UIG53" s="171"/>
      <c r="UIH53" s="171"/>
      <c r="UII53" s="51"/>
      <c r="UIJ53" s="172"/>
      <c r="UIK53" s="171"/>
      <c r="UIL53" s="171"/>
      <c r="UIM53" s="51"/>
      <c r="UIN53" s="172"/>
      <c r="UIO53" s="171"/>
      <c r="UIP53" s="171"/>
      <c r="UIQ53" s="51"/>
      <c r="UIR53" s="172"/>
      <c r="UIS53" s="171"/>
      <c r="UIT53" s="171"/>
      <c r="UIU53" s="51"/>
      <c r="UIV53" s="172"/>
      <c r="UIW53" s="171"/>
      <c r="UIX53" s="171"/>
      <c r="UIY53" s="51"/>
      <c r="UIZ53" s="172"/>
      <c r="UJA53" s="171"/>
      <c r="UJB53" s="171"/>
      <c r="UJC53" s="51"/>
      <c r="UJD53" s="172"/>
      <c r="UJE53" s="171"/>
      <c r="UJF53" s="171"/>
      <c r="UJG53" s="51"/>
      <c r="UJH53" s="172"/>
      <c r="UJI53" s="171"/>
      <c r="UJJ53" s="171"/>
      <c r="UJK53" s="51"/>
      <c r="UJL53" s="172"/>
      <c r="UJM53" s="171"/>
      <c r="UJN53" s="171"/>
      <c r="UJO53" s="51"/>
      <c r="UJP53" s="172"/>
      <c r="UJQ53" s="171"/>
      <c r="UJR53" s="171"/>
      <c r="UJS53" s="51"/>
      <c r="UJT53" s="172"/>
      <c r="UJU53" s="171"/>
      <c r="UJV53" s="171"/>
      <c r="UJW53" s="51"/>
      <c r="UJX53" s="172"/>
      <c r="UJY53" s="171"/>
      <c r="UJZ53" s="171"/>
      <c r="UKA53" s="51"/>
      <c r="UKB53" s="172"/>
      <c r="UKC53" s="171"/>
      <c r="UKD53" s="171"/>
      <c r="UKE53" s="51"/>
      <c r="UKF53" s="172"/>
      <c r="UKG53" s="171"/>
      <c r="UKH53" s="171"/>
      <c r="UKI53" s="51"/>
      <c r="UKJ53" s="172"/>
      <c r="UKK53" s="171"/>
      <c r="UKL53" s="171"/>
      <c r="UKM53" s="51"/>
      <c r="UKN53" s="172"/>
      <c r="UKO53" s="171"/>
      <c r="UKP53" s="171"/>
      <c r="UKQ53" s="51"/>
      <c r="UKR53" s="172"/>
      <c r="UKS53" s="171"/>
      <c r="UKT53" s="171"/>
      <c r="UKU53" s="51"/>
      <c r="UKV53" s="172"/>
      <c r="UKW53" s="171"/>
      <c r="UKX53" s="171"/>
      <c r="UKY53" s="51"/>
      <c r="UKZ53" s="172"/>
      <c r="ULA53" s="171"/>
      <c r="ULB53" s="171"/>
      <c r="ULC53" s="51"/>
      <c r="ULD53" s="172"/>
      <c r="ULE53" s="171"/>
      <c r="ULF53" s="171"/>
      <c r="ULG53" s="51"/>
      <c r="ULH53" s="172"/>
      <c r="ULI53" s="171"/>
      <c r="ULJ53" s="171"/>
      <c r="ULK53" s="51"/>
      <c r="ULL53" s="172"/>
      <c r="ULM53" s="171"/>
      <c r="ULN53" s="171"/>
      <c r="ULO53" s="51"/>
      <c r="ULP53" s="172"/>
      <c r="ULQ53" s="171"/>
      <c r="ULR53" s="171"/>
      <c r="ULS53" s="51"/>
      <c r="ULT53" s="172"/>
      <c r="ULU53" s="171"/>
      <c r="ULV53" s="171"/>
      <c r="ULW53" s="51"/>
      <c r="ULX53" s="172"/>
      <c r="ULY53" s="171"/>
      <c r="ULZ53" s="171"/>
      <c r="UMA53" s="51"/>
      <c r="UMB53" s="172"/>
      <c r="UMC53" s="171"/>
      <c r="UMD53" s="171"/>
      <c r="UME53" s="51"/>
      <c r="UMF53" s="172"/>
      <c r="UMG53" s="171"/>
      <c r="UMH53" s="171"/>
      <c r="UMI53" s="51"/>
      <c r="UMJ53" s="172"/>
      <c r="UMK53" s="171"/>
      <c r="UML53" s="171"/>
      <c r="UMM53" s="51"/>
      <c r="UMN53" s="172"/>
      <c r="UMO53" s="171"/>
      <c r="UMP53" s="171"/>
      <c r="UMQ53" s="51"/>
      <c r="UMR53" s="172"/>
      <c r="UMS53" s="171"/>
      <c r="UMT53" s="171"/>
      <c r="UMU53" s="51"/>
      <c r="UMV53" s="172"/>
      <c r="UMW53" s="171"/>
      <c r="UMX53" s="171"/>
      <c r="UMY53" s="51"/>
      <c r="UMZ53" s="172"/>
      <c r="UNA53" s="171"/>
      <c r="UNB53" s="171"/>
      <c r="UNC53" s="51"/>
      <c r="UND53" s="172"/>
      <c r="UNE53" s="171"/>
      <c r="UNF53" s="171"/>
      <c r="UNG53" s="51"/>
      <c r="UNH53" s="172"/>
      <c r="UNI53" s="171"/>
      <c r="UNJ53" s="171"/>
      <c r="UNK53" s="51"/>
      <c r="UNL53" s="172"/>
      <c r="UNM53" s="171"/>
      <c r="UNN53" s="171"/>
      <c r="UNO53" s="51"/>
      <c r="UNP53" s="172"/>
      <c r="UNQ53" s="171"/>
      <c r="UNR53" s="171"/>
      <c r="UNS53" s="51"/>
      <c r="UNT53" s="172"/>
      <c r="UNU53" s="171"/>
      <c r="UNV53" s="171"/>
      <c r="UNW53" s="51"/>
      <c r="UNX53" s="172"/>
      <c r="UNY53" s="171"/>
      <c r="UNZ53" s="171"/>
      <c r="UOA53" s="51"/>
      <c r="UOB53" s="172"/>
      <c r="UOC53" s="171"/>
      <c r="UOD53" s="171"/>
      <c r="UOE53" s="51"/>
      <c r="UOF53" s="172"/>
      <c r="UOG53" s="171"/>
      <c r="UOH53" s="171"/>
      <c r="UOI53" s="51"/>
      <c r="UOJ53" s="172"/>
      <c r="UOK53" s="171"/>
      <c r="UOL53" s="171"/>
      <c r="UOM53" s="51"/>
      <c r="UON53" s="172"/>
      <c r="UOO53" s="171"/>
      <c r="UOP53" s="171"/>
      <c r="UOQ53" s="51"/>
      <c r="UOR53" s="172"/>
      <c r="UOS53" s="171"/>
      <c r="UOT53" s="171"/>
      <c r="UOU53" s="51"/>
      <c r="UOV53" s="172"/>
      <c r="UOW53" s="171"/>
      <c r="UOX53" s="171"/>
      <c r="UOY53" s="51"/>
      <c r="UOZ53" s="172"/>
      <c r="UPA53" s="171"/>
      <c r="UPB53" s="171"/>
      <c r="UPC53" s="51"/>
      <c r="UPD53" s="172"/>
      <c r="UPE53" s="171"/>
      <c r="UPF53" s="171"/>
      <c r="UPG53" s="51"/>
      <c r="UPH53" s="172"/>
      <c r="UPI53" s="171"/>
      <c r="UPJ53" s="171"/>
      <c r="UPK53" s="51"/>
      <c r="UPL53" s="172"/>
      <c r="UPM53" s="171"/>
      <c r="UPN53" s="171"/>
      <c r="UPO53" s="51"/>
      <c r="UPP53" s="172"/>
      <c r="UPQ53" s="171"/>
      <c r="UPR53" s="171"/>
      <c r="UPS53" s="51"/>
      <c r="UPT53" s="172"/>
      <c r="UPU53" s="171"/>
      <c r="UPV53" s="171"/>
      <c r="UPW53" s="51"/>
      <c r="UPX53" s="172"/>
      <c r="UPY53" s="171"/>
      <c r="UPZ53" s="171"/>
      <c r="UQA53" s="51"/>
      <c r="UQB53" s="172"/>
      <c r="UQC53" s="171"/>
      <c r="UQD53" s="171"/>
      <c r="UQE53" s="51"/>
      <c r="UQF53" s="172"/>
      <c r="UQG53" s="171"/>
      <c r="UQH53" s="171"/>
      <c r="UQI53" s="51"/>
      <c r="UQJ53" s="172"/>
      <c r="UQK53" s="171"/>
      <c r="UQL53" s="171"/>
      <c r="UQM53" s="51"/>
      <c r="UQN53" s="172"/>
      <c r="UQO53" s="171"/>
      <c r="UQP53" s="171"/>
      <c r="UQQ53" s="51"/>
      <c r="UQR53" s="172"/>
      <c r="UQS53" s="171"/>
      <c r="UQT53" s="171"/>
      <c r="UQU53" s="51"/>
      <c r="UQV53" s="172"/>
      <c r="UQW53" s="171"/>
      <c r="UQX53" s="171"/>
      <c r="UQY53" s="51"/>
      <c r="UQZ53" s="172"/>
      <c r="URA53" s="171"/>
      <c r="URB53" s="171"/>
      <c r="URC53" s="51"/>
      <c r="URD53" s="172"/>
      <c r="URE53" s="171"/>
      <c r="URF53" s="171"/>
      <c r="URG53" s="51"/>
      <c r="URH53" s="172"/>
      <c r="URI53" s="171"/>
      <c r="URJ53" s="171"/>
      <c r="URK53" s="51"/>
      <c r="URL53" s="172"/>
      <c r="URM53" s="171"/>
      <c r="URN53" s="171"/>
      <c r="URO53" s="51"/>
      <c r="URP53" s="172"/>
      <c r="URQ53" s="171"/>
      <c r="URR53" s="171"/>
      <c r="URS53" s="51"/>
      <c r="URT53" s="172"/>
      <c r="URU53" s="171"/>
      <c r="URV53" s="171"/>
      <c r="URW53" s="51"/>
      <c r="URX53" s="172"/>
      <c r="URY53" s="171"/>
      <c r="URZ53" s="171"/>
      <c r="USA53" s="51"/>
      <c r="USB53" s="172"/>
      <c r="USC53" s="171"/>
      <c r="USD53" s="171"/>
      <c r="USE53" s="51"/>
      <c r="USF53" s="172"/>
      <c r="USG53" s="171"/>
      <c r="USH53" s="171"/>
      <c r="USI53" s="51"/>
      <c r="USJ53" s="172"/>
      <c r="USK53" s="171"/>
      <c r="USL53" s="171"/>
      <c r="USM53" s="51"/>
      <c r="USN53" s="172"/>
      <c r="USO53" s="171"/>
      <c r="USP53" s="171"/>
      <c r="USQ53" s="51"/>
      <c r="USR53" s="172"/>
      <c r="USS53" s="171"/>
      <c r="UST53" s="171"/>
      <c r="USU53" s="51"/>
      <c r="USV53" s="172"/>
      <c r="USW53" s="171"/>
      <c r="USX53" s="171"/>
      <c r="USY53" s="51"/>
      <c r="USZ53" s="172"/>
      <c r="UTA53" s="171"/>
      <c r="UTB53" s="171"/>
      <c r="UTC53" s="51"/>
      <c r="UTD53" s="172"/>
      <c r="UTE53" s="171"/>
      <c r="UTF53" s="171"/>
      <c r="UTG53" s="51"/>
      <c r="UTH53" s="172"/>
      <c r="UTI53" s="171"/>
      <c r="UTJ53" s="171"/>
      <c r="UTK53" s="51"/>
      <c r="UTL53" s="172"/>
      <c r="UTM53" s="171"/>
      <c r="UTN53" s="171"/>
      <c r="UTO53" s="51"/>
      <c r="UTP53" s="172"/>
      <c r="UTQ53" s="171"/>
      <c r="UTR53" s="171"/>
      <c r="UTS53" s="51"/>
      <c r="UTT53" s="172"/>
      <c r="UTU53" s="171"/>
      <c r="UTV53" s="171"/>
      <c r="UTW53" s="51"/>
      <c r="UTX53" s="172"/>
      <c r="UTY53" s="171"/>
      <c r="UTZ53" s="171"/>
      <c r="UUA53" s="51"/>
      <c r="UUB53" s="172"/>
      <c r="UUC53" s="171"/>
      <c r="UUD53" s="171"/>
      <c r="UUE53" s="51"/>
      <c r="UUF53" s="172"/>
      <c r="UUG53" s="171"/>
      <c r="UUH53" s="171"/>
      <c r="UUI53" s="51"/>
      <c r="UUJ53" s="172"/>
      <c r="UUK53" s="171"/>
      <c r="UUL53" s="171"/>
      <c r="UUM53" s="51"/>
      <c r="UUN53" s="172"/>
      <c r="UUO53" s="171"/>
      <c r="UUP53" s="171"/>
      <c r="UUQ53" s="51"/>
      <c r="UUR53" s="172"/>
      <c r="UUS53" s="171"/>
      <c r="UUT53" s="171"/>
      <c r="UUU53" s="51"/>
      <c r="UUV53" s="172"/>
      <c r="UUW53" s="171"/>
      <c r="UUX53" s="171"/>
      <c r="UUY53" s="51"/>
      <c r="UUZ53" s="172"/>
      <c r="UVA53" s="171"/>
      <c r="UVB53" s="171"/>
      <c r="UVC53" s="51"/>
      <c r="UVD53" s="172"/>
      <c r="UVE53" s="171"/>
      <c r="UVF53" s="171"/>
      <c r="UVG53" s="51"/>
      <c r="UVH53" s="172"/>
      <c r="UVI53" s="171"/>
      <c r="UVJ53" s="171"/>
      <c r="UVK53" s="51"/>
      <c r="UVL53" s="172"/>
      <c r="UVM53" s="171"/>
      <c r="UVN53" s="171"/>
      <c r="UVO53" s="51"/>
      <c r="UVP53" s="172"/>
      <c r="UVQ53" s="171"/>
      <c r="UVR53" s="171"/>
      <c r="UVS53" s="51"/>
      <c r="UVT53" s="172"/>
      <c r="UVU53" s="171"/>
      <c r="UVV53" s="171"/>
      <c r="UVW53" s="51"/>
      <c r="UVX53" s="172"/>
      <c r="UVY53" s="171"/>
      <c r="UVZ53" s="171"/>
      <c r="UWA53" s="51"/>
      <c r="UWB53" s="172"/>
      <c r="UWC53" s="171"/>
      <c r="UWD53" s="171"/>
      <c r="UWE53" s="51"/>
      <c r="UWF53" s="172"/>
      <c r="UWG53" s="171"/>
      <c r="UWH53" s="171"/>
      <c r="UWI53" s="51"/>
      <c r="UWJ53" s="172"/>
      <c r="UWK53" s="171"/>
      <c r="UWL53" s="171"/>
      <c r="UWM53" s="51"/>
      <c r="UWN53" s="172"/>
      <c r="UWO53" s="171"/>
      <c r="UWP53" s="171"/>
      <c r="UWQ53" s="51"/>
      <c r="UWR53" s="172"/>
      <c r="UWS53" s="171"/>
      <c r="UWT53" s="171"/>
      <c r="UWU53" s="51"/>
      <c r="UWV53" s="172"/>
      <c r="UWW53" s="171"/>
      <c r="UWX53" s="171"/>
      <c r="UWY53" s="51"/>
      <c r="UWZ53" s="172"/>
      <c r="UXA53" s="171"/>
      <c r="UXB53" s="171"/>
      <c r="UXC53" s="51"/>
      <c r="UXD53" s="172"/>
      <c r="UXE53" s="171"/>
      <c r="UXF53" s="171"/>
      <c r="UXG53" s="51"/>
      <c r="UXH53" s="172"/>
      <c r="UXI53" s="171"/>
      <c r="UXJ53" s="171"/>
      <c r="UXK53" s="51"/>
      <c r="UXL53" s="172"/>
      <c r="UXM53" s="171"/>
      <c r="UXN53" s="171"/>
      <c r="UXO53" s="51"/>
      <c r="UXP53" s="172"/>
      <c r="UXQ53" s="171"/>
      <c r="UXR53" s="171"/>
      <c r="UXS53" s="51"/>
      <c r="UXT53" s="172"/>
      <c r="UXU53" s="171"/>
      <c r="UXV53" s="171"/>
      <c r="UXW53" s="51"/>
      <c r="UXX53" s="172"/>
      <c r="UXY53" s="171"/>
      <c r="UXZ53" s="171"/>
      <c r="UYA53" s="51"/>
      <c r="UYB53" s="172"/>
      <c r="UYC53" s="171"/>
      <c r="UYD53" s="171"/>
      <c r="UYE53" s="51"/>
      <c r="UYF53" s="172"/>
      <c r="UYG53" s="171"/>
      <c r="UYH53" s="171"/>
      <c r="UYI53" s="51"/>
      <c r="UYJ53" s="172"/>
      <c r="UYK53" s="171"/>
      <c r="UYL53" s="171"/>
      <c r="UYM53" s="51"/>
      <c r="UYN53" s="172"/>
      <c r="UYO53" s="171"/>
      <c r="UYP53" s="171"/>
      <c r="UYQ53" s="51"/>
      <c r="UYR53" s="172"/>
      <c r="UYS53" s="171"/>
      <c r="UYT53" s="171"/>
      <c r="UYU53" s="51"/>
      <c r="UYV53" s="172"/>
      <c r="UYW53" s="171"/>
      <c r="UYX53" s="171"/>
      <c r="UYY53" s="51"/>
      <c r="UYZ53" s="172"/>
      <c r="UZA53" s="171"/>
      <c r="UZB53" s="171"/>
      <c r="UZC53" s="51"/>
      <c r="UZD53" s="172"/>
      <c r="UZE53" s="171"/>
      <c r="UZF53" s="171"/>
      <c r="UZG53" s="51"/>
      <c r="UZH53" s="172"/>
      <c r="UZI53" s="171"/>
      <c r="UZJ53" s="171"/>
      <c r="UZK53" s="51"/>
      <c r="UZL53" s="172"/>
      <c r="UZM53" s="171"/>
      <c r="UZN53" s="171"/>
      <c r="UZO53" s="51"/>
      <c r="UZP53" s="172"/>
      <c r="UZQ53" s="171"/>
      <c r="UZR53" s="171"/>
      <c r="UZS53" s="51"/>
      <c r="UZT53" s="172"/>
      <c r="UZU53" s="171"/>
      <c r="UZV53" s="171"/>
      <c r="UZW53" s="51"/>
      <c r="UZX53" s="172"/>
      <c r="UZY53" s="171"/>
      <c r="UZZ53" s="171"/>
      <c r="VAA53" s="51"/>
      <c r="VAB53" s="172"/>
      <c r="VAC53" s="171"/>
      <c r="VAD53" s="171"/>
      <c r="VAE53" s="51"/>
      <c r="VAF53" s="172"/>
      <c r="VAG53" s="171"/>
      <c r="VAH53" s="171"/>
      <c r="VAI53" s="51"/>
      <c r="VAJ53" s="172"/>
      <c r="VAK53" s="171"/>
      <c r="VAL53" s="171"/>
      <c r="VAM53" s="51"/>
      <c r="VAN53" s="172"/>
      <c r="VAO53" s="171"/>
      <c r="VAP53" s="171"/>
      <c r="VAQ53" s="51"/>
      <c r="VAR53" s="172"/>
      <c r="VAS53" s="171"/>
      <c r="VAT53" s="171"/>
      <c r="VAU53" s="51"/>
      <c r="VAV53" s="172"/>
      <c r="VAW53" s="171"/>
      <c r="VAX53" s="171"/>
      <c r="VAY53" s="51"/>
      <c r="VAZ53" s="172"/>
      <c r="VBA53" s="171"/>
      <c r="VBB53" s="171"/>
      <c r="VBC53" s="51"/>
      <c r="VBD53" s="172"/>
      <c r="VBE53" s="171"/>
      <c r="VBF53" s="171"/>
      <c r="VBG53" s="51"/>
      <c r="VBH53" s="172"/>
      <c r="VBI53" s="171"/>
      <c r="VBJ53" s="171"/>
      <c r="VBK53" s="51"/>
      <c r="VBL53" s="172"/>
      <c r="VBM53" s="171"/>
      <c r="VBN53" s="171"/>
      <c r="VBO53" s="51"/>
      <c r="VBP53" s="172"/>
      <c r="VBQ53" s="171"/>
      <c r="VBR53" s="171"/>
      <c r="VBS53" s="51"/>
      <c r="VBT53" s="172"/>
      <c r="VBU53" s="171"/>
      <c r="VBV53" s="171"/>
      <c r="VBW53" s="51"/>
      <c r="VBX53" s="172"/>
      <c r="VBY53" s="171"/>
      <c r="VBZ53" s="171"/>
      <c r="VCA53" s="51"/>
      <c r="VCB53" s="172"/>
      <c r="VCC53" s="171"/>
      <c r="VCD53" s="171"/>
      <c r="VCE53" s="51"/>
      <c r="VCF53" s="172"/>
      <c r="VCG53" s="171"/>
      <c r="VCH53" s="171"/>
      <c r="VCI53" s="51"/>
      <c r="VCJ53" s="172"/>
      <c r="VCK53" s="171"/>
      <c r="VCL53" s="171"/>
      <c r="VCM53" s="51"/>
      <c r="VCN53" s="172"/>
      <c r="VCO53" s="171"/>
      <c r="VCP53" s="171"/>
      <c r="VCQ53" s="51"/>
      <c r="VCR53" s="172"/>
      <c r="VCS53" s="171"/>
      <c r="VCT53" s="171"/>
      <c r="VCU53" s="51"/>
      <c r="VCV53" s="172"/>
      <c r="VCW53" s="171"/>
      <c r="VCX53" s="171"/>
      <c r="VCY53" s="51"/>
      <c r="VCZ53" s="172"/>
      <c r="VDA53" s="171"/>
      <c r="VDB53" s="171"/>
      <c r="VDC53" s="51"/>
      <c r="VDD53" s="172"/>
      <c r="VDE53" s="171"/>
      <c r="VDF53" s="171"/>
      <c r="VDG53" s="51"/>
      <c r="VDH53" s="172"/>
      <c r="VDI53" s="171"/>
      <c r="VDJ53" s="171"/>
      <c r="VDK53" s="51"/>
      <c r="VDL53" s="172"/>
      <c r="VDM53" s="171"/>
      <c r="VDN53" s="171"/>
      <c r="VDO53" s="51"/>
      <c r="VDP53" s="172"/>
      <c r="VDQ53" s="171"/>
      <c r="VDR53" s="171"/>
      <c r="VDS53" s="51"/>
      <c r="VDT53" s="172"/>
      <c r="VDU53" s="171"/>
      <c r="VDV53" s="171"/>
      <c r="VDW53" s="51"/>
      <c r="VDX53" s="172"/>
      <c r="VDY53" s="171"/>
      <c r="VDZ53" s="171"/>
      <c r="VEA53" s="51"/>
      <c r="VEB53" s="172"/>
      <c r="VEC53" s="171"/>
      <c r="VED53" s="171"/>
      <c r="VEE53" s="51"/>
      <c r="VEF53" s="172"/>
      <c r="VEG53" s="171"/>
      <c r="VEH53" s="171"/>
      <c r="VEI53" s="51"/>
      <c r="VEJ53" s="172"/>
      <c r="VEK53" s="171"/>
      <c r="VEL53" s="171"/>
      <c r="VEM53" s="51"/>
      <c r="VEN53" s="172"/>
      <c r="VEO53" s="171"/>
      <c r="VEP53" s="171"/>
      <c r="VEQ53" s="51"/>
      <c r="VER53" s="172"/>
      <c r="VES53" s="171"/>
      <c r="VET53" s="171"/>
      <c r="VEU53" s="51"/>
      <c r="VEV53" s="172"/>
      <c r="VEW53" s="171"/>
      <c r="VEX53" s="171"/>
      <c r="VEY53" s="51"/>
      <c r="VEZ53" s="172"/>
      <c r="VFA53" s="171"/>
      <c r="VFB53" s="171"/>
      <c r="VFC53" s="51"/>
      <c r="VFD53" s="172"/>
      <c r="VFE53" s="171"/>
      <c r="VFF53" s="171"/>
      <c r="VFG53" s="51"/>
      <c r="VFH53" s="172"/>
      <c r="VFI53" s="171"/>
      <c r="VFJ53" s="171"/>
      <c r="VFK53" s="51"/>
      <c r="VFL53" s="172"/>
      <c r="VFM53" s="171"/>
      <c r="VFN53" s="171"/>
      <c r="VFO53" s="51"/>
      <c r="VFP53" s="172"/>
      <c r="VFQ53" s="171"/>
      <c r="VFR53" s="171"/>
      <c r="VFS53" s="51"/>
      <c r="VFT53" s="172"/>
      <c r="VFU53" s="171"/>
      <c r="VFV53" s="171"/>
      <c r="VFW53" s="51"/>
      <c r="VFX53" s="172"/>
      <c r="VFY53" s="171"/>
      <c r="VFZ53" s="171"/>
      <c r="VGA53" s="51"/>
      <c r="VGB53" s="172"/>
      <c r="VGC53" s="171"/>
      <c r="VGD53" s="171"/>
      <c r="VGE53" s="51"/>
      <c r="VGF53" s="172"/>
      <c r="VGG53" s="171"/>
      <c r="VGH53" s="171"/>
      <c r="VGI53" s="51"/>
      <c r="VGJ53" s="172"/>
      <c r="VGK53" s="171"/>
      <c r="VGL53" s="171"/>
      <c r="VGM53" s="51"/>
      <c r="VGN53" s="172"/>
      <c r="VGO53" s="171"/>
      <c r="VGP53" s="171"/>
      <c r="VGQ53" s="51"/>
      <c r="VGR53" s="172"/>
      <c r="VGS53" s="171"/>
      <c r="VGT53" s="171"/>
      <c r="VGU53" s="51"/>
      <c r="VGV53" s="172"/>
      <c r="VGW53" s="171"/>
      <c r="VGX53" s="171"/>
      <c r="VGY53" s="51"/>
      <c r="VGZ53" s="172"/>
      <c r="VHA53" s="171"/>
      <c r="VHB53" s="171"/>
      <c r="VHC53" s="51"/>
      <c r="VHD53" s="172"/>
      <c r="VHE53" s="171"/>
      <c r="VHF53" s="171"/>
      <c r="VHG53" s="51"/>
      <c r="VHH53" s="172"/>
      <c r="VHI53" s="171"/>
      <c r="VHJ53" s="171"/>
      <c r="VHK53" s="51"/>
      <c r="VHL53" s="172"/>
      <c r="VHM53" s="171"/>
      <c r="VHN53" s="171"/>
      <c r="VHO53" s="51"/>
      <c r="VHP53" s="172"/>
      <c r="VHQ53" s="171"/>
      <c r="VHR53" s="171"/>
      <c r="VHS53" s="51"/>
      <c r="VHT53" s="172"/>
      <c r="VHU53" s="171"/>
      <c r="VHV53" s="171"/>
      <c r="VHW53" s="51"/>
      <c r="VHX53" s="172"/>
      <c r="VHY53" s="171"/>
      <c r="VHZ53" s="171"/>
      <c r="VIA53" s="51"/>
      <c r="VIB53" s="172"/>
      <c r="VIC53" s="171"/>
      <c r="VID53" s="171"/>
      <c r="VIE53" s="51"/>
      <c r="VIF53" s="172"/>
      <c r="VIG53" s="171"/>
      <c r="VIH53" s="171"/>
      <c r="VII53" s="51"/>
      <c r="VIJ53" s="172"/>
      <c r="VIK53" s="171"/>
      <c r="VIL53" s="171"/>
      <c r="VIM53" s="51"/>
      <c r="VIN53" s="172"/>
      <c r="VIO53" s="171"/>
      <c r="VIP53" s="171"/>
      <c r="VIQ53" s="51"/>
      <c r="VIR53" s="172"/>
      <c r="VIS53" s="171"/>
      <c r="VIT53" s="171"/>
      <c r="VIU53" s="51"/>
      <c r="VIV53" s="172"/>
      <c r="VIW53" s="171"/>
      <c r="VIX53" s="171"/>
      <c r="VIY53" s="51"/>
      <c r="VIZ53" s="172"/>
      <c r="VJA53" s="171"/>
      <c r="VJB53" s="171"/>
      <c r="VJC53" s="51"/>
      <c r="VJD53" s="172"/>
      <c r="VJE53" s="171"/>
      <c r="VJF53" s="171"/>
      <c r="VJG53" s="51"/>
      <c r="VJH53" s="172"/>
      <c r="VJI53" s="171"/>
      <c r="VJJ53" s="171"/>
      <c r="VJK53" s="51"/>
      <c r="VJL53" s="172"/>
      <c r="VJM53" s="171"/>
      <c r="VJN53" s="171"/>
      <c r="VJO53" s="51"/>
      <c r="VJP53" s="172"/>
      <c r="VJQ53" s="171"/>
      <c r="VJR53" s="171"/>
      <c r="VJS53" s="51"/>
      <c r="VJT53" s="172"/>
      <c r="VJU53" s="171"/>
      <c r="VJV53" s="171"/>
      <c r="VJW53" s="51"/>
      <c r="VJX53" s="172"/>
      <c r="VJY53" s="171"/>
      <c r="VJZ53" s="171"/>
      <c r="VKA53" s="51"/>
      <c r="VKB53" s="172"/>
      <c r="VKC53" s="171"/>
      <c r="VKD53" s="171"/>
      <c r="VKE53" s="51"/>
      <c r="VKF53" s="172"/>
      <c r="VKG53" s="171"/>
      <c r="VKH53" s="171"/>
      <c r="VKI53" s="51"/>
      <c r="VKJ53" s="172"/>
      <c r="VKK53" s="171"/>
      <c r="VKL53" s="171"/>
      <c r="VKM53" s="51"/>
      <c r="VKN53" s="172"/>
      <c r="VKO53" s="171"/>
      <c r="VKP53" s="171"/>
      <c r="VKQ53" s="51"/>
      <c r="VKR53" s="172"/>
      <c r="VKS53" s="171"/>
      <c r="VKT53" s="171"/>
      <c r="VKU53" s="51"/>
      <c r="VKV53" s="172"/>
      <c r="VKW53" s="171"/>
      <c r="VKX53" s="171"/>
      <c r="VKY53" s="51"/>
      <c r="VKZ53" s="172"/>
      <c r="VLA53" s="171"/>
      <c r="VLB53" s="171"/>
      <c r="VLC53" s="51"/>
      <c r="VLD53" s="172"/>
      <c r="VLE53" s="171"/>
      <c r="VLF53" s="171"/>
      <c r="VLG53" s="51"/>
      <c r="VLH53" s="172"/>
      <c r="VLI53" s="171"/>
      <c r="VLJ53" s="171"/>
      <c r="VLK53" s="51"/>
      <c r="VLL53" s="172"/>
      <c r="VLM53" s="171"/>
      <c r="VLN53" s="171"/>
      <c r="VLO53" s="51"/>
      <c r="VLP53" s="172"/>
      <c r="VLQ53" s="171"/>
      <c r="VLR53" s="171"/>
      <c r="VLS53" s="51"/>
      <c r="VLT53" s="172"/>
      <c r="VLU53" s="171"/>
      <c r="VLV53" s="171"/>
      <c r="VLW53" s="51"/>
      <c r="VLX53" s="172"/>
      <c r="VLY53" s="171"/>
      <c r="VLZ53" s="171"/>
      <c r="VMA53" s="51"/>
      <c r="VMB53" s="172"/>
      <c r="VMC53" s="171"/>
      <c r="VMD53" s="171"/>
      <c r="VME53" s="51"/>
      <c r="VMF53" s="172"/>
      <c r="VMG53" s="171"/>
      <c r="VMH53" s="171"/>
      <c r="VMI53" s="51"/>
      <c r="VMJ53" s="172"/>
      <c r="VMK53" s="171"/>
      <c r="VML53" s="171"/>
      <c r="VMM53" s="51"/>
      <c r="VMN53" s="172"/>
      <c r="VMO53" s="171"/>
      <c r="VMP53" s="171"/>
      <c r="VMQ53" s="51"/>
      <c r="VMR53" s="172"/>
      <c r="VMS53" s="171"/>
      <c r="VMT53" s="171"/>
      <c r="VMU53" s="51"/>
      <c r="VMV53" s="172"/>
      <c r="VMW53" s="171"/>
      <c r="VMX53" s="171"/>
      <c r="VMY53" s="51"/>
      <c r="VMZ53" s="172"/>
      <c r="VNA53" s="171"/>
      <c r="VNB53" s="171"/>
      <c r="VNC53" s="51"/>
      <c r="VND53" s="172"/>
      <c r="VNE53" s="171"/>
      <c r="VNF53" s="171"/>
      <c r="VNG53" s="51"/>
      <c r="VNH53" s="172"/>
      <c r="VNI53" s="171"/>
      <c r="VNJ53" s="171"/>
      <c r="VNK53" s="51"/>
      <c r="VNL53" s="172"/>
      <c r="VNM53" s="171"/>
      <c r="VNN53" s="171"/>
      <c r="VNO53" s="51"/>
      <c r="VNP53" s="172"/>
      <c r="VNQ53" s="171"/>
      <c r="VNR53" s="171"/>
      <c r="VNS53" s="51"/>
      <c r="VNT53" s="172"/>
      <c r="VNU53" s="171"/>
      <c r="VNV53" s="171"/>
      <c r="VNW53" s="51"/>
      <c r="VNX53" s="172"/>
      <c r="VNY53" s="171"/>
      <c r="VNZ53" s="171"/>
      <c r="VOA53" s="51"/>
      <c r="VOB53" s="172"/>
      <c r="VOC53" s="171"/>
      <c r="VOD53" s="171"/>
      <c r="VOE53" s="51"/>
      <c r="VOF53" s="172"/>
      <c r="VOG53" s="171"/>
      <c r="VOH53" s="171"/>
      <c r="VOI53" s="51"/>
      <c r="VOJ53" s="172"/>
      <c r="VOK53" s="171"/>
      <c r="VOL53" s="171"/>
      <c r="VOM53" s="51"/>
      <c r="VON53" s="172"/>
      <c r="VOO53" s="171"/>
      <c r="VOP53" s="171"/>
      <c r="VOQ53" s="51"/>
      <c r="VOR53" s="172"/>
      <c r="VOS53" s="171"/>
      <c r="VOT53" s="171"/>
      <c r="VOU53" s="51"/>
      <c r="VOV53" s="172"/>
      <c r="VOW53" s="171"/>
      <c r="VOX53" s="171"/>
      <c r="VOY53" s="51"/>
      <c r="VOZ53" s="172"/>
      <c r="VPA53" s="171"/>
      <c r="VPB53" s="171"/>
      <c r="VPC53" s="51"/>
      <c r="VPD53" s="172"/>
      <c r="VPE53" s="171"/>
      <c r="VPF53" s="171"/>
      <c r="VPG53" s="51"/>
      <c r="VPH53" s="172"/>
      <c r="VPI53" s="171"/>
      <c r="VPJ53" s="171"/>
      <c r="VPK53" s="51"/>
      <c r="VPL53" s="172"/>
      <c r="VPM53" s="171"/>
      <c r="VPN53" s="171"/>
      <c r="VPO53" s="51"/>
      <c r="VPP53" s="172"/>
      <c r="VPQ53" s="171"/>
      <c r="VPR53" s="171"/>
      <c r="VPS53" s="51"/>
      <c r="VPT53" s="172"/>
      <c r="VPU53" s="171"/>
      <c r="VPV53" s="171"/>
      <c r="VPW53" s="51"/>
      <c r="VPX53" s="172"/>
      <c r="VPY53" s="171"/>
      <c r="VPZ53" s="171"/>
      <c r="VQA53" s="51"/>
      <c r="VQB53" s="172"/>
      <c r="VQC53" s="171"/>
      <c r="VQD53" s="171"/>
      <c r="VQE53" s="51"/>
      <c r="VQF53" s="172"/>
      <c r="VQG53" s="171"/>
      <c r="VQH53" s="171"/>
      <c r="VQI53" s="51"/>
      <c r="VQJ53" s="172"/>
      <c r="VQK53" s="171"/>
      <c r="VQL53" s="171"/>
      <c r="VQM53" s="51"/>
      <c r="VQN53" s="172"/>
      <c r="VQO53" s="171"/>
      <c r="VQP53" s="171"/>
      <c r="VQQ53" s="51"/>
      <c r="VQR53" s="172"/>
      <c r="VQS53" s="171"/>
      <c r="VQT53" s="171"/>
      <c r="VQU53" s="51"/>
      <c r="VQV53" s="172"/>
      <c r="VQW53" s="171"/>
      <c r="VQX53" s="171"/>
      <c r="VQY53" s="51"/>
      <c r="VQZ53" s="172"/>
      <c r="VRA53" s="171"/>
      <c r="VRB53" s="171"/>
      <c r="VRC53" s="51"/>
      <c r="VRD53" s="172"/>
      <c r="VRE53" s="171"/>
      <c r="VRF53" s="171"/>
      <c r="VRG53" s="51"/>
      <c r="VRH53" s="172"/>
      <c r="VRI53" s="171"/>
      <c r="VRJ53" s="171"/>
      <c r="VRK53" s="51"/>
      <c r="VRL53" s="172"/>
      <c r="VRM53" s="171"/>
      <c r="VRN53" s="171"/>
      <c r="VRO53" s="51"/>
      <c r="VRP53" s="172"/>
      <c r="VRQ53" s="171"/>
      <c r="VRR53" s="171"/>
      <c r="VRS53" s="51"/>
      <c r="VRT53" s="172"/>
      <c r="VRU53" s="171"/>
      <c r="VRV53" s="171"/>
      <c r="VRW53" s="51"/>
      <c r="VRX53" s="172"/>
      <c r="VRY53" s="171"/>
      <c r="VRZ53" s="171"/>
      <c r="VSA53" s="51"/>
      <c r="VSB53" s="172"/>
      <c r="VSC53" s="171"/>
      <c r="VSD53" s="171"/>
      <c r="VSE53" s="51"/>
      <c r="VSF53" s="172"/>
      <c r="VSG53" s="171"/>
      <c r="VSH53" s="171"/>
      <c r="VSI53" s="51"/>
      <c r="VSJ53" s="172"/>
      <c r="VSK53" s="171"/>
      <c r="VSL53" s="171"/>
      <c r="VSM53" s="51"/>
      <c r="VSN53" s="172"/>
      <c r="VSO53" s="171"/>
      <c r="VSP53" s="171"/>
      <c r="VSQ53" s="51"/>
      <c r="VSR53" s="172"/>
      <c r="VSS53" s="171"/>
      <c r="VST53" s="171"/>
      <c r="VSU53" s="51"/>
      <c r="VSV53" s="172"/>
      <c r="VSW53" s="171"/>
      <c r="VSX53" s="171"/>
      <c r="VSY53" s="51"/>
      <c r="VSZ53" s="172"/>
      <c r="VTA53" s="171"/>
      <c r="VTB53" s="171"/>
      <c r="VTC53" s="51"/>
      <c r="VTD53" s="172"/>
      <c r="VTE53" s="171"/>
      <c r="VTF53" s="171"/>
      <c r="VTG53" s="51"/>
      <c r="VTH53" s="172"/>
      <c r="VTI53" s="171"/>
      <c r="VTJ53" s="171"/>
      <c r="VTK53" s="51"/>
      <c r="VTL53" s="172"/>
      <c r="VTM53" s="171"/>
      <c r="VTN53" s="171"/>
      <c r="VTO53" s="51"/>
      <c r="VTP53" s="172"/>
      <c r="VTQ53" s="171"/>
      <c r="VTR53" s="171"/>
      <c r="VTS53" s="51"/>
      <c r="VTT53" s="172"/>
      <c r="VTU53" s="171"/>
      <c r="VTV53" s="171"/>
      <c r="VTW53" s="51"/>
      <c r="VTX53" s="172"/>
      <c r="VTY53" s="171"/>
      <c r="VTZ53" s="171"/>
      <c r="VUA53" s="51"/>
      <c r="VUB53" s="172"/>
      <c r="VUC53" s="171"/>
      <c r="VUD53" s="171"/>
      <c r="VUE53" s="51"/>
      <c r="VUF53" s="172"/>
      <c r="VUG53" s="171"/>
      <c r="VUH53" s="171"/>
      <c r="VUI53" s="51"/>
      <c r="VUJ53" s="172"/>
      <c r="VUK53" s="171"/>
      <c r="VUL53" s="171"/>
      <c r="VUM53" s="51"/>
      <c r="VUN53" s="172"/>
      <c r="VUO53" s="171"/>
      <c r="VUP53" s="171"/>
      <c r="VUQ53" s="51"/>
      <c r="VUR53" s="172"/>
      <c r="VUS53" s="171"/>
      <c r="VUT53" s="171"/>
      <c r="VUU53" s="51"/>
      <c r="VUV53" s="172"/>
      <c r="VUW53" s="171"/>
      <c r="VUX53" s="171"/>
      <c r="VUY53" s="51"/>
      <c r="VUZ53" s="172"/>
      <c r="VVA53" s="171"/>
      <c r="VVB53" s="171"/>
      <c r="VVC53" s="51"/>
      <c r="VVD53" s="172"/>
      <c r="VVE53" s="171"/>
      <c r="VVF53" s="171"/>
      <c r="VVG53" s="51"/>
      <c r="VVH53" s="172"/>
      <c r="VVI53" s="171"/>
      <c r="VVJ53" s="171"/>
      <c r="VVK53" s="51"/>
      <c r="VVL53" s="172"/>
      <c r="VVM53" s="171"/>
      <c r="VVN53" s="171"/>
      <c r="VVO53" s="51"/>
      <c r="VVP53" s="172"/>
      <c r="VVQ53" s="171"/>
      <c r="VVR53" s="171"/>
      <c r="VVS53" s="51"/>
      <c r="VVT53" s="172"/>
      <c r="VVU53" s="171"/>
      <c r="VVV53" s="171"/>
      <c r="VVW53" s="51"/>
      <c r="VVX53" s="172"/>
      <c r="VVY53" s="171"/>
      <c r="VVZ53" s="171"/>
      <c r="VWA53" s="51"/>
      <c r="VWB53" s="172"/>
      <c r="VWC53" s="171"/>
      <c r="VWD53" s="171"/>
      <c r="VWE53" s="51"/>
      <c r="VWF53" s="172"/>
      <c r="VWG53" s="171"/>
      <c r="VWH53" s="171"/>
      <c r="VWI53" s="51"/>
      <c r="VWJ53" s="172"/>
      <c r="VWK53" s="171"/>
      <c r="VWL53" s="171"/>
      <c r="VWM53" s="51"/>
      <c r="VWN53" s="172"/>
      <c r="VWO53" s="171"/>
      <c r="VWP53" s="171"/>
      <c r="VWQ53" s="51"/>
      <c r="VWR53" s="172"/>
      <c r="VWS53" s="171"/>
      <c r="VWT53" s="171"/>
      <c r="VWU53" s="51"/>
      <c r="VWV53" s="172"/>
      <c r="VWW53" s="171"/>
      <c r="VWX53" s="171"/>
      <c r="VWY53" s="51"/>
      <c r="VWZ53" s="172"/>
      <c r="VXA53" s="171"/>
      <c r="VXB53" s="171"/>
      <c r="VXC53" s="51"/>
      <c r="VXD53" s="172"/>
      <c r="VXE53" s="171"/>
      <c r="VXF53" s="171"/>
      <c r="VXG53" s="51"/>
      <c r="VXH53" s="172"/>
      <c r="VXI53" s="171"/>
      <c r="VXJ53" s="171"/>
      <c r="VXK53" s="51"/>
      <c r="VXL53" s="172"/>
      <c r="VXM53" s="171"/>
      <c r="VXN53" s="171"/>
      <c r="VXO53" s="51"/>
      <c r="VXP53" s="172"/>
      <c r="VXQ53" s="171"/>
      <c r="VXR53" s="171"/>
      <c r="VXS53" s="51"/>
      <c r="VXT53" s="172"/>
      <c r="VXU53" s="171"/>
      <c r="VXV53" s="171"/>
      <c r="VXW53" s="51"/>
      <c r="VXX53" s="172"/>
      <c r="VXY53" s="171"/>
      <c r="VXZ53" s="171"/>
      <c r="VYA53" s="51"/>
      <c r="VYB53" s="172"/>
      <c r="VYC53" s="171"/>
      <c r="VYD53" s="171"/>
      <c r="VYE53" s="51"/>
      <c r="VYF53" s="172"/>
      <c r="VYG53" s="171"/>
      <c r="VYH53" s="171"/>
      <c r="VYI53" s="51"/>
      <c r="VYJ53" s="172"/>
      <c r="VYK53" s="171"/>
      <c r="VYL53" s="171"/>
      <c r="VYM53" s="51"/>
      <c r="VYN53" s="172"/>
      <c r="VYO53" s="171"/>
      <c r="VYP53" s="171"/>
      <c r="VYQ53" s="51"/>
      <c r="VYR53" s="172"/>
      <c r="VYS53" s="171"/>
      <c r="VYT53" s="171"/>
      <c r="VYU53" s="51"/>
      <c r="VYV53" s="172"/>
      <c r="VYW53" s="171"/>
      <c r="VYX53" s="171"/>
      <c r="VYY53" s="51"/>
      <c r="VYZ53" s="172"/>
      <c r="VZA53" s="171"/>
      <c r="VZB53" s="171"/>
      <c r="VZC53" s="51"/>
      <c r="VZD53" s="172"/>
      <c r="VZE53" s="171"/>
      <c r="VZF53" s="171"/>
      <c r="VZG53" s="51"/>
      <c r="VZH53" s="172"/>
      <c r="VZI53" s="171"/>
      <c r="VZJ53" s="171"/>
      <c r="VZK53" s="51"/>
      <c r="VZL53" s="172"/>
      <c r="VZM53" s="171"/>
      <c r="VZN53" s="171"/>
      <c r="VZO53" s="51"/>
      <c r="VZP53" s="172"/>
      <c r="VZQ53" s="171"/>
      <c r="VZR53" s="171"/>
      <c r="VZS53" s="51"/>
      <c r="VZT53" s="172"/>
      <c r="VZU53" s="171"/>
      <c r="VZV53" s="171"/>
      <c r="VZW53" s="51"/>
      <c r="VZX53" s="172"/>
      <c r="VZY53" s="171"/>
      <c r="VZZ53" s="171"/>
      <c r="WAA53" s="51"/>
      <c r="WAB53" s="172"/>
      <c r="WAC53" s="171"/>
      <c r="WAD53" s="171"/>
      <c r="WAE53" s="51"/>
      <c r="WAF53" s="172"/>
      <c r="WAG53" s="171"/>
      <c r="WAH53" s="171"/>
      <c r="WAI53" s="51"/>
      <c r="WAJ53" s="172"/>
      <c r="WAK53" s="171"/>
      <c r="WAL53" s="171"/>
      <c r="WAM53" s="51"/>
      <c r="WAN53" s="172"/>
      <c r="WAO53" s="171"/>
      <c r="WAP53" s="171"/>
      <c r="WAQ53" s="51"/>
      <c r="WAR53" s="172"/>
      <c r="WAS53" s="171"/>
      <c r="WAT53" s="171"/>
      <c r="WAU53" s="51"/>
      <c r="WAV53" s="172"/>
      <c r="WAW53" s="171"/>
      <c r="WAX53" s="171"/>
      <c r="WAY53" s="51"/>
      <c r="WAZ53" s="172"/>
      <c r="WBA53" s="171"/>
      <c r="WBB53" s="171"/>
      <c r="WBC53" s="51"/>
      <c r="WBD53" s="172"/>
      <c r="WBE53" s="171"/>
      <c r="WBF53" s="171"/>
      <c r="WBG53" s="51"/>
      <c r="WBH53" s="172"/>
      <c r="WBI53" s="171"/>
      <c r="WBJ53" s="171"/>
      <c r="WBK53" s="51"/>
      <c r="WBL53" s="172"/>
      <c r="WBM53" s="171"/>
      <c r="WBN53" s="171"/>
      <c r="WBO53" s="51"/>
      <c r="WBP53" s="172"/>
      <c r="WBQ53" s="171"/>
      <c r="WBR53" s="171"/>
      <c r="WBS53" s="51"/>
      <c r="WBT53" s="172"/>
      <c r="WBU53" s="171"/>
      <c r="WBV53" s="171"/>
      <c r="WBW53" s="51"/>
      <c r="WBX53" s="172"/>
      <c r="WBY53" s="171"/>
      <c r="WBZ53" s="171"/>
      <c r="WCA53" s="51"/>
      <c r="WCB53" s="172"/>
      <c r="WCC53" s="171"/>
      <c r="WCD53" s="171"/>
      <c r="WCE53" s="51"/>
      <c r="WCF53" s="172"/>
      <c r="WCG53" s="171"/>
      <c r="WCH53" s="171"/>
      <c r="WCI53" s="51"/>
      <c r="WCJ53" s="172"/>
      <c r="WCK53" s="171"/>
      <c r="WCL53" s="171"/>
      <c r="WCM53" s="51"/>
      <c r="WCN53" s="172"/>
      <c r="WCO53" s="171"/>
      <c r="WCP53" s="171"/>
      <c r="WCQ53" s="51"/>
      <c r="WCR53" s="172"/>
      <c r="WCS53" s="171"/>
      <c r="WCT53" s="171"/>
      <c r="WCU53" s="51"/>
      <c r="WCV53" s="172"/>
      <c r="WCW53" s="171"/>
      <c r="WCX53" s="171"/>
      <c r="WCY53" s="51"/>
      <c r="WCZ53" s="172"/>
      <c r="WDA53" s="171"/>
      <c r="WDB53" s="171"/>
      <c r="WDC53" s="51"/>
      <c r="WDD53" s="172"/>
      <c r="WDE53" s="171"/>
      <c r="WDF53" s="171"/>
      <c r="WDG53" s="51"/>
      <c r="WDH53" s="172"/>
      <c r="WDI53" s="171"/>
      <c r="WDJ53" s="171"/>
      <c r="WDK53" s="51"/>
      <c r="WDL53" s="172"/>
      <c r="WDM53" s="171"/>
      <c r="WDN53" s="171"/>
      <c r="WDO53" s="51"/>
      <c r="WDP53" s="172"/>
      <c r="WDQ53" s="171"/>
      <c r="WDR53" s="171"/>
      <c r="WDS53" s="51"/>
      <c r="WDT53" s="172"/>
      <c r="WDU53" s="171"/>
      <c r="WDV53" s="171"/>
      <c r="WDW53" s="51"/>
      <c r="WDX53" s="172"/>
      <c r="WDY53" s="171"/>
      <c r="WDZ53" s="171"/>
      <c r="WEA53" s="51"/>
      <c r="WEB53" s="172"/>
      <c r="WEC53" s="171"/>
      <c r="WED53" s="171"/>
      <c r="WEE53" s="51"/>
      <c r="WEF53" s="172"/>
      <c r="WEG53" s="171"/>
      <c r="WEH53" s="171"/>
      <c r="WEI53" s="51"/>
      <c r="WEJ53" s="172"/>
      <c r="WEK53" s="171"/>
      <c r="WEL53" s="171"/>
      <c r="WEM53" s="51"/>
      <c r="WEN53" s="172"/>
      <c r="WEO53" s="171"/>
      <c r="WEP53" s="171"/>
      <c r="WEQ53" s="51"/>
      <c r="WER53" s="172"/>
      <c r="WES53" s="171"/>
      <c r="WET53" s="171"/>
      <c r="WEU53" s="51"/>
      <c r="WEV53" s="172"/>
      <c r="WEW53" s="171"/>
      <c r="WEX53" s="171"/>
      <c r="WEY53" s="51"/>
      <c r="WEZ53" s="172"/>
      <c r="WFA53" s="171"/>
      <c r="WFB53" s="171"/>
      <c r="WFC53" s="51"/>
      <c r="WFD53" s="172"/>
      <c r="WFE53" s="171"/>
      <c r="WFF53" s="171"/>
      <c r="WFG53" s="51"/>
      <c r="WFH53" s="172"/>
      <c r="WFI53" s="171"/>
      <c r="WFJ53" s="171"/>
      <c r="WFK53" s="51"/>
      <c r="WFL53" s="172"/>
      <c r="WFM53" s="171"/>
      <c r="WFN53" s="171"/>
      <c r="WFO53" s="51"/>
      <c r="WFP53" s="172"/>
      <c r="WFQ53" s="171"/>
      <c r="WFR53" s="171"/>
      <c r="WFS53" s="51"/>
      <c r="WFT53" s="172"/>
      <c r="WFU53" s="171"/>
      <c r="WFV53" s="171"/>
      <c r="WFW53" s="51"/>
      <c r="WFX53" s="172"/>
      <c r="WFY53" s="171"/>
      <c r="WFZ53" s="171"/>
      <c r="WGA53" s="51"/>
      <c r="WGB53" s="172"/>
      <c r="WGC53" s="171"/>
      <c r="WGD53" s="171"/>
      <c r="WGE53" s="51"/>
      <c r="WGF53" s="172"/>
      <c r="WGG53" s="171"/>
      <c r="WGH53" s="171"/>
      <c r="WGI53" s="51"/>
      <c r="WGJ53" s="172"/>
      <c r="WGK53" s="171"/>
      <c r="WGL53" s="171"/>
      <c r="WGM53" s="51"/>
      <c r="WGN53" s="172"/>
      <c r="WGO53" s="171"/>
      <c r="WGP53" s="171"/>
      <c r="WGQ53" s="51"/>
      <c r="WGR53" s="172"/>
      <c r="WGS53" s="171"/>
      <c r="WGT53" s="171"/>
      <c r="WGU53" s="51"/>
      <c r="WGV53" s="172"/>
      <c r="WGW53" s="171"/>
      <c r="WGX53" s="171"/>
      <c r="WGY53" s="51"/>
      <c r="WGZ53" s="172"/>
      <c r="WHA53" s="171"/>
      <c r="WHB53" s="171"/>
      <c r="WHC53" s="51"/>
      <c r="WHD53" s="172"/>
      <c r="WHE53" s="171"/>
      <c r="WHF53" s="171"/>
      <c r="WHG53" s="51"/>
      <c r="WHH53" s="172"/>
      <c r="WHI53" s="171"/>
      <c r="WHJ53" s="171"/>
      <c r="WHK53" s="51"/>
      <c r="WHL53" s="172"/>
      <c r="WHM53" s="171"/>
      <c r="WHN53" s="171"/>
      <c r="WHO53" s="51"/>
      <c r="WHP53" s="172"/>
      <c r="WHQ53" s="171"/>
      <c r="WHR53" s="171"/>
      <c r="WHS53" s="51"/>
      <c r="WHT53" s="172"/>
      <c r="WHU53" s="171"/>
      <c r="WHV53" s="171"/>
      <c r="WHW53" s="51"/>
      <c r="WHX53" s="172"/>
      <c r="WHY53" s="171"/>
      <c r="WHZ53" s="171"/>
      <c r="WIA53" s="51"/>
      <c r="WIB53" s="172"/>
      <c r="WIC53" s="171"/>
      <c r="WID53" s="171"/>
      <c r="WIE53" s="51"/>
      <c r="WIF53" s="172"/>
      <c r="WIG53" s="171"/>
      <c r="WIH53" s="171"/>
      <c r="WII53" s="51"/>
      <c r="WIJ53" s="172"/>
      <c r="WIK53" s="171"/>
      <c r="WIL53" s="171"/>
      <c r="WIM53" s="51"/>
      <c r="WIN53" s="172"/>
      <c r="WIO53" s="171"/>
      <c r="WIP53" s="171"/>
      <c r="WIQ53" s="51"/>
      <c r="WIR53" s="172"/>
      <c r="WIS53" s="171"/>
      <c r="WIT53" s="171"/>
      <c r="WIU53" s="51"/>
      <c r="WIV53" s="172"/>
      <c r="WIW53" s="171"/>
      <c r="WIX53" s="171"/>
      <c r="WIY53" s="51"/>
      <c r="WIZ53" s="172"/>
      <c r="WJA53" s="171"/>
      <c r="WJB53" s="171"/>
      <c r="WJC53" s="51"/>
      <c r="WJD53" s="172"/>
      <c r="WJE53" s="171"/>
      <c r="WJF53" s="171"/>
      <c r="WJG53" s="51"/>
      <c r="WJH53" s="172"/>
      <c r="WJI53" s="171"/>
      <c r="WJJ53" s="171"/>
      <c r="WJK53" s="51"/>
      <c r="WJL53" s="172"/>
      <c r="WJM53" s="171"/>
      <c r="WJN53" s="171"/>
      <c r="WJO53" s="51"/>
      <c r="WJP53" s="172"/>
      <c r="WJQ53" s="171"/>
      <c r="WJR53" s="171"/>
      <c r="WJS53" s="51"/>
      <c r="WJT53" s="172"/>
      <c r="WJU53" s="171"/>
      <c r="WJV53" s="171"/>
      <c r="WJW53" s="51"/>
      <c r="WJX53" s="172"/>
      <c r="WJY53" s="171"/>
      <c r="WJZ53" s="171"/>
      <c r="WKA53" s="51"/>
      <c r="WKB53" s="172"/>
      <c r="WKC53" s="171"/>
      <c r="WKD53" s="171"/>
      <c r="WKE53" s="51"/>
      <c r="WKF53" s="172"/>
      <c r="WKG53" s="171"/>
      <c r="WKH53" s="171"/>
      <c r="WKI53" s="51"/>
      <c r="WKJ53" s="172"/>
      <c r="WKK53" s="171"/>
      <c r="WKL53" s="171"/>
      <c r="WKM53" s="51"/>
      <c r="WKN53" s="172"/>
      <c r="WKO53" s="171"/>
      <c r="WKP53" s="171"/>
      <c r="WKQ53" s="51"/>
      <c r="WKR53" s="172"/>
      <c r="WKS53" s="171"/>
      <c r="WKT53" s="171"/>
      <c r="WKU53" s="51"/>
      <c r="WKV53" s="172"/>
      <c r="WKW53" s="171"/>
      <c r="WKX53" s="171"/>
      <c r="WKY53" s="51"/>
      <c r="WKZ53" s="172"/>
      <c r="WLA53" s="171"/>
      <c r="WLB53" s="171"/>
      <c r="WLC53" s="51"/>
      <c r="WLD53" s="172"/>
      <c r="WLE53" s="171"/>
      <c r="WLF53" s="171"/>
      <c r="WLG53" s="51"/>
      <c r="WLH53" s="172"/>
      <c r="WLI53" s="171"/>
      <c r="WLJ53" s="171"/>
      <c r="WLK53" s="51"/>
      <c r="WLL53" s="172"/>
      <c r="WLM53" s="171"/>
      <c r="WLN53" s="171"/>
      <c r="WLO53" s="51"/>
      <c r="WLP53" s="172"/>
      <c r="WLQ53" s="171"/>
      <c r="WLR53" s="171"/>
      <c r="WLS53" s="51"/>
      <c r="WLT53" s="172"/>
      <c r="WLU53" s="171"/>
      <c r="WLV53" s="171"/>
      <c r="WLW53" s="51"/>
      <c r="WLX53" s="172"/>
      <c r="WLY53" s="171"/>
      <c r="WLZ53" s="171"/>
      <c r="WMA53" s="51"/>
      <c r="WMB53" s="172"/>
      <c r="WMC53" s="171"/>
      <c r="WMD53" s="171"/>
      <c r="WME53" s="51"/>
      <c r="WMF53" s="172"/>
      <c r="WMG53" s="171"/>
      <c r="WMH53" s="171"/>
      <c r="WMI53" s="51"/>
      <c r="WMJ53" s="172"/>
      <c r="WMK53" s="171"/>
      <c r="WML53" s="171"/>
      <c r="WMM53" s="51"/>
      <c r="WMN53" s="172"/>
      <c r="WMO53" s="171"/>
      <c r="WMP53" s="171"/>
      <c r="WMQ53" s="51"/>
      <c r="WMR53" s="172"/>
      <c r="WMS53" s="171"/>
      <c r="WMT53" s="171"/>
      <c r="WMU53" s="51"/>
      <c r="WMV53" s="172"/>
      <c r="WMW53" s="171"/>
      <c r="WMX53" s="171"/>
      <c r="WMY53" s="51"/>
      <c r="WMZ53" s="172"/>
      <c r="WNA53" s="171"/>
      <c r="WNB53" s="171"/>
      <c r="WNC53" s="51"/>
      <c r="WND53" s="172"/>
      <c r="WNE53" s="171"/>
      <c r="WNF53" s="171"/>
      <c r="WNG53" s="51"/>
      <c r="WNH53" s="172"/>
      <c r="WNI53" s="171"/>
      <c r="WNJ53" s="171"/>
      <c r="WNK53" s="51"/>
      <c r="WNL53" s="172"/>
      <c r="WNM53" s="171"/>
      <c r="WNN53" s="171"/>
      <c r="WNO53" s="51"/>
      <c r="WNP53" s="172"/>
      <c r="WNQ53" s="171"/>
      <c r="WNR53" s="171"/>
      <c r="WNS53" s="51"/>
      <c r="WNT53" s="172"/>
      <c r="WNU53" s="171"/>
      <c r="WNV53" s="171"/>
      <c r="WNW53" s="51"/>
      <c r="WNX53" s="172"/>
      <c r="WNY53" s="171"/>
      <c r="WNZ53" s="171"/>
      <c r="WOA53" s="51"/>
      <c r="WOB53" s="172"/>
      <c r="WOC53" s="171"/>
      <c r="WOD53" s="171"/>
      <c r="WOE53" s="51"/>
      <c r="WOF53" s="172"/>
      <c r="WOG53" s="171"/>
      <c r="WOH53" s="171"/>
      <c r="WOI53" s="51"/>
      <c r="WOJ53" s="172"/>
      <c r="WOK53" s="171"/>
      <c r="WOL53" s="171"/>
      <c r="WOM53" s="51"/>
      <c r="WON53" s="172"/>
      <c r="WOO53" s="171"/>
      <c r="WOP53" s="171"/>
      <c r="WOQ53" s="51"/>
      <c r="WOR53" s="172"/>
      <c r="WOS53" s="171"/>
      <c r="WOT53" s="171"/>
      <c r="WOU53" s="51"/>
      <c r="WOV53" s="172"/>
      <c r="WOW53" s="171"/>
      <c r="WOX53" s="171"/>
      <c r="WOY53" s="51"/>
      <c r="WOZ53" s="172"/>
      <c r="WPA53" s="171"/>
      <c r="WPB53" s="171"/>
      <c r="WPC53" s="51"/>
      <c r="WPD53" s="172"/>
      <c r="WPE53" s="171"/>
      <c r="WPF53" s="171"/>
      <c r="WPG53" s="51"/>
      <c r="WPH53" s="172"/>
      <c r="WPI53" s="171"/>
      <c r="WPJ53" s="171"/>
      <c r="WPK53" s="51"/>
      <c r="WPL53" s="172"/>
      <c r="WPM53" s="171"/>
      <c r="WPN53" s="171"/>
      <c r="WPO53" s="51"/>
      <c r="WPP53" s="172"/>
      <c r="WPQ53" s="171"/>
      <c r="WPR53" s="171"/>
      <c r="WPS53" s="51"/>
      <c r="WPT53" s="172"/>
      <c r="WPU53" s="171"/>
      <c r="WPV53" s="171"/>
      <c r="WPW53" s="51"/>
      <c r="WPX53" s="172"/>
      <c r="WPY53" s="171"/>
      <c r="WPZ53" s="171"/>
      <c r="WQA53" s="51"/>
      <c r="WQB53" s="172"/>
      <c r="WQC53" s="171"/>
      <c r="WQD53" s="171"/>
      <c r="WQE53" s="51"/>
      <c r="WQF53" s="172"/>
      <c r="WQG53" s="171"/>
      <c r="WQH53" s="171"/>
      <c r="WQI53" s="51"/>
      <c r="WQJ53" s="172"/>
      <c r="WQK53" s="171"/>
      <c r="WQL53" s="171"/>
      <c r="WQM53" s="51"/>
      <c r="WQN53" s="172"/>
      <c r="WQO53" s="171"/>
      <c r="WQP53" s="171"/>
      <c r="WQQ53" s="51"/>
      <c r="WQR53" s="172"/>
      <c r="WQS53" s="171"/>
      <c r="WQT53" s="171"/>
      <c r="WQU53" s="51"/>
      <c r="WQV53" s="172"/>
      <c r="WQW53" s="171"/>
      <c r="WQX53" s="171"/>
      <c r="WQY53" s="51"/>
      <c r="WQZ53" s="172"/>
      <c r="WRA53" s="171"/>
      <c r="WRB53" s="171"/>
      <c r="WRC53" s="51"/>
      <c r="WRD53" s="172"/>
      <c r="WRE53" s="171"/>
      <c r="WRF53" s="171"/>
      <c r="WRG53" s="51"/>
      <c r="WRH53" s="172"/>
      <c r="WRI53" s="171"/>
      <c r="WRJ53" s="171"/>
      <c r="WRK53" s="51"/>
      <c r="WRL53" s="172"/>
      <c r="WRM53" s="171"/>
      <c r="WRN53" s="171"/>
      <c r="WRO53" s="51"/>
      <c r="WRP53" s="172"/>
      <c r="WRQ53" s="171"/>
      <c r="WRR53" s="171"/>
      <c r="WRS53" s="51"/>
      <c r="WRT53" s="172"/>
      <c r="WRU53" s="171"/>
      <c r="WRV53" s="171"/>
      <c r="WRW53" s="51"/>
      <c r="WRX53" s="172"/>
      <c r="WRY53" s="171"/>
      <c r="WRZ53" s="171"/>
      <c r="WSA53" s="51"/>
      <c r="WSB53" s="172"/>
      <c r="WSC53" s="171"/>
      <c r="WSD53" s="171"/>
      <c r="WSE53" s="51"/>
      <c r="WSF53" s="172"/>
      <c r="WSG53" s="171"/>
      <c r="WSH53" s="171"/>
      <c r="WSI53" s="51"/>
      <c r="WSJ53" s="172"/>
      <c r="WSK53" s="171"/>
      <c r="WSL53" s="171"/>
      <c r="WSM53" s="51"/>
      <c r="WSN53" s="172"/>
      <c r="WSO53" s="171"/>
      <c r="WSP53" s="171"/>
      <c r="WSQ53" s="51"/>
      <c r="WSR53" s="172"/>
      <c r="WSS53" s="171"/>
      <c r="WST53" s="171"/>
      <c r="WSU53" s="51"/>
      <c r="WSV53" s="172"/>
      <c r="WSW53" s="171"/>
      <c r="WSX53" s="171"/>
      <c r="WSY53" s="51"/>
      <c r="WSZ53" s="172"/>
      <c r="WTA53" s="171"/>
      <c r="WTB53" s="171"/>
      <c r="WTC53" s="51"/>
      <c r="WTD53" s="172"/>
      <c r="WTE53" s="171"/>
      <c r="WTF53" s="171"/>
      <c r="WTG53" s="51"/>
      <c r="WTH53" s="172"/>
      <c r="WTI53" s="171"/>
      <c r="WTJ53" s="171"/>
      <c r="WTK53" s="51"/>
      <c r="WTL53" s="172"/>
      <c r="WTM53" s="171"/>
      <c r="WTN53" s="171"/>
      <c r="WTO53" s="51"/>
      <c r="WTP53" s="172"/>
      <c r="WTQ53" s="171"/>
      <c r="WTR53" s="171"/>
      <c r="WTS53" s="51"/>
      <c r="WTT53" s="172"/>
      <c r="WTU53" s="171"/>
      <c r="WTV53" s="171"/>
      <c r="WTW53" s="51"/>
      <c r="WTX53" s="172"/>
      <c r="WTY53" s="171"/>
      <c r="WTZ53" s="171"/>
      <c r="WUA53" s="51"/>
      <c r="WUB53" s="172"/>
      <c r="WUC53" s="171"/>
      <c r="WUD53" s="171"/>
      <c r="WUE53" s="51"/>
      <c r="WUF53" s="172"/>
      <c r="WUG53" s="171"/>
      <c r="WUH53" s="171"/>
      <c r="WUI53" s="51"/>
      <c r="WUJ53" s="172"/>
      <c r="WUK53" s="171"/>
      <c r="WUL53" s="171"/>
      <c r="WUM53" s="51"/>
      <c r="WUN53" s="172"/>
      <c r="WUO53" s="171"/>
      <c r="WUP53" s="171"/>
      <c r="WUQ53" s="51"/>
      <c r="WUR53" s="172"/>
      <c r="WUS53" s="171"/>
      <c r="WUT53" s="171"/>
      <c r="WUU53" s="51"/>
      <c r="WUV53" s="172"/>
      <c r="WUW53" s="171"/>
      <c r="WUX53" s="171"/>
      <c r="WUY53" s="51"/>
      <c r="WUZ53" s="172"/>
      <c r="WVA53" s="171"/>
      <c r="WVB53" s="171"/>
      <c r="WVC53" s="51"/>
      <c r="WVD53" s="172"/>
      <c r="WVE53" s="171"/>
      <c r="WVF53" s="171"/>
      <c r="WVG53" s="51"/>
      <c r="WVH53" s="172"/>
      <c r="WVI53" s="171"/>
      <c r="WVJ53" s="171"/>
      <c r="WVK53" s="51"/>
      <c r="WVL53" s="172"/>
      <c r="WVM53" s="171"/>
      <c r="WVN53" s="171"/>
      <c r="WVO53" s="51"/>
      <c r="WVP53" s="172"/>
      <c r="WVQ53" s="171"/>
      <c r="WVR53" s="171"/>
      <c r="WVS53" s="51"/>
      <c r="WVT53" s="172"/>
      <c r="WVU53" s="171"/>
      <c r="WVV53" s="171"/>
      <c r="WVW53" s="51"/>
      <c r="WVX53" s="172"/>
      <c r="WVY53" s="171"/>
      <c r="WVZ53" s="171"/>
      <c r="WWA53" s="51"/>
      <c r="WWB53" s="172"/>
      <c r="WWC53" s="171"/>
      <c r="WWD53" s="171"/>
      <c r="WWE53" s="51"/>
      <c r="WWF53" s="172"/>
      <c r="WWG53" s="171"/>
      <c r="WWH53" s="171"/>
      <c r="WWI53" s="51"/>
      <c r="WWJ53" s="172"/>
      <c r="WWK53" s="171"/>
      <c r="WWL53" s="171"/>
      <c r="WWM53" s="51"/>
      <c r="WWN53" s="172"/>
      <c r="WWO53" s="171"/>
      <c r="WWP53" s="171"/>
      <c r="WWQ53" s="51"/>
      <c r="WWR53" s="172"/>
      <c r="WWS53" s="171"/>
      <c r="WWT53" s="171"/>
      <c r="WWU53" s="51"/>
      <c r="WWV53" s="172"/>
      <c r="WWW53" s="171"/>
      <c r="WWX53" s="171"/>
      <c r="WWY53" s="51"/>
      <c r="WWZ53" s="172"/>
      <c r="WXA53" s="171"/>
      <c r="WXB53" s="171"/>
      <c r="WXC53" s="51"/>
      <c r="WXD53" s="172"/>
      <c r="WXE53" s="171"/>
      <c r="WXF53" s="171"/>
      <c r="WXG53" s="51"/>
      <c r="WXH53" s="172"/>
      <c r="WXI53" s="171"/>
      <c r="WXJ53" s="171"/>
      <c r="WXK53" s="51"/>
      <c r="WXL53" s="172"/>
      <c r="WXM53" s="171"/>
      <c r="WXN53" s="171"/>
      <c r="WXO53" s="51"/>
      <c r="WXP53" s="172"/>
      <c r="WXQ53" s="171"/>
      <c r="WXR53" s="171"/>
      <c r="WXS53" s="51"/>
      <c r="WXT53" s="172"/>
      <c r="WXU53" s="171"/>
      <c r="WXV53" s="171"/>
      <c r="WXW53" s="51"/>
      <c r="WXX53" s="172"/>
      <c r="WXY53" s="171"/>
      <c r="WXZ53" s="171"/>
      <c r="WYA53" s="51"/>
      <c r="WYB53" s="172"/>
      <c r="WYC53" s="171"/>
      <c r="WYD53" s="171"/>
      <c r="WYE53" s="51"/>
      <c r="WYF53" s="172"/>
      <c r="WYG53" s="171"/>
      <c r="WYH53" s="171"/>
      <c r="WYI53" s="51"/>
      <c r="WYJ53" s="172"/>
      <c r="WYK53" s="171"/>
      <c r="WYL53" s="171"/>
      <c r="WYM53" s="51"/>
      <c r="WYN53" s="172"/>
      <c r="WYO53" s="171"/>
      <c r="WYP53" s="171"/>
      <c r="WYQ53" s="51"/>
      <c r="WYR53" s="172"/>
      <c r="WYS53" s="171"/>
      <c r="WYT53" s="171"/>
      <c r="WYU53" s="51"/>
      <c r="WYV53" s="172"/>
      <c r="WYW53" s="171"/>
      <c r="WYX53" s="171"/>
      <c r="WYY53" s="51"/>
      <c r="WYZ53" s="172"/>
      <c r="WZA53" s="171"/>
      <c r="WZB53" s="171"/>
      <c r="WZC53" s="51"/>
      <c r="WZD53" s="172"/>
      <c r="WZE53" s="171"/>
      <c r="WZF53" s="171"/>
      <c r="WZG53" s="51"/>
      <c r="WZH53" s="172"/>
      <c r="WZI53" s="171"/>
      <c r="WZJ53" s="171"/>
      <c r="WZK53" s="51"/>
      <c r="WZL53" s="172"/>
      <c r="WZM53" s="171"/>
      <c r="WZN53" s="171"/>
      <c r="WZO53" s="51"/>
      <c r="WZP53" s="172"/>
      <c r="WZQ53" s="171"/>
      <c r="WZR53" s="171"/>
      <c r="WZS53" s="51"/>
      <c r="WZT53" s="172"/>
      <c r="WZU53" s="171"/>
      <c r="WZV53" s="171"/>
      <c r="WZW53" s="51"/>
      <c r="WZX53" s="172"/>
      <c r="WZY53" s="171"/>
      <c r="WZZ53" s="171"/>
      <c r="XAA53" s="51"/>
      <c r="XAB53" s="172"/>
      <c r="XAC53" s="171"/>
      <c r="XAD53" s="171"/>
      <c r="XAE53" s="51"/>
      <c r="XAF53" s="172"/>
      <c r="XAG53" s="171"/>
      <c r="XAH53" s="171"/>
      <c r="XAI53" s="51"/>
      <c r="XAJ53" s="172"/>
      <c r="XAK53" s="171"/>
      <c r="XAL53" s="171"/>
      <c r="XAM53" s="51"/>
      <c r="XAN53" s="172"/>
      <c r="XAO53" s="171"/>
      <c r="XAP53" s="171"/>
      <c r="XAQ53" s="51"/>
      <c r="XAR53" s="172"/>
      <c r="XAS53" s="171"/>
      <c r="XAT53" s="171"/>
      <c r="XAU53" s="51"/>
      <c r="XAV53" s="172"/>
      <c r="XAW53" s="171"/>
      <c r="XAX53" s="171"/>
      <c r="XAY53" s="51"/>
      <c r="XAZ53" s="172"/>
      <c r="XBA53" s="171"/>
      <c r="XBB53" s="171"/>
      <c r="XBC53" s="51"/>
      <c r="XBD53" s="172"/>
      <c r="XBE53" s="171"/>
      <c r="XBF53" s="171"/>
      <c r="XBG53" s="51"/>
      <c r="XBH53" s="172"/>
      <c r="XBI53" s="171"/>
      <c r="XBJ53" s="171"/>
      <c r="XBK53" s="51"/>
      <c r="XBL53" s="172"/>
      <c r="XBM53" s="171"/>
      <c r="XBN53" s="171"/>
      <c r="XBO53" s="51"/>
      <c r="XBP53" s="172"/>
      <c r="XBQ53" s="171"/>
      <c r="XBR53" s="171"/>
      <c r="XBS53" s="51"/>
      <c r="XBT53" s="172"/>
      <c r="XBU53" s="171"/>
      <c r="XBV53" s="171"/>
      <c r="XBW53" s="51"/>
      <c r="XBX53" s="172"/>
      <c r="XBY53" s="171"/>
      <c r="XBZ53" s="171"/>
      <c r="XCA53" s="51"/>
      <c r="XCB53" s="172"/>
      <c r="XCC53" s="171"/>
      <c r="XCD53" s="171"/>
      <c r="XCE53" s="51"/>
      <c r="XCF53" s="172"/>
      <c r="XCG53" s="171"/>
      <c r="XCH53" s="171"/>
      <c r="XCI53" s="51"/>
      <c r="XCJ53" s="172"/>
      <c r="XCK53" s="171"/>
      <c r="XCL53" s="171"/>
      <c r="XCM53" s="51"/>
      <c r="XCN53" s="172"/>
      <c r="XCO53" s="171"/>
      <c r="XCP53" s="171"/>
      <c r="XCQ53" s="51"/>
      <c r="XCR53" s="172"/>
      <c r="XCS53" s="171"/>
      <c r="XCT53" s="171"/>
      <c r="XCU53" s="51"/>
      <c r="XCV53" s="172"/>
      <c r="XCW53" s="171"/>
      <c r="XCX53" s="171"/>
      <c r="XCY53" s="51"/>
      <c r="XCZ53" s="172"/>
      <c r="XDA53" s="171"/>
      <c r="XDB53" s="171"/>
      <c r="XDC53" s="51"/>
      <c r="XDD53" s="172"/>
      <c r="XDE53" s="171"/>
      <c r="XDF53" s="171"/>
      <c r="XDG53" s="51"/>
      <c r="XDH53" s="172"/>
      <c r="XDI53" s="171"/>
      <c r="XDJ53" s="171"/>
      <c r="XDK53" s="51"/>
      <c r="XDL53" s="172"/>
      <c r="XDM53" s="171"/>
      <c r="XDN53" s="171"/>
      <c r="XDO53" s="51"/>
      <c r="XDP53" s="172"/>
      <c r="XDQ53" s="171"/>
      <c r="XDR53" s="171"/>
      <c r="XDS53" s="51"/>
      <c r="XDT53" s="172"/>
      <c r="XDU53" s="171"/>
      <c r="XDV53" s="171"/>
      <c r="XDW53" s="51"/>
      <c r="XDX53" s="172"/>
      <c r="XDY53" s="171"/>
      <c r="XDZ53" s="171"/>
      <c r="XEA53" s="51"/>
      <c r="XEB53" s="172"/>
      <c r="XEC53" s="171"/>
      <c r="XED53" s="171"/>
      <c r="XEE53" s="51"/>
      <c r="XEF53" s="172"/>
      <c r="XEG53" s="171"/>
      <c r="XEH53" s="171"/>
      <c r="XEI53" s="51"/>
      <c r="XEJ53" s="172"/>
      <c r="XEK53" s="171"/>
      <c r="XEL53" s="171"/>
      <c r="XEM53" s="51"/>
      <c r="XEN53" s="172"/>
      <c r="XEO53" s="171"/>
      <c r="XEP53" s="171"/>
      <c r="XEQ53" s="51"/>
      <c r="XER53" s="172"/>
      <c r="XES53" s="171"/>
      <c r="XET53" s="171"/>
      <c r="XEU53" s="51"/>
      <c r="XEV53" s="172"/>
      <c r="XEW53" s="171"/>
      <c r="XEX53" s="171"/>
      <c r="XEY53" s="51"/>
      <c r="XEZ53" s="172"/>
      <c r="XFA53" s="171"/>
      <c r="XFB53" s="171"/>
      <c r="XFC53" s="51"/>
      <c r="XFD53" s="172"/>
    </row>
    <row r="54" spans="1:16384" s="36" customFormat="1" ht="15.75" x14ac:dyDescent="0.25">
      <c r="A54" s="80"/>
      <c r="B54" s="100" t="s">
        <v>47</v>
      </c>
      <c r="C54" s="97"/>
      <c r="D54" s="82"/>
      <c r="E54" s="171"/>
      <c r="F54" s="171"/>
      <c r="G54" s="51"/>
      <c r="H54" s="172"/>
      <c r="I54" s="171"/>
      <c r="J54" s="171"/>
      <c r="K54" s="51"/>
      <c r="L54" s="172"/>
      <c r="M54" s="171"/>
      <c r="N54" s="171"/>
      <c r="O54" s="51"/>
      <c r="P54" s="172"/>
      <c r="Q54" s="171"/>
      <c r="R54" s="171"/>
      <c r="S54" s="51"/>
      <c r="T54" s="172"/>
      <c r="U54" s="171"/>
      <c r="V54" s="171"/>
      <c r="W54" s="51"/>
      <c r="X54" s="172"/>
      <c r="Y54" s="171"/>
      <c r="Z54" s="171"/>
      <c r="AA54" s="51"/>
      <c r="AB54" s="172"/>
      <c r="AC54" s="171"/>
      <c r="AD54" s="171"/>
      <c r="AE54" s="51"/>
      <c r="AF54" s="172"/>
      <c r="AG54" s="171"/>
      <c r="AH54" s="171"/>
      <c r="AI54" s="51"/>
      <c r="AJ54" s="172"/>
      <c r="AK54" s="171"/>
      <c r="AL54" s="171"/>
      <c r="AM54" s="51"/>
      <c r="AN54" s="172"/>
      <c r="AO54" s="171"/>
      <c r="AP54" s="171"/>
      <c r="AQ54" s="51"/>
      <c r="AR54" s="172"/>
      <c r="AS54" s="171"/>
      <c r="AT54" s="171"/>
      <c r="AU54" s="51"/>
      <c r="AV54" s="172"/>
      <c r="AW54" s="171"/>
      <c r="AX54" s="171"/>
      <c r="AY54" s="51"/>
      <c r="AZ54" s="172"/>
      <c r="BA54" s="171"/>
      <c r="BB54" s="171"/>
      <c r="BC54" s="51"/>
      <c r="BD54" s="172"/>
      <c r="BE54" s="171"/>
      <c r="BF54" s="171"/>
      <c r="BG54" s="51"/>
      <c r="BH54" s="172"/>
      <c r="BI54" s="171"/>
      <c r="BJ54" s="171"/>
      <c r="BK54" s="51"/>
      <c r="BL54" s="172"/>
      <c r="BM54" s="171"/>
      <c r="BN54" s="171"/>
      <c r="BO54" s="51"/>
      <c r="BP54" s="172"/>
      <c r="BQ54" s="171"/>
      <c r="BR54" s="171"/>
      <c r="BS54" s="51"/>
      <c r="BT54" s="172"/>
      <c r="BU54" s="171"/>
      <c r="BV54" s="171"/>
      <c r="BW54" s="51"/>
      <c r="BX54" s="172"/>
      <c r="BY54" s="171"/>
      <c r="BZ54" s="171"/>
      <c r="CA54" s="51"/>
      <c r="CB54" s="172"/>
      <c r="CC54" s="171"/>
      <c r="CD54" s="171"/>
      <c r="CE54" s="51"/>
      <c r="CF54" s="172"/>
      <c r="CG54" s="171"/>
      <c r="CH54" s="171"/>
      <c r="CI54" s="51"/>
      <c r="CJ54" s="172"/>
      <c r="CK54" s="171"/>
      <c r="CL54" s="171"/>
      <c r="CM54" s="51"/>
      <c r="CN54" s="172"/>
      <c r="CO54" s="171"/>
      <c r="CP54" s="171"/>
      <c r="CQ54" s="51"/>
      <c r="CR54" s="172"/>
      <c r="CS54" s="171"/>
      <c r="CT54" s="171"/>
      <c r="CU54" s="51"/>
      <c r="CV54" s="172"/>
      <c r="CW54" s="171"/>
      <c r="CX54" s="171"/>
      <c r="CY54" s="51"/>
      <c r="CZ54" s="172"/>
      <c r="DA54" s="171"/>
      <c r="DB54" s="171"/>
      <c r="DC54" s="51"/>
      <c r="DD54" s="172"/>
      <c r="DE54" s="171"/>
      <c r="DF54" s="171"/>
      <c r="DG54" s="51"/>
      <c r="DH54" s="172"/>
      <c r="DI54" s="171"/>
      <c r="DJ54" s="171"/>
      <c r="DK54" s="51"/>
      <c r="DL54" s="172"/>
      <c r="DM54" s="171"/>
      <c r="DN54" s="171"/>
      <c r="DO54" s="51"/>
      <c r="DP54" s="172"/>
      <c r="DQ54" s="171"/>
      <c r="DR54" s="171"/>
      <c r="DS54" s="51"/>
      <c r="DT54" s="172"/>
      <c r="DU54" s="171"/>
      <c r="DV54" s="171"/>
      <c r="DW54" s="51"/>
      <c r="DX54" s="172"/>
      <c r="DY54" s="171"/>
      <c r="DZ54" s="171"/>
      <c r="EA54" s="51"/>
      <c r="EB54" s="172"/>
      <c r="EC54" s="171"/>
      <c r="ED54" s="171"/>
      <c r="EE54" s="51"/>
      <c r="EF54" s="172"/>
      <c r="EG54" s="171"/>
      <c r="EH54" s="171"/>
      <c r="EI54" s="51"/>
      <c r="EJ54" s="172"/>
      <c r="EK54" s="171"/>
      <c r="EL54" s="171"/>
      <c r="EM54" s="51"/>
      <c r="EN54" s="172"/>
      <c r="EO54" s="171"/>
      <c r="EP54" s="171"/>
      <c r="EQ54" s="51"/>
      <c r="ER54" s="172"/>
      <c r="ES54" s="171"/>
      <c r="ET54" s="171"/>
      <c r="EU54" s="51"/>
      <c r="EV54" s="172"/>
      <c r="EW54" s="171"/>
      <c r="EX54" s="171"/>
      <c r="EY54" s="51"/>
      <c r="EZ54" s="172"/>
      <c r="FA54" s="171"/>
      <c r="FB54" s="171"/>
      <c r="FC54" s="51"/>
      <c r="FD54" s="172"/>
      <c r="FE54" s="171"/>
      <c r="FF54" s="171"/>
      <c r="FG54" s="51"/>
      <c r="FH54" s="172"/>
      <c r="FI54" s="171"/>
      <c r="FJ54" s="171"/>
      <c r="FK54" s="51"/>
      <c r="FL54" s="172"/>
      <c r="FM54" s="171"/>
      <c r="FN54" s="171"/>
      <c r="FO54" s="51"/>
      <c r="FP54" s="172"/>
      <c r="FQ54" s="171"/>
      <c r="FR54" s="171"/>
      <c r="FS54" s="51"/>
      <c r="FT54" s="172"/>
      <c r="FU54" s="171"/>
      <c r="FV54" s="171"/>
      <c r="FW54" s="51"/>
      <c r="FX54" s="172"/>
      <c r="FY54" s="171"/>
      <c r="FZ54" s="171"/>
      <c r="GA54" s="51"/>
      <c r="GB54" s="172"/>
      <c r="GC54" s="171"/>
      <c r="GD54" s="171"/>
      <c r="GE54" s="51"/>
      <c r="GF54" s="172"/>
      <c r="GG54" s="171"/>
      <c r="GH54" s="171"/>
      <c r="GI54" s="51"/>
      <c r="GJ54" s="172"/>
      <c r="GK54" s="171"/>
      <c r="GL54" s="171"/>
      <c r="GM54" s="51"/>
      <c r="GN54" s="172"/>
      <c r="GO54" s="171"/>
      <c r="GP54" s="171"/>
      <c r="GQ54" s="51"/>
      <c r="GR54" s="172"/>
      <c r="GS54" s="171"/>
      <c r="GT54" s="171"/>
      <c r="GU54" s="51"/>
      <c r="GV54" s="172"/>
      <c r="GW54" s="171"/>
      <c r="GX54" s="171"/>
      <c r="GY54" s="51"/>
      <c r="GZ54" s="172"/>
      <c r="HA54" s="171"/>
      <c r="HB54" s="171"/>
      <c r="HC54" s="51"/>
      <c r="HD54" s="172"/>
      <c r="HE54" s="171"/>
      <c r="HF54" s="171"/>
      <c r="HG54" s="51"/>
      <c r="HH54" s="172"/>
      <c r="HI54" s="171"/>
      <c r="HJ54" s="171"/>
      <c r="HK54" s="51"/>
      <c r="HL54" s="172"/>
      <c r="HM54" s="171"/>
      <c r="HN54" s="171"/>
      <c r="HO54" s="51"/>
      <c r="HP54" s="172"/>
      <c r="HQ54" s="171"/>
      <c r="HR54" s="171"/>
      <c r="HS54" s="51"/>
      <c r="HT54" s="172"/>
      <c r="HU54" s="171"/>
      <c r="HV54" s="171"/>
      <c r="HW54" s="51"/>
      <c r="HX54" s="172"/>
      <c r="HY54" s="171"/>
      <c r="HZ54" s="171"/>
      <c r="IA54" s="51"/>
      <c r="IB54" s="172"/>
      <c r="IC54" s="171"/>
      <c r="ID54" s="171"/>
      <c r="IE54" s="51"/>
      <c r="IF54" s="172"/>
      <c r="IG54" s="171"/>
      <c r="IH54" s="171"/>
      <c r="II54" s="51"/>
      <c r="IJ54" s="172"/>
      <c r="IK54" s="171"/>
      <c r="IL54" s="171"/>
      <c r="IM54" s="51"/>
      <c r="IN54" s="172"/>
      <c r="IO54" s="171"/>
      <c r="IP54" s="171"/>
      <c r="IQ54" s="51"/>
      <c r="IR54" s="172"/>
      <c r="IS54" s="171"/>
      <c r="IT54" s="171"/>
      <c r="IU54" s="51"/>
      <c r="IV54" s="172"/>
      <c r="IW54" s="171"/>
      <c r="IX54" s="171"/>
      <c r="IY54" s="51"/>
      <c r="IZ54" s="172"/>
      <c r="JA54" s="171"/>
      <c r="JB54" s="171"/>
      <c r="JC54" s="51"/>
      <c r="JD54" s="172"/>
      <c r="JE54" s="171"/>
      <c r="JF54" s="171"/>
      <c r="JG54" s="51"/>
      <c r="JH54" s="172"/>
      <c r="JI54" s="171"/>
      <c r="JJ54" s="171"/>
      <c r="JK54" s="51"/>
      <c r="JL54" s="172"/>
      <c r="JM54" s="171"/>
      <c r="JN54" s="171"/>
      <c r="JO54" s="51"/>
      <c r="JP54" s="172"/>
      <c r="JQ54" s="171"/>
      <c r="JR54" s="171"/>
      <c r="JS54" s="51"/>
      <c r="JT54" s="172"/>
      <c r="JU54" s="171"/>
      <c r="JV54" s="171"/>
      <c r="JW54" s="51"/>
      <c r="JX54" s="172"/>
      <c r="JY54" s="171"/>
      <c r="JZ54" s="171"/>
      <c r="KA54" s="51"/>
      <c r="KB54" s="172"/>
      <c r="KC54" s="171"/>
      <c r="KD54" s="171"/>
      <c r="KE54" s="51"/>
      <c r="KF54" s="172"/>
      <c r="KG54" s="171"/>
      <c r="KH54" s="171"/>
      <c r="KI54" s="51"/>
      <c r="KJ54" s="172"/>
      <c r="KK54" s="171"/>
      <c r="KL54" s="171"/>
      <c r="KM54" s="51"/>
      <c r="KN54" s="172"/>
      <c r="KO54" s="171"/>
      <c r="KP54" s="171"/>
      <c r="KQ54" s="51"/>
      <c r="KR54" s="172"/>
      <c r="KS54" s="171"/>
      <c r="KT54" s="171"/>
      <c r="KU54" s="51"/>
      <c r="KV54" s="172"/>
      <c r="KW54" s="171"/>
      <c r="KX54" s="171"/>
      <c r="KY54" s="51"/>
      <c r="KZ54" s="172"/>
      <c r="LA54" s="171"/>
      <c r="LB54" s="171"/>
      <c r="LC54" s="51"/>
      <c r="LD54" s="172"/>
      <c r="LE54" s="171"/>
      <c r="LF54" s="171"/>
      <c r="LG54" s="51"/>
      <c r="LH54" s="172"/>
      <c r="LI54" s="171"/>
      <c r="LJ54" s="171"/>
      <c r="LK54" s="51"/>
      <c r="LL54" s="172"/>
      <c r="LM54" s="171"/>
      <c r="LN54" s="171"/>
      <c r="LO54" s="51"/>
      <c r="LP54" s="172"/>
      <c r="LQ54" s="171"/>
      <c r="LR54" s="171"/>
      <c r="LS54" s="51"/>
      <c r="LT54" s="172"/>
      <c r="LU54" s="171"/>
      <c r="LV54" s="171"/>
      <c r="LW54" s="51"/>
      <c r="LX54" s="172"/>
      <c r="LY54" s="171"/>
      <c r="LZ54" s="171"/>
      <c r="MA54" s="51"/>
      <c r="MB54" s="172"/>
      <c r="MC54" s="171"/>
      <c r="MD54" s="171"/>
      <c r="ME54" s="51"/>
      <c r="MF54" s="172"/>
      <c r="MG54" s="171"/>
      <c r="MH54" s="171"/>
      <c r="MI54" s="51"/>
      <c r="MJ54" s="172"/>
      <c r="MK54" s="171"/>
      <c r="ML54" s="171"/>
      <c r="MM54" s="51"/>
      <c r="MN54" s="172"/>
      <c r="MO54" s="171"/>
      <c r="MP54" s="171"/>
      <c r="MQ54" s="51"/>
      <c r="MR54" s="172"/>
      <c r="MS54" s="171"/>
      <c r="MT54" s="171"/>
      <c r="MU54" s="51"/>
      <c r="MV54" s="172"/>
      <c r="MW54" s="171"/>
      <c r="MX54" s="171"/>
      <c r="MY54" s="51"/>
      <c r="MZ54" s="172"/>
      <c r="NA54" s="171"/>
      <c r="NB54" s="171"/>
      <c r="NC54" s="51"/>
      <c r="ND54" s="172"/>
      <c r="NE54" s="171"/>
      <c r="NF54" s="171"/>
      <c r="NG54" s="51"/>
      <c r="NH54" s="172"/>
      <c r="NI54" s="171"/>
      <c r="NJ54" s="171"/>
      <c r="NK54" s="51"/>
      <c r="NL54" s="172"/>
      <c r="NM54" s="171"/>
      <c r="NN54" s="171"/>
      <c r="NO54" s="51"/>
      <c r="NP54" s="172"/>
      <c r="NQ54" s="171"/>
      <c r="NR54" s="171"/>
      <c r="NS54" s="51"/>
      <c r="NT54" s="172"/>
      <c r="NU54" s="171"/>
      <c r="NV54" s="171"/>
      <c r="NW54" s="51"/>
      <c r="NX54" s="172"/>
      <c r="NY54" s="171"/>
      <c r="NZ54" s="171"/>
      <c r="OA54" s="51"/>
      <c r="OB54" s="172"/>
      <c r="OC54" s="171"/>
      <c r="OD54" s="171"/>
      <c r="OE54" s="51"/>
      <c r="OF54" s="172"/>
      <c r="OG54" s="171"/>
      <c r="OH54" s="171"/>
      <c r="OI54" s="51"/>
      <c r="OJ54" s="172"/>
      <c r="OK54" s="171"/>
      <c r="OL54" s="171"/>
      <c r="OM54" s="51"/>
      <c r="ON54" s="172"/>
      <c r="OO54" s="171"/>
      <c r="OP54" s="171"/>
      <c r="OQ54" s="51"/>
      <c r="OR54" s="172"/>
      <c r="OS54" s="171"/>
      <c r="OT54" s="171"/>
      <c r="OU54" s="51"/>
      <c r="OV54" s="172"/>
      <c r="OW54" s="171"/>
      <c r="OX54" s="171"/>
      <c r="OY54" s="51"/>
      <c r="OZ54" s="172"/>
      <c r="PA54" s="171"/>
      <c r="PB54" s="171"/>
      <c r="PC54" s="51"/>
      <c r="PD54" s="172"/>
      <c r="PE54" s="171"/>
      <c r="PF54" s="171"/>
      <c r="PG54" s="51"/>
      <c r="PH54" s="172"/>
      <c r="PI54" s="171"/>
      <c r="PJ54" s="171"/>
      <c r="PK54" s="51"/>
      <c r="PL54" s="172"/>
      <c r="PM54" s="171"/>
      <c r="PN54" s="171"/>
      <c r="PO54" s="51"/>
      <c r="PP54" s="172"/>
      <c r="PQ54" s="171"/>
      <c r="PR54" s="171"/>
      <c r="PS54" s="51"/>
      <c r="PT54" s="172"/>
      <c r="PU54" s="171"/>
      <c r="PV54" s="171"/>
      <c r="PW54" s="51"/>
      <c r="PX54" s="172"/>
      <c r="PY54" s="171"/>
      <c r="PZ54" s="171"/>
      <c r="QA54" s="51"/>
      <c r="QB54" s="172"/>
      <c r="QC54" s="171"/>
      <c r="QD54" s="171"/>
      <c r="QE54" s="51"/>
      <c r="QF54" s="172"/>
      <c r="QG54" s="171"/>
      <c r="QH54" s="171"/>
      <c r="QI54" s="51"/>
      <c r="QJ54" s="172"/>
      <c r="QK54" s="171"/>
      <c r="QL54" s="171"/>
      <c r="QM54" s="51"/>
      <c r="QN54" s="172"/>
      <c r="QO54" s="171"/>
      <c r="QP54" s="171"/>
      <c r="QQ54" s="51"/>
      <c r="QR54" s="172"/>
      <c r="QS54" s="171"/>
      <c r="QT54" s="171"/>
      <c r="QU54" s="51"/>
      <c r="QV54" s="172"/>
      <c r="QW54" s="171"/>
      <c r="QX54" s="171"/>
      <c r="QY54" s="51"/>
      <c r="QZ54" s="172"/>
      <c r="RA54" s="171"/>
      <c r="RB54" s="171"/>
      <c r="RC54" s="51"/>
      <c r="RD54" s="172"/>
      <c r="RE54" s="171"/>
      <c r="RF54" s="171"/>
      <c r="RG54" s="51"/>
      <c r="RH54" s="172"/>
      <c r="RI54" s="171"/>
      <c r="RJ54" s="171"/>
      <c r="RK54" s="51"/>
      <c r="RL54" s="172"/>
      <c r="RM54" s="171"/>
      <c r="RN54" s="171"/>
      <c r="RO54" s="51"/>
      <c r="RP54" s="172"/>
      <c r="RQ54" s="171"/>
      <c r="RR54" s="171"/>
      <c r="RS54" s="51"/>
      <c r="RT54" s="172"/>
      <c r="RU54" s="171"/>
      <c r="RV54" s="171"/>
      <c r="RW54" s="51"/>
      <c r="RX54" s="172"/>
      <c r="RY54" s="171"/>
      <c r="RZ54" s="171"/>
      <c r="SA54" s="51"/>
      <c r="SB54" s="172"/>
      <c r="SC54" s="171"/>
      <c r="SD54" s="171"/>
      <c r="SE54" s="51"/>
      <c r="SF54" s="172"/>
      <c r="SG54" s="171"/>
      <c r="SH54" s="171"/>
      <c r="SI54" s="51"/>
      <c r="SJ54" s="172"/>
      <c r="SK54" s="171"/>
      <c r="SL54" s="171"/>
      <c r="SM54" s="51"/>
      <c r="SN54" s="172"/>
      <c r="SO54" s="171"/>
      <c r="SP54" s="171"/>
      <c r="SQ54" s="51"/>
      <c r="SR54" s="172"/>
      <c r="SS54" s="171"/>
      <c r="ST54" s="171"/>
      <c r="SU54" s="51"/>
      <c r="SV54" s="172"/>
      <c r="SW54" s="171"/>
      <c r="SX54" s="171"/>
      <c r="SY54" s="51"/>
      <c r="SZ54" s="172"/>
      <c r="TA54" s="171"/>
      <c r="TB54" s="171"/>
      <c r="TC54" s="51"/>
      <c r="TD54" s="172"/>
      <c r="TE54" s="171"/>
      <c r="TF54" s="171"/>
      <c r="TG54" s="51"/>
      <c r="TH54" s="172"/>
      <c r="TI54" s="171"/>
      <c r="TJ54" s="171"/>
      <c r="TK54" s="51"/>
      <c r="TL54" s="172"/>
      <c r="TM54" s="171"/>
      <c r="TN54" s="171"/>
      <c r="TO54" s="51"/>
      <c r="TP54" s="172"/>
      <c r="TQ54" s="171"/>
      <c r="TR54" s="171"/>
      <c r="TS54" s="51"/>
      <c r="TT54" s="172"/>
      <c r="TU54" s="171"/>
      <c r="TV54" s="171"/>
      <c r="TW54" s="51"/>
      <c r="TX54" s="172"/>
      <c r="TY54" s="171"/>
      <c r="TZ54" s="171"/>
      <c r="UA54" s="51"/>
      <c r="UB54" s="172"/>
      <c r="UC54" s="171"/>
      <c r="UD54" s="171"/>
      <c r="UE54" s="51"/>
      <c r="UF54" s="172"/>
      <c r="UG54" s="171"/>
      <c r="UH54" s="171"/>
      <c r="UI54" s="51"/>
      <c r="UJ54" s="172"/>
      <c r="UK54" s="171"/>
      <c r="UL54" s="171"/>
      <c r="UM54" s="51"/>
      <c r="UN54" s="172"/>
      <c r="UO54" s="171"/>
      <c r="UP54" s="171"/>
      <c r="UQ54" s="51"/>
      <c r="UR54" s="172"/>
      <c r="US54" s="171"/>
      <c r="UT54" s="171"/>
      <c r="UU54" s="51"/>
      <c r="UV54" s="172"/>
      <c r="UW54" s="171"/>
      <c r="UX54" s="171"/>
      <c r="UY54" s="51"/>
      <c r="UZ54" s="172"/>
      <c r="VA54" s="171"/>
      <c r="VB54" s="171"/>
      <c r="VC54" s="51"/>
      <c r="VD54" s="172"/>
      <c r="VE54" s="171"/>
      <c r="VF54" s="171"/>
      <c r="VG54" s="51"/>
      <c r="VH54" s="172"/>
      <c r="VI54" s="171"/>
      <c r="VJ54" s="171"/>
      <c r="VK54" s="51"/>
      <c r="VL54" s="172"/>
      <c r="VM54" s="171"/>
      <c r="VN54" s="171"/>
      <c r="VO54" s="51"/>
      <c r="VP54" s="172"/>
      <c r="VQ54" s="171"/>
      <c r="VR54" s="171"/>
      <c r="VS54" s="51"/>
      <c r="VT54" s="172"/>
      <c r="VU54" s="171"/>
      <c r="VV54" s="171"/>
      <c r="VW54" s="51"/>
      <c r="VX54" s="172"/>
      <c r="VY54" s="171"/>
      <c r="VZ54" s="171"/>
      <c r="WA54" s="51"/>
      <c r="WB54" s="172"/>
      <c r="WC54" s="171"/>
      <c r="WD54" s="171"/>
      <c r="WE54" s="51"/>
      <c r="WF54" s="172"/>
      <c r="WG54" s="171"/>
      <c r="WH54" s="171"/>
      <c r="WI54" s="51"/>
      <c r="WJ54" s="172"/>
      <c r="WK54" s="171"/>
      <c r="WL54" s="171"/>
      <c r="WM54" s="51"/>
      <c r="WN54" s="172"/>
      <c r="WO54" s="171"/>
      <c r="WP54" s="171"/>
      <c r="WQ54" s="51"/>
      <c r="WR54" s="172"/>
      <c r="WS54" s="171"/>
      <c r="WT54" s="171"/>
      <c r="WU54" s="51"/>
      <c r="WV54" s="172"/>
      <c r="WW54" s="171"/>
      <c r="WX54" s="171"/>
      <c r="WY54" s="51"/>
      <c r="WZ54" s="172"/>
      <c r="XA54" s="171"/>
      <c r="XB54" s="171"/>
      <c r="XC54" s="51"/>
      <c r="XD54" s="172"/>
      <c r="XE54" s="171"/>
      <c r="XF54" s="171"/>
      <c r="XG54" s="51"/>
      <c r="XH54" s="172"/>
      <c r="XI54" s="171"/>
      <c r="XJ54" s="171"/>
      <c r="XK54" s="51"/>
      <c r="XL54" s="172"/>
      <c r="XM54" s="171"/>
      <c r="XN54" s="171"/>
      <c r="XO54" s="51"/>
      <c r="XP54" s="172"/>
      <c r="XQ54" s="171"/>
      <c r="XR54" s="171"/>
      <c r="XS54" s="51"/>
      <c r="XT54" s="172"/>
      <c r="XU54" s="171"/>
      <c r="XV54" s="171"/>
      <c r="XW54" s="51"/>
      <c r="XX54" s="172"/>
      <c r="XY54" s="171"/>
      <c r="XZ54" s="171"/>
      <c r="YA54" s="51"/>
      <c r="YB54" s="172"/>
      <c r="YC54" s="171"/>
      <c r="YD54" s="171"/>
      <c r="YE54" s="51"/>
      <c r="YF54" s="172"/>
      <c r="YG54" s="171"/>
      <c r="YH54" s="171"/>
      <c r="YI54" s="51"/>
      <c r="YJ54" s="172"/>
      <c r="YK54" s="171"/>
      <c r="YL54" s="171"/>
      <c r="YM54" s="51"/>
      <c r="YN54" s="172"/>
      <c r="YO54" s="171"/>
      <c r="YP54" s="171"/>
      <c r="YQ54" s="51"/>
      <c r="YR54" s="172"/>
      <c r="YS54" s="171"/>
      <c r="YT54" s="171"/>
      <c r="YU54" s="51"/>
      <c r="YV54" s="172"/>
      <c r="YW54" s="171"/>
      <c r="YX54" s="171"/>
      <c r="YY54" s="51"/>
      <c r="YZ54" s="172"/>
      <c r="ZA54" s="171"/>
      <c r="ZB54" s="171"/>
      <c r="ZC54" s="51"/>
      <c r="ZD54" s="172"/>
      <c r="ZE54" s="171"/>
      <c r="ZF54" s="171"/>
      <c r="ZG54" s="51"/>
      <c r="ZH54" s="172"/>
      <c r="ZI54" s="171"/>
      <c r="ZJ54" s="171"/>
      <c r="ZK54" s="51"/>
      <c r="ZL54" s="172"/>
      <c r="ZM54" s="171"/>
      <c r="ZN54" s="171"/>
      <c r="ZO54" s="51"/>
      <c r="ZP54" s="172"/>
      <c r="ZQ54" s="171"/>
      <c r="ZR54" s="171"/>
      <c r="ZS54" s="51"/>
      <c r="ZT54" s="172"/>
      <c r="ZU54" s="171"/>
      <c r="ZV54" s="171"/>
      <c r="ZW54" s="51"/>
      <c r="ZX54" s="172"/>
      <c r="ZY54" s="171"/>
      <c r="ZZ54" s="171"/>
      <c r="AAA54" s="51"/>
      <c r="AAB54" s="172"/>
      <c r="AAC54" s="171"/>
      <c r="AAD54" s="171"/>
      <c r="AAE54" s="51"/>
      <c r="AAF54" s="172"/>
      <c r="AAG54" s="171"/>
      <c r="AAH54" s="171"/>
      <c r="AAI54" s="51"/>
      <c r="AAJ54" s="172"/>
      <c r="AAK54" s="171"/>
      <c r="AAL54" s="171"/>
      <c r="AAM54" s="51"/>
      <c r="AAN54" s="172"/>
      <c r="AAO54" s="171"/>
      <c r="AAP54" s="171"/>
      <c r="AAQ54" s="51"/>
      <c r="AAR54" s="172"/>
      <c r="AAS54" s="171"/>
      <c r="AAT54" s="171"/>
      <c r="AAU54" s="51"/>
      <c r="AAV54" s="172"/>
      <c r="AAW54" s="171"/>
      <c r="AAX54" s="171"/>
      <c r="AAY54" s="51"/>
      <c r="AAZ54" s="172"/>
      <c r="ABA54" s="171"/>
      <c r="ABB54" s="171"/>
      <c r="ABC54" s="51"/>
      <c r="ABD54" s="172"/>
      <c r="ABE54" s="171"/>
      <c r="ABF54" s="171"/>
      <c r="ABG54" s="51"/>
      <c r="ABH54" s="172"/>
      <c r="ABI54" s="171"/>
      <c r="ABJ54" s="171"/>
      <c r="ABK54" s="51"/>
      <c r="ABL54" s="172"/>
      <c r="ABM54" s="171"/>
      <c r="ABN54" s="171"/>
      <c r="ABO54" s="51"/>
      <c r="ABP54" s="172"/>
      <c r="ABQ54" s="171"/>
      <c r="ABR54" s="171"/>
      <c r="ABS54" s="51"/>
      <c r="ABT54" s="172"/>
      <c r="ABU54" s="171"/>
      <c r="ABV54" s="171"/>
      <c r="ABW54" s="51"/>
      <c r="ABX54" s="172"/>
      <c r="ABY54" s="171"/>
      <c r="ABZ54" s="171"/>
      <c r="ACA54" s="51"/>
      <c r="ACB54" s="172"/>
      <c r="ACC54" s="171"/>
      <c r="ACD54" s="171"/>
      <c r="ACE54" s="51"/>
      <c r="ACF54" s="172"/>
      <c r="ACG54" s="171"/>
      <c r="ACH54" s="171"/>
      <c r="ACI54" s="51"/>
      <c r="ACJ54" s="172"/>
      <c r="ACK54" s="171"/>
      <c r="ACL54" s="171"/>
      <c r="ACM54" s="51"/>
      <c r="ACN54" s="172"/>
      <c r="ACO54" s="171"/>
      <c r="ACP54" s="171"/>
      <c r="ACQ54" s="51"/>
      <c r="ACR54" s="172"/>
      <c r="ACS54" s="171"/>
      <c r="ACT54" s="171"/>
      <c r="ACU54" s="51"/>
      <c r="ACV54" s="172"/>
      <c r="ACW54" s="171"/>
      <c r="ACX54" s="171"/>
      <c r="ACY54" s="51"/>
      <c r="ACZ54" s="172"/>
      <c r="ADA54" s="171"/>
      <c r="ADB54" s="171"/>
      <c r="ADC54" s="51"/>
      <c r="ADD54" s="172"/>
      <c r="ADE54" s="171"/>
      <c r="ADF54" s="171"/>
      <c r="ADG54" s="51"/>
      <c r="ADH54" s="172"/>
      <c r="ADI54" s="171"/>
      <c r="ADJ54" s="171"/>
      <c r="ADK54" s="51"/>
      <c r="ADL54" s="172"/>
      <c r="ADM54" s="171"/>
      <c r="ADN54" s="171"/>
      <c r="ADO54" s="51"/>
      <c r="ADP54" s="172"/>
      <c r="ADQ54" s="171"/>
      <c r="ADR54" s="171"/>
      <c r="ADS54" s="51"/>
      <c r="ADT54" s="172"/>
      <c r="ADU54" s="171"/>
      <c r="ADV54" s="171"/>
      <c r="ADW54" s="51"/>
      <c r="ADX54" s="172"/>
      <c r="ADY54" s="171"/>
      <c r="ADZ54" s="171"/>
      <c r="AEA54" s="51"/>
      <c r="AEB54" s="172"/>
      <c r="AEC54" s="171"/>
      <c r="AED54" s="171"/>
      <c r="AEE54" s="51"/>
      <c r="AEF54" s="172"/>
      <c r="AEG54" s="171"/>
      <c r="AEH54" s="171"/>
      <c r="AEI54" s="51"/>
      <c r="AEJ54" s="172"/>
      <c r="AEK54" s="171"/>
      <c r="AEL54" s="171"/>
      <c r="AEM54" s="51"/>
      <c r="AEN54" s="172"/>
      <c r="AEO54" s="171"/>
      <c r="AEP54" s="171"/>
      <c r="AEQ54" s="51"/>
      <c r="AER54" s="172"/>
      <c r="AES54" s="171"/>
      <c r="AET54" s="171"/>
      <c r="AEU54" s="51"/>
      <c r="AEV54" s="172"/>
      <c r="AEW54" s="171"/>
      <c r="AEX54" s="171"/>
      <c r="AEY54" s="51"/>
      <c r="AEZ54" s="172"/>
      <c r="AFA54" s="171"/>
      <c r="AFB54" s="171"/>
      <c r="AFC54" s="51"/>
      <c r="AFD54" s="172"/>
      <c r="AFE54" s="171"/>
      <c r="AFF54" s="171"/>
      <c r="AFG54" s="51"/>
      <c r="AFH54" s="172"/>
      <c r="AFI54" s="171"/>
      <c r="AFJ54" s="171"/>
      <c r="AFK54" s="51"/>
      <c r="AFL54" s="172"/>
      <c r="AFM54" s="171"/>
      <c r="AFN54" s="171"/>
      <c r="AFO54" s="51"/>
      <c r="AFP54" s="172"/>
      <c r="AFQ54" s="171"/>
      <c r="AFR54" s="171"/>
      <c r="AFS54" s="51"/>
      <c r="AFT54" s="172"/>
      <c r="AFU54" s="171"/>
      <c r="AFV54" s="171"/>
      <c r="AFW54" s="51"/>
      <c r="AFX54" s="172"/>
      <c r="AFY54" s="171"/>
      <c r="AFZ54" s="171"/>
      <c r="AGA54" s="51"/>
      <c r="AGB54" s="172"/>
      <c r="AGC54" s="171"/>
      <c r="AGD54" s="171"/>
      <c r="AGE54" s="51"/>
      <c r="AGF54" s="172"/>
      <c r="AGG54" s="171"/>
      <c r="AGH54" s="171"/>
      <c r="AGI54" s="51"/>
      <c r="AGJ54" s="172"/>
      <c r="AGK54" s="171"/>
      <c r="AGL54" s="171"/>
      <c r="AGM54" s="51"/>
      <c r="AGN54" s="172"/>
      <c r="AGO54" s="171"/>
      <c r="AGP54" s="171"/>
      <c r="AGQ54" s="51"/>
      <c r="AGR54" s="172"/>
      <c r="AGS54" s="171"/>
      <c r="AGT54" s="171"/>
      <c r="AGU54" s="51"/>
      <c r="AGV54" s="172"/>
      <c r="AGW54" s="171"/>
      <c r="AGX54" s="171"/>
      <c r="AGY54" s="51"/>
      <c r="AGZ54" s="172"/>
      <c r="AHA54" s="171"/>
      <c r="AHB54" s="171"/>
      <c r="AHC54" s="51"/>
      <c r="AHD54" s="172"/>
      <c r="AHE54" s="171"/>
      <c r="AHF54" s="171"/>
      <c r="AHG54" s="51"/>
      <c r="AHH54" s="172"/>
      <c r="AHI54" s="171"/>
      <c r="AHJ54" s="171"/>
      <c r="AHK54" s="51"/>
      <c r="AHL54" s="172"/>
      <c r="AHM54" s="171"/>
      <c r="AHN54" s="171"/>
      <c r="AHO54" s="51"/>
      <c r="AHP54" s="172"/>
      <c r="AHQ54" s="171"/>
      <c r="AHR54" s="171"/>
      <c r="AHS54" s="51"/>
      <c r="AHT54" s="172"/>
      <c r="AHU54" s="171"/>
      <c r="AHV54" s="171"/>
      <c r="AHW54" s="51"/>
      <c r="AHX54" s="172"/>
      <c r="AHY54" s="171"/>
      <c r="AHZ54" s="171"/>
      <c r="AIA54" s="51"/>
      <c r="AIB54" s="172"/>
      <c r="AIC54" s="171"/>
      <c r="AID54" s="171"/>
      <c r="AIE54" s="51"/>
      <c r="AIF54" s="172"/>
      <c r="AIG54" s="171"/>
      <c r="AIH54" s="171"/>
      <c r="AII54" s="51"/>
      <c r="AIJ54" s="172"/>
      <c r="AIK54" s="171"/>
      <c r="AIL54" s="171"/>
      <c r="AIM54" s="51"/>
      <c r="AIN54" s="172"/>
      <c r="AIO54" s="171"/>
      <c r="AIP54" s="171"/>
      <c r="AIQ54" s="51"/>
      <c r="AIR54" s="172"/>
      <c r="AIS54" s="171"/>
      <c r="AIT54" s="171"/>
      <c r="AIU54" s="51"/>
      <c r="AIV54" s="172"/>
      <c r="AIW54" s="171"/>
      <c r="AIX54" s="171"/>
      <c r="AIY54" s="51"/>
      <c r="AIZ54" s="172"/>
      <c r="AJA54" s="171"/>
      <c r="AJB54" s="171"/>
      <c r="AJC54" s="51"/>
      <c r="AJD54" s="172"/>
      <c r="AJE54" s="171"/>
      <c r="AJF54" s="171"/>
      <c r="AJG54" s="51"/>
      <c r="AJH54" s="172"/>
      <c r="AJI54" s="171"/>
      <c r="AJJ54" s="171"/>
      <c r="AJK54" s="51"/>
      <c r="AJL54" s="172"/>
      <c r="AJM54" s="171"/>
      <c r="AJN54" s="171"/>
      <c r="AJO54" s="51"/>
      <c r="AJP54" s="172"/>
      <c r="AJQ54" s="171"/>
      <c r="AJR54" s="171"/>
      <c r="AJS54" s="51"/>
      <c r="AJT54" s="172"/>
      <c r="AJU54" s="171"/>
      <c r="AJV54" s="171"/>
      <c r="AJW54" s="51"/>
      <c r="AJX54" s="172"/>
      <c r="AJY54" s="171"/>
      <c r="AJZ54" s="171"/>
      <c r="AKA54" s="51"/>
      <c r="AKB54" s="172"/>
      <c r="AKC54" s="171"/>
      <c r="AKD54" s="171"/>
      <c r="AKE54" s="51"/>
      <c r="AKF54" s="172"/>
      <c r="AKG54" s="171"/>
      <c r="AKH54" s="171"/>
      <c r="AKI54" s="51"/>
      <c r="AKJ54" s="172"/>
      <c r="AKK54" s="171"/>
      <c r="AKL54" s="171"/>
      <c r="AKM54" s="51"/>
      <c r="AKN54" s="172"/>
      <c r="AKO54" s="171"/>
      <c r="AKP54" s="171"/>
      <c r="AKQ54" s="51"/>
      <c r="AKR54" s="172"/>
      <c r="AKS54" s="171"/>
      <c r="AKT54" s="171"/>
      <c r="AKU54" s="51"/>
      <c r="AKV54" s="172"/>
      <c r="AKW54" s="171"/>
      <c r="AKX54" s="171"/>
      <c r="AKY54" s="51"/>
      <c r="AKZ54" s="172"/>
      <c r="ALA54" s="171"/>
      <c r="ALB54" s="171"/>
      <c r="ALC54" s="51"/>
      <c r="ALD54" s="172"/>
      <c r="ALE54" s="171"/>
      <c r="ALF54" s="171"/>
      <c r="ALG54" s="51"/>
      <c r="ALH54" s="172"/>
      <c r="ALI54" s="171"/>
      <c r="ALJ54" s="171"/>
      <c r="ALK54" s="51"/>
      <c r="ALL54" s="172"/>
      <c r="ALM54" s="171"/>
      <c r="ALN54" s="171"/>
      <c r="ALO54" s="51"/>
      <c r="ALP54" s="172"/>
      <c r="ALQ54" s="171"/>
      <c r="ALR54" s="171"/>
      <c r="ALS54" s="51"/>
      <c r="ALT54" s="172"/>
      <c r="ALU54" s="171"/>
      <c r="ALV54" s="171"/>
      <c r="ALW54" s="51"/>
      <c r="ALX54" s="172"/>
      <c r="ALY54" s="171"/>
      <c r="ALZ54" s="171"/>
      <c r="AMA54" s="51"/>
      <c r="AMB54" s="172"/>
      <c r="AMC54" s="171"/>
      <c r="AMD54" s="171"/>
      <c r="AME54" s="51"/>
      <c r="AMF54" s="172"/>
      <c r="AMG54" s="171"/>
      <c r="AMH54" s="171"/>
      <c r="AMI54" s="51"/>
      <c r="AMJ54" s="172"/>
      <c r="AMK54" s="171"/>
      <c r="AML54" s="171"/>
      <c r="AMM54" s="51"/>
      <c r="AMN54" s="172"/>
      <c r="AMO54" s="171"/>
      <c r="AMP54" s="171"/>
      <c r="AMQ54" s="51"/>
      <c r="AMR54" s="172"/>
      <c r="AMS54" s="171"/>
      <c r="AMT54" s="171"/>
      <c r="AMU54" s="51"/>
      <c r="AMV54" s="172"/>
      <c r="AMW54" s="171"/>
      <c r="AMX54" s="171"/>
      <c r="AMY54" s="51"/>
      <c r="AMZ54" s="172"/>
      <c r="ANA54" s="171"/>
      <c r="ANB54" s="171"/>
      <c r="ANC54" s="51"/>
      <c r="AND54" s="172"/>
      <c r="ANE54" s="171"/>
      <c r="ANF54" s="171"/>
      <c r="ANG54" s="51"/>
      <c r="ANH54" s="172"/>
      <c r="ANI54" s="171"/>
      <c r="ANJ54" s="171"/>
      <c r="ANK54" s="51"/>
      <c r="ANL54" s="172"/>
      <c r="ANM54" s="171"/>
      <c r="ANN54" s="171"/>
      <c r="ANO54" s="51"/>
      <c r="ANP54" s="172"/>
      <c r="ANQ54" s="171"/>
      <c r="ANR54" s="171"/>
      <c r="ANS54" s="51"/>
      <c r="ANT54" s="172"/>
      <c r="ANU54" s="171"/>
      <c r="ANV54" s="171"/>
      <c r="ANW54" s="51"/>
      <c r="ANX54" s="172"/>
      <c r="ANY54" s="171"/>
      <c r="ANZ54" s="171"/>
      <c r="AOA54" s="51"/>
      <c r="AOB54" s="172"/>
      <c r="AOC54" s="171"/>
      <c r="AOD54" s="171"/>
      <c r="AOE54" s="51"/>
      <c r="AOF54" s="172"/>
      <c r="AOG54" s="171"/>
      <c r="AOH54" s="171"/>
      <c r="AOI54" s="51"/>
      <c r="AOJ54" s="172"/>
      <c r="AOK54" s="171"/>
      <c r="AOL54" s="171"/>
      <c r="AOM54" s="51"/>
      <c r="AON54" s="172"/>
      <c r="AOO54" s="171"/>
      <c r="AOP54" s="171"/>
      <c r="AOQ54" s="51"/>
      <c r="AOR54" s="172"/>
      <c r="AOS54" s="171"/>
      <c r="AOT54" s="171"/>
      <c r="AOU54" s="51"/>
      <c r="AOV54" s="172"/>
      <c r="AOW54" s="171"/>
      <c r="AOX54" s="171"/>
      <c r="AOY54" s="51"/>
      <c r="AOZ54" s="172"/>
      <c r="APA54" s="171"/>
      <c r="APB54" s="171"/>
      <c r="APC54" s="51"/>
      <c r="APD54" s="172"/>
      <c r="APE54" s="171"/>
      <c r="APF54" s="171"/>
      <c r="APG54" s="51"/>
      <c r="APH54" s="172"/>
      <c r="API54" s="171"/>
      <c r="APJ54" s="171"/>
      <c r="APK54" s="51"/>
      <c r="APL54" s="172"/>
      <c r="APM54" s="171"/>
      <c r="APN54" s="171"/>
      <c r="APO54" s="51"/>
      <c r="APP54" s="172"/>
      <c r="APQ54" s="171"/>
      <c r="APR54" s="171"/>
      <c r="APS54" s="51"/>
      <c r="APT54" s="172"/>
      <c r="APU54" s="171"/>
      <c r="APV54" s="171"/>
      <c r="APW54" s="51"/>
      <c r="APX54" s="172"/>
      <c r="APY54" s="171"/>
      <c r="APZ54" s="171"/>
      <c r="AQA54" s="51"/>
      <c r="AQB54" s="172"/>
      <c r="AQC54" s="171"/>
      <c r="AQD54" s="171"/>
      <c r="AQE54" s="51"/>
      <c r="AQF54" s="172"/>
      <c r="AQG54" s="171"/>
      <c r="AQH54" s="171"/>
      <c r="AQI54" s="51"/>
      <c r="AQJ54" s="172"/>
      <c r="AQK54" s="171"/>
      <c r="AQL54" s="171"/>
      <c r="AQM54" s="51"/>
      <c r="AQN54" s="172"/>
      <c r="AQO54" s="171"/>
      <c r="AQP54" s="171"/>
      <c r="AQQ54" s="51"/>
      <c r="AQR54" s="172"/>
      <c r="AQS54" s="171"/>
      <c r="AQT54" s="171"/>
      <c r="AQU54" s="51"/>
      <c r="AQV54" s="172"/>
      <c r="AQW54" s="171"/>
      <c r="AQX54" s="171"/>
      <c r="AQY54" s="51"/>
      <c r="AQZ54" s="172"/>
      <c r="ARA54" s="171"/>
      <c r="ARB54" s="171"/>
      <c r="ARC54" s="51"/>
      <c r="ARD54" s="172"/>
      <c r="ARE54" s="171"/>
      <c r="ARF54" s="171"/>
      <c r="ARG54" s="51"/>
      <c r="ARH54" s="172"/>
      <c r="ARI54" s="171"/>
      <c r="ARJ54" s="171"/>
      <c r="ARK54" s="51"/>
      <c r="ARL54" s="172"/>
      <c r="ARM54" s="171"/>
      <c r="ARN54" s="171"/>
      <c r="ARO54" s="51"/>
      <c r="ARP54" s="172"/>
      <c r="ARQ54" s="171"/>
      <c r="ARR54" s="171"/>
      <c r="ARS54" s="51"/>
      <c r="ART54" s="172"/>
      <c r="ARU54" s="171"/>
      <c r="ARV54" s="171"/>
      <c r="ARW54" s="51"/>
      <c r="ARX54" s="172"/>
      <c r="ARY54" s="171"/>
      <c r="ARZ54" s="171"/>
      <c r="ASA54" s="51"/>
      <c r="ASB54" s="172"/>
      <c r="ASC54" s="171"/>
      <c r="ASD54" s="171"/>
      <c r="ASE54" s="51"/>
      <c r="ASF54" s="172"/>
      <c r="ASG54" s="171"/>
      <c r="ASH54" s="171"/>
      <c r="ASI54" s="51"/>
      <c r="ASJ54" s="172"/>
      <c r="ASK54" s="171"/>
      <c r="ASL54" s="171"/>
      <c r="ASM54" s="51"/>
      <c r="ASN54" s="172"/>
      <c r="ASO54" s="171"/>
      <c r="ASP54" s="171"/>
      <c r="ASQ54" s="51"/>
      <c r="ASR54" s="172"/>
      <c r="ASS54" s="171"/>
      <c r="AST54" s="171"/>
      <c r="ASU54" s="51"/>
      <c r="ASV54" s="172"/>
      <c r="ASW54" s="171"/>
      <c r="ASX54" s="171"/>
      <c r="ASY54" s="51"/>
      <c r="ASZ54" s="172"/>
      <c r="ATA54" s="171"/>
      <c r="ATB54" s="171"/>
      <c r="ATC54" s="51"/>
      <c r="ATD54" s="172"/>
      <c r="ATE54" s="171"/>
      <c r="ATF54" s="171"/>
      <c r="ATG54" s="51"/>
      <c r="ATH54" s="172"/>
      <c r="ATI54" s="171"/>
      <c r="ATJ54" s="171"/>
      <c r="ATK54" s="51"/>
      <c r="ATL54" s="172"/>
      <c r="ATM54" s="171"/>
      <c r="ATN54" s="171"/>
      <c r="ATO54" s="51"/>
      <c r="ATP54" s="172"/>
      <c r="ATQ54" s="171"/>
      <c r="ATR54" s="171"/>
      <c r="ATS54" s="51"/>
      <c r="ATT54" s="172"/>
      <c r="ATU54" s="171"/>
      <c r="ATV54" s="171"/>
      <c r="ATW54" s="51"/>
      <c r="ATX54" s="172"/>
      <c r="ATY54" s="171"/>
      <c r="ATZ54" s="171"/>
      <c r="AUA54" s="51"/>
      <c r="AUB54" s="172"/>
      <c r="AUC54" s="171"/>
      <c r="AUD54" s="171"/>
      <c r="AUE54" s="51"/>
      <c r="AUF54" s="172"/>
      <c r="AUG54" s="171"/>
      <c r="AUH54" s="171"/>
      <c r="AUI54" s="51"/>
      <c r="AUJ54" s="172"/>
      <c r="AUK54" s="171"/>
      <c r="AUL54" s="171"/>
      <c r="AUM54" s="51"/>
      <c r="AUN54" s="172"/>
      <c r="AUO54" s="171"/>
      <c r="AUP54" s="171"/>
      <c r="AUQ54" s="51"/>
      <c r="AUR54" s="172"/>
      <c r="AUS54" s="171"/>
      <c r="AUT54" s="171"/>
      <c r="AUU54" s="51"/>
      <c r="AUV54" s="172"/>
      <c r="AUW54" s="171"/>
      <c r="AUX54" s="171"/>
      <c r="AUY54" s="51"/>
      <c r="AUZ54" s="172"/>
      <c r="AVA54" s="171"/>
      <c r="AVB54" s="171"/>
      <c r="AVC54" s="51"/>
      <c r="AVD54" s="172"/>
      <c r="AVE54" s="171"/>
      <c r="AVF54" s="171"/>
      <c r="AVG54" s="51"/>
      <c r="AVH54" s="172"/>
      <c r="AVI54" s="171"/>
      <c r="AVJ54" s="171"/>
      <c r="AVK54" s="51"/>
      <c r="AVL54" s="172"/>
      <c r="AVM54" s="171"/>
      <c r="AVN54" s="171"/>
      <c r="AVO54" s="51"/>
      <c r="AVP54" s="172"/>
      <c r="AVQ54" s="171"/>
      <c r="AVR54" s="171"/>
      <c r="AVS54" s="51"/>
      <c r="AVT54" s="172"/>
      <c r="AVU54" s="171"/>
      <c r="AVV54" s="171"/>
      <c r="AVW54" s="51"/>
      <c r="AVX54" s="172"/>
      <c r="AVY54" s="171"/>
      <c r="AVZ54" s="171"/>
      <c r="AWA54" s="51"/>
      <c r="AWB54" s="172"/>
      <c r="AWC54" s="171"/>
      <c r="AWD54" s="171"/>
      <c r="AWE54" s="51"/>
      <c r="AWF54" s="172"/>
      <c r="AWG54" s="171"/>
      <c r="AWH54" s="171"/>
      <c r="AWI54" s="51"/>
      <c r="AWJ54" s="172"/>
      <c r="AWK54" s="171"/>
      <c r="AWL54" s="171"/>
      <c r="AWM54" s="51"/>
      <c r="AWN54" s="172"/>
      <c r="AWO54" s="171"/>
      <c r="AWP54" s="171"/>
      <c r="AWQ54" s="51"/>
      <c r="AWR54" s="172"/>
      <c r="AWS54" s="171"/>
      <c r="AWT54" s="171"/>
      <c r="AWU54" s="51"/>
      <c r="AWV54" s="172"/>
      <c r="AWW54" s="171"/>
      <c r="AWX54" s="171"/>
      <c r="AWY54" s="51"/>
      <c r="AWZ54" s="172"/>
      <c r="AXA54" s="171"/>
      <c r="AXB54" s="171"/>
      <c r="AXC54" s="51"/>
      <c r="AXD54" s="172"/>
      <c r="AXE54" s="171"/>
      <c r="AXF54" s="171"/>
      <c r="AXG54" s="51"/>
      <c r="AXH54" s="172"/>
      <c r="AXI54" s="171"/>
      <c r="AXJ54" s="171"/>
      <c r="AXK54" s="51"/>
      <c r="AXL54" s="172"/>
      <c r="AXM54" s="171"/>
      <c r="AXN54" s="171"/>
      <c r="AXO54" s="51"/>
      <c r="AXP54" s="172"/>
      <c r="AXQ54" s="171"/>
      <c r="AXR54" s="171"/>
      <c r="AXS54" s="51"/>
      <c r="AXT54" s="172"/>
      <c r="AXU54" s="171"/>
      <c r="AXV54" s="171"/>
      <c r="AXW54" s="51"/>
      <c r="AXX54" s="172"/>
      <c r="AXY54" s="171"/>
      <c r="AXZ54" s="171"/>
      <c r="AYA54" s="51"/>
      <c r="AYB54" s="172"/>
      <c r="AYC54" s="171"/>
      <c r="AYD54" s="171"/>
      <c r="AYE54" s="51"/>
      <c r="AYF54" s="172"/>
      <c r="AYG54" s="171"/>
      <c r="AYH54" s="171"/>
      <c r="AYI54" s="51"/>
      <c r="AYJ54" s="172"/>
      <c r="AYK54" s="171"/>
      <c r="AYL54" s="171"/>
      <c r="AYM54" s="51"/>
      <c r="AYN54" s="172"/>
      <c r="AYO54" s="171"/>
      <c r="AYP54" s="171"/>
      <c r="AYQ54" s="51"/>
      <c r="AYR54" s="172"/>
      <c r="AYS54" s="171"/>
      <c r="AYT54" s="171"/>
      <c r="AYU54" s="51"/>
      <c r="AYV54" s="172"/>
      <c r="AYW54" s="171"/>
      <c r="AYX54" s="171"/>
      <c r="AYY54" s="51"/>
      <c r="AYZ54" s="172"/>
      <c r="AZA54" s="171"/>
      <c r="AZB54" s="171"/>
      <c r="AZC54" s="51"/>
      <c r="AZD54" s="172"/>
      <c r="AZE54" s="171"/>
      <c r="AZF54" s="171"/>
      <c r="AZG54" s="51"/>
      <c r="AZH54" s="172"/>
      <c r="AZI54" s="171"/>
      <c r="AZJ54" s="171"/>
      <c r="AZK54" s="51"/>
      <c r="AZL54" s="172"/>
      <c r="AZM54" s="171"/>
      <c r="AZN54" s="171"/>
      <c r="AZO54" s="51"/>
      <c r="AZP54" s="172"/>
      <c r="AZQ54" s="171"/>
      <c r="AZR54" s="171"/>
      <c r="AZS54" s="51"/>
      <c r="AZT54" s="172"/>
      <c r="AZU54" s="171"/>
      <c r="AZV54" s="171"/>
      <c r="AZW54" s="51"/>
      <c r="AZX54" s="172"/>
      <c r="AZY54" s="171"/>
      <c r="AZZ54" s="171"/>
      <c r="BAA54" s="51"/>
      <c r="BAB54" s="172"/>
      <c r="BAC54" s="171"/>
      <c r="BAD54" s="171"/>
      <c r="BAE54" s="51"/>
      <c r="BAF54" s="172"/>
      <c r="BAG54" s="171"/>
      <c r="BAH54" s="171"/>
      <c r="BAI54" s="51"/>
      <c r="BAJ54" s="172"/>
      <c r="BAK54" s="171"/>
      <c r="BAL54" s="171"/>
      <c r="BAM54" s="51"/>
      <c r="BAN54" s="172"/>
      <c r="BAO54" s="171"/>
      <c r="BAP54" s="171"/>
      <c r="BAQ54" s="51"/>
      <c r="BAR54" s="172"/>
      <c r="BAS54" s="171"/>
      <c r="BAT54" s="171"/>
      <c r="BAU54" s="51"/>
      <c r="BAV54" s="172"/>
      <c r="BAW54" s="171"/>
      <c r="BAX54" s="171"/>
      <c r="BAY54" s="51"/>
      <c r="BAZ54" s="172"/>
      <c r="BBA54" s="171"/>
      <c r="BBB54" s="171"/>
      <c r="BBC54" s="51"/>
      <c r="BBD54" s="172"/>
      <c r="BBE54" s="171"/>
      <c r="BBF54" s="171"/>
      <c r="BBG54" s="51"/>
      <c r="BBH54" s="172"/>
      <c r="BBI54" s="171"/>
      <c r="BBJ54" s="171"/>
      <c r="BBK54" s="51"/>
      <c r="BBL54" s="172"/>
      <c r="BBM54" s="171"/>
      <c r="BBN54" s="171"/>
      <c r="BBO54" s="51"/>
      <c r="BBP54" s="172"/>
      <c r="BBQ54" s="171"/>
      <c r="BBR54" s="171"/>
      <c r="BBS54" s="51"/>
      <c r="BBT54" s="172"/>
      <c r="BBU54" s="171"/>
      <c r="BBV54" s="171"/>
      <c r="BBW54" s="51"/>
      <c r="BBX54" s="172"/>
      <c r="BBY54" s="171"/>
      <c r="BBZ54" s="171"/>
      <c r="BCA54" s="51"/>
      <c r="BCB54" s="172"/>
      <c r="BCC54" s="171"/>
      <c r="BCD54" s="171"/>
      <c r="BCE54" s="51"/>
      <c r="BCF54" s="172"/>
      <c r="BCG54" s="171"/>
      <c r="BCH54" s="171"/>
      <c r="BCI54" s="51"/>
      <c r="BCJ54" s="172"/>
      <c r="BCK54" s="171"/>
      <c r="BCL54" s="171"/>
      <c r="BCM54" s="51"/>
      <c r="BCN54" s="172"/>
      <c r="BCO54" s="171"/>
      <c r="BCP54" s="171"/>
      <c r="BCQ54" s="51"/>
      <c r="BCR54" s="172"/>
      <c r="BCS54" s="171"/>
      <c r="BCT54" s="171"/>
      <c r="BCU54" s="51"/>
      <c r="BCV54" s="172"/>
      <c r="BCW54" s="171"/>
      <c r="BCX54" s="171"/>
      <c r="BCY54" s="51"/>
      <c r="BCZ54" s="172"/>
      <c r="BDA54" s="171"/>
      <c r="BDB54" s="171"/>
      <c r="BDC54" s="51"/>
      <c r="BDD54" s="172"/>
      <c r="BDE54" s="171"/>
      <c r="BDF54" s="171"/>
      <c r="BDG54" s="51"/>
      <c r="BDH54" s="172"/>
      <c r="BDI54" s="171"/>
      <c r="BDJ54" s="171"/>
      <c r="BDK54" s="51"/>
      <c r="BDL54" s="172"/>
      <c r="BDM54" s="171"/>
      <c r="BDN54" s="171"/>
      <c r="BDO54" s="51"/>
      <c r="BDP54" s="172"/>
      <c r="BDQ54" s="171"/>
      <c r="BDR54" s="171"/>
      <c r="BDS54" s="51"/>
      <c r="BDT54" s="172"/>
      <c r="BDU54" s="171"/>
      <c r="BDV54" s="171"/>
      <c r="BDW54" s="51"/>
      <c r="BDX54" s="172"/>
      <c r="BDY54" s="171"/>
      <c r="BDZ54" s="171"/>
      <c r="BEA54" s="51"/>
      <c r="BEB54" s="172"/>
      <c r="BEC54" s="171"/>
      <c r="BED54" s="171"/>
      <c r="BEE54" s="51"/>
      <c r="BEF54" s="172"/>
      <c r="BEG54" s="171"/>
      <c r="BEH54" s="171"/>
      <c r="BEI54" s="51"/>
      <c r="BEJ54" s="172"/>
      <c r="BEK54" s="171"/>
      <c r="BEL54" s="171"/>
      <c r="BEM54" s="51"/>
      <c r="BEN54" s="172"/>
      <c r="BEO54" s="171"/>
      <c r="BEP54" s="171"/>
      <c r="BEQ54" s="51"/>
      <c r="BER54" s="172"/>
      <c r="BES54" s="171"/>
      <c r="BET54" s="171"/>
      <c r="BEU54" s="51"/>
      <c r="BEV54" s="172"/>
      <c r="BEW54" s="171"/>
      <c r="BEX54" s="171"/>
      <c r="BEY54" s="51"/>
      <c r="BEZ54" s="172"/>
      <c r="BFA54" s="171"/>
      <c r="BFB54" s="171"/>
      <c r="BFC54" s="51"/>
      <c r="BFD54" s="172"/>
      <c r="BFE54" s="171"/>
      <c r="BFF54" s="171"/>
      <c r="BFG54" s="51"/>
      <c r="BFH54" s="172"/>
      <c r="BFI54" s="171"/>
      <c r="BFJ54" s="171"/>
      <c r="BFK54" s="51"/>
      <c r="BFL54" s="172"/>
      <c r="BFM54" s="171"/>
      <c r="BFN54" s="171"/>
      <c r="BFO54" s="51"/>
      <c r="BFP54" s="172"/>
      <c r="BFQ54" s="171"/>
      <c r="BFR54" s="171"/>
      <c r="BFS54" s="51"/>
      <c r="BFT54" s="172"/>
      <c r="BFU54" s="171"/>
      <c r="BFV54" s="171"/>
      <c r="BFW54" s="51"/>
      <c r="BFX54" s="172"/>
      <c r="BFY54" s="171"/>
      <c r="BFZ54" s="171"/>
      <c r="BGA54" s="51"/>
      <c r="BGB54" s="172"/>
      <c r="BGC54" s="171"/>
      <c r="BGD54" s="171"/>
      <c r="BGE54" s="51"/>
      <c r="BGF54" s="172"/>
      <c r="BGG54" s="171"/>
      <c r="BGH54" s="171"/>
      <c r="BGI54" s="51"/>
      <c r="BGJ54" s="172"/>
      <c r="BGK54" s="171"/>
      <c r="BGL54" s="171"/>
      <c r="BGM54" s="51"/>
      <c r="BGN54" s="172"/>
      <c r="BGO54" s="171"/>
      <c r="BGP54" s="171"/>
      <c r="BGQ54" s="51"/>
      <c r="BGR54" s="172"/>
      <c r="BGS54" s="171"/>
      <c r="BGT54" s="171"/>
      <c r="BGU54" s="51"/>
      <c r="BGV54" s="172"/>
      <c r="BGW54" s="171"/>
      <c r="BGX54" s="171"/>
      <c r="BGY54" s="51"/>
      <c r="BGZ54" s="172"/>
      <c r="BHA54" s="171"/>
      <c r="BHB54" s="171"/>
      <c r="BHC54" s="51"/>
      <c r="BHD54" s="172"/>
      <c r="BHE54" s="171"/>
      <c r="BHF54" s="171"/>
      <c r="BHG54" s="51"/>
      <c r="BHH54" s="172"/>
      <c r="BHI54" s="171"/>
      <c r="BHJ54" s="171"/>
      <c r="BHK54" s="51"/>
      <c r="BHL54" s="172"/>
      <c r="BHM54" s="171"/>
      <c r="BHN54" s="171"/>
      <c r="BHO54" s="51"/>
      <c r="BHP54" s="172"/>
      <c r="BHQ54" s="171"/>
      <c r="BHR54" s="171"/>
      <c r="BHS54" s="51"/>
      <c r="BHT54" s="172"/>
      <c r="BHU54" s="171"/>
      <c r="BHV54" s="171"/>
      <c r="BHW54" s="51"/>
      <c r="BHX54" s="172"/>
      <c r="BHY54" s="171"/>
      <c r="BHZ54" s="171"/>
      <c r="BIA54" s="51"/>
      <c r="BIB54" s="172"/>
      <c r="BIC54" s="171"/>
      <c r="BID54" s="171"/>
      <c r="BIE54" s="51"/>
      <c r="BIF54" s="172"/>
      <c r="BIG54" s="171"/>
      <c r="BIH54" s="171"/>
      <c r="BII54" s="51"/>
      <c r="BIJ54" s="172"/>
      <c r="BIK54" s="171"/>
      <c r="BIL54" s="171"/>
      <c r="BIM54" s="51"/>
      <c r="BIN54" s="172"/>
      <c r="BIO54" s="171"/>
      <c r="BIP54" s="171"/>
      <c r="BIQ54" s="51"/>
      <c r="BIR54" s="172"/>
      <c r="BIS54" s="171"/>
      <c r="BIT54" s="171"/>
      <c r="BIU54" s="51"/>
      <c r="BIV54" s="172"/>
      <c r="BIW54" s="171"/>
      <c r="BIX54" s="171"/>
      <c r="BIY54" s="51"/>
      <c r="BIZ54" s="172"/>
      <c r="BJA54" s="171"/>
      <c r="BJB54" s="171"/>
      <c r="BJC54" s="51"/>
      <c r="BJD54" s="172"/>
      <c r="BJE54" s="171"/>
      <c r="BJF54" s="171"/>
      <c r="BJG54" s="51"/>
      <c r="BJH54" s="172"/>
      <c r="BJI54" s="171"/>
      <c r="BJJ54" s="171"/>
      <c r="BJK54" s="51"/>
      <c r="BJL54" s="172"/>
      <c r="BJM54" s="171"/>
      <c r="BJN54" s="171"/>
      <c r="BJO54" s="51"/>
      <c r="BJP54" s="172"/>
      <c r="BJQ54" s="171"/>
      <c r="BJR54" s="171"/>
      <c r="BJS54" s="51"/>
      <c r="BJT54" s="172"/>
      <c r="BJU54" s="171"/>
      <c r="BJV54" s="171"/>
      <c r="BJW54" s="51"/>
      <c r="BJX54" s="172"/>
      <c r="BJY54" s="171"/>
      <c r="BJZ54" s="171"/>
      <c r="BKA54" s="51"/>
      <c r="BKB54" s="172"/>
      <c r="BKC54" s="171"/>
      <c r="BKD54" s="171"/>
      <c r="BKE54" s="51"/>
      <c r="BKF54" s="172"/>
      <c r="BKG54" s="171"/>
      <c r="BKH54" s="171"/>
      <c r="BKI54" s="51"/>
      <c r="BKJ54" s="172"/>
      <c r="BKK54" s="171"/>
      <c r="BKL54" s="171"/>
      <c r="BKM54" s="51"/>
      <c r="BKN54" s="172"/>
      <c r="BKO54" s="171"/>
      <c r="BKP54" s="171"/>
      <c r="BKQ54" s="51"/>
      <c r="BKR54" s="172"/>
      <c r="BKS54" s="171"/>
      <c r="BKT54" s="171"/>
      <c r="BKU54" s="51"/>
      <c r="BKV54" s="172"/>
      <c r="BKW54" s="171"/>
      <c r="BKX54" s="171"/>
      <c r="BKY54" s="51"/>
      <c r="BKZ54" s="172"/>
      <c r="BLA54" s="171"/>
      <c r="BLB54" s="171"/>
      <c r="BLC54" s="51"/>
      <c r="BLD54" s="172"/>
      <c r="BLE54" s="171"/>
      <c r="BLF54" s="171"/>
      <c r="BLG54" s="51"/>
      <c r="BLH54" s="172"/>
      <c r="BLI54" s="171"/>
      <c r="BLJ54" s="171"/>
      <c r="BLK54" s="51"/>
      <c r="BLL54" s="172"/>
      <c r="BLM54" s="171"/>
      <c r="BLN54" s="171"/>
      <c r="BLO54" s="51"/>
      <c r="BLP54" s="172"/>
      <c r="BLQ54" s="171"/>
      <c r="BLR54" s="171"/>
      <c r="BLS54" s="51"/>
      <c r="BLT54" s="172"/>
      <c r="BLU54" s="171"/>
      <c r="BLV54" s="171"/>
      <c r="BLW54" s="51"/>
      <c r="BLX54" s="172"/>
      <c r="BLY54" s="171"/>
      <c r="BLZ54" s="171"/>
      <c r="BMA54" s="51"/>
      <c r="BMB54" s="172"/>
      <c r="BMC54" s="171"/>
      <c r="BMD54" s="171"/>
      <c r="BME54" s="51"/>
      <c r="BMF54" s="172"/>
      <c r="BMG54" s="171"/>
      <c r="BMH54" s="171"/>
      <c r="BMI54" s="51"/>
      <c r="BMJ54" s="172"/>
      <c r="BMK54" s="171"/>
      <c r="BML54" s="171"/>
      <c r="BMM54" s="51"/>
      <c r="BMN54" s="172"/>
      <c r="BMO54" s="171"/>
      <c r="BMP54" s="171"/>
      <c r="BMQ54" s="51"/>
      <c r="BMR54" s="172"/>
      <c r="BMS54" s="171"/>
      <c r="BMT54" s="171"/>
      <c r="BMU54" s="51"/>
      <c r="BMV54" s="172"/>
      <c r="BMW54" s="171"/>
      <c r="BMX54" s="171"/>
      <c r="BMY54" s="51"/>
      <c r="BMZ54" s="172"/>
      <c r="BNA54" s="171"/>
      <c r="BNB54" s="171"/>
      <c r="BNC54" s="51"/>
      <c r="BND54" s="172"/>
      <c r="BNE54" s="171"/>
      <c r="BNF54" s="171"/>
      <c r="BNG54" s="51"/>
      <c r="BNH54" s="172"/>
      <c r="BNI54" s="171"/>
      <c r="BNJ54" s="171"/>
      <c r="BNK54" s="51"/>
      <c r="BNL54" s="172"/>
      <c r="BNM54" s="171"/>
      <c r="BNN54" s="171"/>
      <c r="BNO54" s="51"/>
      <c r="BNP54" s="172"/>
      <c r="BNQ54" s="171"/>
      <c r="BNR54" s="171"/>
      <c r="BNS54" s="51"/>
      <c r="BNT54" s="172"/>
      <c r="BNU54" s="171"/>
      <c r="BNV54" s="171"/>
      <c r="BNW54" s="51"/>
      <c r="BNX54" s="172"/>
      <c r="BNY54" s="171"/>
      <c r="BNZ54" s="171"/>
      <c r="BOA54" s="51"/>
      <c r="BOB54" s="172"/>
      <c r="BOC54" s="171"/>
      <c r="BOD54" s="171"/>
      <c r="BOE54" s="51"/>
      <c r="BOF54" s="172"/>
      <c r="BOG54" s="171"/>
      <c r="BOH54" s="171"/>
      <c r="BOI54" s="51"/>
      <c r="BOJ54" s="172"/>
      <c r="BOK54" s="171"/>
      <c r="BOL54" s="171"/>
      <c r="BOM54" s="51"/>
      <c r="BON54" s="172"/>
      <c r="BOO54" s="171"/>
      <c r="BOP54" s="171"/>
      <c r="BOQ54" s="51"/>
      <c r="BOR54" s="172"/>
      <c r="BOS54" s="171"/>
      <c r="BOT54" s="171"/>
      <c r="BOU54" s="51"/>
      <c r="BOV54" s="172"/>
      <c r="BOW54" s="171"/>
      <c r="BOX54" s="171"/>
      <c r="BOY54" s="51"/>
      <c r="BOZ54" s="172"/>
      <c r="BPA54" s="171"/>
      <c r="BPB54" s="171"/>
      <c r="BPC54" s="51"/>
      <c r="BPD54" s="172"/>
      <c r="BPE54" s="171"/>
      <c r="BPF54" s="171"/>
      <c r="BPG54" s="51"/>
      <c r="BPH54" s="172"/>
      <c r="BPI54" s="171"/>
      <c r="BPJ54" s="171"/>
      <c r="BPK54" s="51"/>
      <c r="BPL54" s="172"/>
      <c r="BPM54" s="171"/>
      <c r="BPN54" s="171"/>
      <c r="BPO54" s="51"/>
      <c r="BPP54" s="172"/>
      <c r="BPQ54" s="171"/>
      <c r="BPR54" s="171"/>
      <c r="BPS54" s="51"/>
      <c r="BPT54" s="172"/>
      <c r="BPU54" s="171"/>
      <c r="BPV54" s="171"/>
      <c r="BPW54" s="51"/>
      <c r="BPX54" s="172"/>
      <c r="BPY54" s="171"/>
      <c r="BPZ54" s="171"/>
      <c r="BQA54" s="51"/>
      <c r="BQB54" s="172"/>
      <c r="BQC54" s="171"/>
      <c r="BQD54" s="171"/>
      <c r="BQE54" s="51"/>
      <c r="BQF54" s="172"/>
      <c r="BQG54" s="171"/>
      <c r="BQH54" s="171"/>
      <c r="BQI54" s="51"/>
      <c r="BQJ54" s="172"/>
      <c r="BQK54" s="171"/>
      <c r="BQL54" s="171"/>
      <c r="BQM54" s="51"/>
      <c r="BQN54" s="172"/>
      <c r="BQO54" s="171"/>
      <c r="BQP54" s="171"/>
      <c r="BQQ54" s="51"/>
      <c r="BQR54" s="172"/>
      <c r="BQS54" s="171"/>
      <c r="BQT54" s="171"/>
      <c r="BQU54" s="51"/>
      <c r="BQV54" s="172"/>
      <c r="BQW54" s="171"/>
      <c r="BQX54" s="171"/>
      <c r="BQY54" s="51"/>
      <c r="BQZ54" s="172"/>
      <c r="BRA54" s="171"/>
      <c r="BRB54" s="171"/>
      <c r="BRC54" s="51"/>
      <c r="BRD54" s="172"/>
      <c r="BRE54" s="171"/>
      <c r="BRF54" s="171"/>
      <c r="BRG54" s="51"/>
      <c r="BRH54" s="172"/>
      <c r="BRI54" s="171"/>
      <c r="BRJ54" s="171"/>
      <c r="BRK54" s="51"/>
      <c r="BRL54" s="172"/>
      <c r="BRM54" s="171"/>
      <c r="BRN54" s="171"/>
      <c r="BRO54" s="51"/>
      <c r="BRP54" s="172"/>
      <c r="BRQ54" s="171"/>
      <c r="BRR54" s="171"/>
      <c r="BRS54" s="51"/>
      <c r="BRT54" s="172"/>
      <c r="BRU54" s="171"/>
      <c r="BRV54" s="171"/>
      <c r="BRW54" s="51"/>
      <c r="BRX54" s="172"/>
      <c r="BRY54" s="171"/>
      <c r="BRZ54" s="171"/>
      <c r="BSA54" s="51"/>
      <c r="BSB54" s="172"/>
      <c r="BSC54" s="171"/>
      <c r="BSD54" s="171"/>
      <c r="BSE54" s="51"/>
      <c r="BSF54" s="172"/>
      <c r="BSG54" s="171"/>
      <c r="BSH54" s="171"/>
      <c r="BSI54" s="51"/>
      <c r="BSJ54" s="172"/>
      <c r="BSK54" s="171"/>
      <c r="BSL54" s="171"/>
      <c r="BSM54" s="51"/>
      <c r="BSN54" s="172"/>
      <c r="BSO54" s="171"/>
      <c r="BSP54" s="171"/>
      <c r="BSQ54" s="51"/>
      <c r="BSR54" s="172"/>
      <c r="BSS54" s="171"/>
      <c r="BST54" s="171"/>
      <c r="BSU54" s="51"/>
      <c r="BSV54" s="172"/>
      <c r="BSW54" s="171"/>
      <c r="BSX54" s="171"/>
      <c r="BSY54" s="51"/>
      <c r="BSZ54" s="172"/>
      <c r="BTA54" s="171"/>
      <c r="BTB54" s="171"/>
      <c r="BTC54" s="51"/>
      <c r="BTD54" s="172"/>
      <c r="BTE54" s="171"/>
      <c r="BTF54" s="171"/>
      <c r="BTG54" s="51"/>
      <c r="BTH54" s="172"/>
      <c r="BTI54" s="171"/>
      <c r="BTJ54" s="171"/>
      <c r="BTK54" s="51"/>
      <c r="BTL54" s="172"/>
      <c r="BTM54" s="171"/>
      <c r="BTN54" s="171"/>
      <c r="BTO54" s="51"/>
      <c r="BTP54" s="172"/>
      <c r="BTQ54" s="171"/>
      <c r="BTR54" s="171"/>
      <c r="BTS54" s="51"/>
      <c r="BTT54" s="172"/>
      <c r="BTU54" s="171"/>
      <c r="BTV54" s="171"/>
      <c r="BTW54" s="51"/>
      <c r="BTX54" s="172"/>
      <c r="BTY54" s="171"/>
      <c r="BTZ54" s="171"/>
      <c r="BUA54" s="51"/>
      <c r="BUB54" s="172"/>
      <c r="BUC54" s="171"/>
      <c r="BUD54" s="171"/>
      <c r="BUE54" s="51"/>
      <c r="BUF54" s="172"/>
      <c r="BUG54" s="171"/>
      <c r="BUH54" s="171"/>
      <c r="BUI54" s="51"/>
      <c r="BUJ54" s="172"/>
      <c r="BUK54" s="171"/>
      <c r="BUL54" s="171"/>
      <c r="BUM54" s="51"/>
      <c r="BUN54" s="172"/>
      <c r="BUO54" s="171"/>
      <c r="BUP54" s="171"/>
      <c r="BUQ54" s="51"/>
      <c r="BUR54" s="172"/>
      <c r="BUS54" s="171"/>
      <c r="BUT54" s="171"/>
      <c r="BUU54" s="51"/>
      <c r="BUV54" s="172"/>
      <c r="BUW54" s="171"/>
      <c r="BUX54" s="171"/>
      <c r="BUY54" s="51"/>
      <c r="BUZ54" s="172"/>
      <c r="BVA54" s="171"/>
      <c r="BVB54" s="171"/>
      <c r="BVC54" s="51"/>
      <c r="BVD54" s="172"/>
      <c r="BVE54" s="171"/>
      <c r="BVF54" s="171"/>
      <c r="BVG54" s="51"/>
      <c r="BVH54" s="172"/>
      <c r="BVI54" s="171"/>
      <c r="BVJ54" s="171"/>
      <c r="BVK54" s="51"/>
      <c r="BVL54" s="172"/>
      <c r="BVM54" s="171"/>
      <c r="BVN54" s="171"/>
      <c r="BVO54" s="51"/>
      <c r="BVP54" s="172"/>
      <c r="BVQ54" s="171"/>
      <c r="BVR54" s="171"/>
      <c r="BVS54" s="51"/>
      <c r="BVT54" s="172"/>
      <c r="BVU54" s="171"/>
      <c r="BVV54" s="171"/>
      <c r="BVW54" s="51"/>
      <c r="BVX54" s="172"/>
      <c r="BVY54" s="171"/>
      <c r="BVZ54" s="171"/>
      <c r="BWA54" s="51"/>
      <c r="BWB54" s="172"/>
      <c r="BWC54" s="171"/>
      <c r="BWD54" s="171"/>
      <c r="BWE54" s="51"/>
      <c r="BWF54" s="172"/>
      <c r="BWG54" s="171"/>
      <c r="BWH54" s="171"/>
      <c r="BWI54" s="51"/>
      <c r="BWJ54" s="172"/>
      <c r="BWK54" s="171"/>
      <c r="BWL54" s="171"/>
      <c r="BWM54" s="51"/>
      <c r="BWN54" s="172"/>
      <c r="BWO54" s="171"/>
      <c r="BWP54" s="171"/>
      <c r="BWQ54" s="51"/>
      <c r="BWR54" s="172"/>
      <c r="BWS54" s="171"/>
      <c r="BWT54" s="171"/>
      <c r="BWU54" s="51"/>
      <c r="BWV54" s="172"/>
      <c r="BWW54" s="171"/>
      <c r="BWX54" s="171"/>
      <c r="BWY54" s="51"/>
      <c r="BWZ54" s="172"/>
      <c r="BXA54" s="171"/>
      <c r="BXB54" s="171"/>
      <c r="BXC54" s="51"/>
      <c r="BXD54" s="172"/>
      <c r="BXE54" s="171"/>
      <c r="BXF54" s="171"/>
      <c r="BXG54" s="51"/>
      <c r="BXH54" s="172"/>
      <c r="BXI54" s="171"/>
      <c r="BXJ54" s="171"/>
      <c r="BXK54" s="51"/>
      <c r="BXL54" s="172"/>
      <c r="BXM54" s="171"/>
      <c r="BXN54" s="171"/>
      <c r="BXO54" s="51"/>
      <c r="BXP54" s="172"/>
      <c r="BXQ54" s="171"/>
      <c r="BXR54" s="171"/>
      <c r="BXS54" s="51"/>
      <c r="BXT54" s="172"/>
      <c r="BXU54" s="171"/>
      <c r="BXV54" s="171"/>
      <c r="BXW54" s="51"/>
      <c r="BXX54" s="172"/>
      <c r="BXY54" s="171"/>
      <c r="BXZ54" s="171"/>
      <c r="BYA54" s="51"/>
      <c r="BYB54" s="172"/>
      <c r="BYC54" s="171"/>
      <c r="BYD54" s="171"/>
      <c r="BYE54" s="51"/>
      <c r="BYF54" s="172"/>
      <c r="BYG54" s="171"/>
      <c r="BYH54" s="171"/>
      <c r="BYI54" s="51"/>
      <c r="BYJ54" s="172"/>
      <c r="BYK54" s="171"/>
      <c r="BYL54" s="171"/>
      <c r="BYM54" s="51"/>
      <c r="BYN54" s="172"/>
      <c r="BYO54" s="171"/>
      <c r="BYP54" s="171"/>
      <c r="BYQ54" s="51"/>
      <c r="BYR54" s="172"/>
      <c r="BYS54" s="171"/>
      <c r="BYT54" s="171"/>
      <c r="BYU54" s="51"/>
      <c r="BYV54" s="172"/>
      <c r="BYW54" s="171"/>
      <c r="BYX54" s="171"/>
      <c r="BYY54" s="51"/>
      <c r="BYZ54" s="172"/>
      <c r="BZA54" s="171"/>
      <c r="BZB54" s="171"/>
      <c r="BZC54" s="51"/>
      <c r="BZD54" s="172"/>
      <c r="BZE54" s="171"/>
      <c r="BZF54" s="171"/>
      <c r="BZG54" s="51"/>
      <c r="BZH54" s="172"/>
      <c r="BZI54" s="171"/>
      <c r="BZJ54" s="171"/>
      <c r="BZK54" s="51"/>
      <c r="BZL54" s="172"/>
      <c r="BZM54" s="171"/>
      <c r="BZN54" s="171"/>
      <c r="BZO54" s="51"/>
      <c r="BZP54" s="172"/>
      <c r="BZQ54" s="171"/>
      <c r="BZR54" s="171"/>
      <c r="BZS54" s="51"/>
      <c r="BZT54" s="172"/>
      <c r="BZU54" s="171"/>
      <c r="BZV54" s="171"/>
      <c r="BZW54" s="51"/>
      <c r="BZX54" s="172"/>
      <c r="BZY54" s="171"/>
      <c r="BZZ54" s="171"/>
      <c r="CAA54" s="51"/>
      <c r="CAB54" s="172"/>
      <c r="CAC54" s="171"/>
      <c r="CAD54" s="171"/>
      <c r="CAE54" s="51"/>
      <c r="CAF54" s="172"/>
      <c r="CAG54" s="171"/>
      <c r="CAH54" s="171"/>
      <c r="CAI54" s="51"/>
      <c r="CAJ54" s="172"/>
      <c r="CAK54" s="171"/>
      <c r="CAL54" s="171"/>
      <c r="CAM54" s="51"/>
      <c r="CAN54" s="172"/>
      <c r="CAO54" s="171"/>
      <c r="CAP54" s="171"/>
      <c r="CAQ54" s="51"/>
      <c r="CAR54" s="172"/>
      <c r="CAS54" s="171"/>
      <c r="CAT54" s="171"/>
      <c r="CAU54" s="51"/>
      <c r="CAV54" s="172"/>
      <c r="CAW54" s="171"/>
      <c r="CAX54" s="171"/>
      <c r="CAY54" s="51"/>
      <c r="CAZ54" s="172"/>
      <c r="CBA54" s="171"/>
      <c r="CBB54" s="171"/>
      <c r="CBC54" s="51"/>
      <c r="CBD54" s="172"/>
      <c r="CBE54" s="171"/>
      <c r="CBF54" s="171"/>
      <c r="CBG54" s="51"/>
      <c r="CBH54" s="172"/>
      <c r="CBI54" s="171"/>
      <c r="CBJ54" s="171"/>
      <c r="CBK54" s="51"/>
      <c r="CBL54" s="172"/>
      <c r="CBM54" s="171"/>
      <c r="CBN54" s="171"/>
      <c r="CBO54" s="51"/>
      <c r="CBP54" s="172"/>
      <c r="CBQ54" s="171"/>
      <c r="CBR54" s="171"/>
      <c r="CBS54" s="51"/>
      <c r="CBT54" s="172"/>
      <c r="CBU54" s="171"/>
      <c r="CBV54" s="171"/>
      <c r="CBW54" s="51"/>
      <c r="CBX54" s="172"/>
      <c r="CBY54" s="171"/>
      <c r="CBZ54" s="171"/>
      <c r="CCA54" s="51"/>
      <c r="CCB54" s="172"/>
      <c r="CCC54" s="171"/>
      <c r="CCD54" s="171"/>
      <c r="CCE54" s="51"/>
      <c r="CCF54" s="172"/>
      <c r="CCG54" s="171"/>
      <c r="CCH54" s="171"/>
      <c r="CCI54" s="51"/>
      <c r="CCJ54" s="172"/>
      <c r="CCK54" s="171"/>
      <c r="CCL54" s="171"/>
      <c r="CCM54" s="51"/>
      <c r="CCN54" s="172"/>
      <c r="CCO54" s="171"/>
      <c r="CCP54" s="171"/>
      <c r="CCQ54" s="51"/>
      <c r="CCR54" s="172"/>
      <c r="CCS54" s="171"/>
      <c r="CCT54" s="171"/>
      <c r="CCU54" s="51"/>
      <c r="CCV54" s="172"/>
      <c r="CCW54" s="171"/>
      <c r="CCX54" s="171"/>
      <c r="CCY54" s="51"/>
      <c r="CCZ54" s="172"/>
      <c r="CDA54" s="171"/>
      <c r="CDB54" s="171"/>
      <c r="CDC54" s="51"/>
      <c r="CDD54" s="172"/>
      <c r="CDE54" s="171"/>
      <c r="CDF54" s="171"/>
      <c r="CDG54" s="51"/>
      <c r="CDH54" s="172"/>
      <c r="CDI54" s="171"/>
      <c r="CDJ54" s="171"/>
      <c r="CDK54" s="51"/>
      <c r="CDL54" s="172"/>
      <c r="CDM54" s="171"/>
      <c r="CDN54" s="171"/>
      <c r="CDO54" s="51"/>
      <c r="CDP54" s="172"/>
      <c r="CDQ54" s="171"/>
      <c r="CDR54" s="171"/>
      <c r="CDS54" s="51"/>
      <c r="CDT54" s="172"/>
      <c r="CDU54" s="171"/>
      <c r="CDV54" s="171"/>
      <c r="CDW54" s="51"/>
      <c r="CDX54" s="172"/>
      <c r="CDY54" s="171"/>
      <c r="CDZ54" s="171"/>
      <c r="CEA54" s="51"/>
      <c r="CEB54" s="172"/>
      <c r="CEC54" s="171"/>
      <c r="CED54" s="171"/>
      <c r="CEE54" s="51"/>
      <c r="CEF54" s="172"/>
      <c r="CEG54" s="171"/>
      <c r="CEH54" s="171"/>
      <c r="CEI54" s="51"/>
      <c r="CEJ54" s="172"/>
      <c r="CEK54" s="171"/>
      <c r="CEL54" s="171"/>
      <c r="CEM54" s="51"/>
      <c r="CEN54" s="172"/>
      <c r="CEO54" s="171"/>
      <c r="CEP54" s="171"/>
      <c r="CEQ54" s="51"/>
      <c r="CER54" s="172"/>
      <c r="CES54" s="171"/>
      <c r="CET54" s="171"/>
      <c r="CEU54" s="51"/>
      <c r="CEV54" s="172"/>
      <c r="CEW54" s="171"/>
      <c r="CEX54" s="171"/>
      <c r="CEY54" s="51"/>
      <c r="CEZ54" s="172"/>
      <c r="CFA54" s="171"/>
      <c r="CFB54" s="171"/>
      <c r="CFC54" s="51"/>
      <c r="CFD54" s="172"/>
      <c r="CFE54" s="171"/>
      <c r="CFF54" s="171"/>
      <c r="CFG54" s="51"/>
      <c r="CFH54" s="172"/>
      <c r="CFI54" s="171"/>
      <c r="CFJ54" s="171"/>
      <c r="CFK54" s="51"/>
      <c r="CFL54" s="172"/>
      <c r="CFM54" s="171"/>
      <c r="CFN54" s="171"/>
      <c r="CFO54" s="51"/>
      <c r="CFP54" s="172"/>
      <c r="CFQ54" s="171"/>
      <c r="CFR54" s="171"/>
      <c r="CFS54" s="51"/>
      <c r="CFT54" s="172"/>
      <c r="CFU54" s="171"/>
      <c r="CFV54" s="171"/>
      <c r="CFW54" s="51"/>
      <c r="CFX54" s="172"/>
      <c r="CFY54" s="171"/>
      <c r="CFZ54" s="171"/>
      <c r="CGA54" s="51"/>
      <c r="CGB54" s="172"/>
      <c r="CGC54" s="171"/>
      <c r="CGD54" s="171"/>
      <c r="CGE54" s="51"/>
      <c r="CGF54" s="172"/>
      <c r="CGG54" s="171"/>
      <c r="CGH54" s="171"/>
      <c r="CGI54" s="51"/>
      <c r="CGJ54" s="172"/>
      <c r="CGK54" s="171"/>
      <c r="CGL54" s="171"/>
      <c r="CGM54" s="51"/>
      <c r="CGN54" s="172"/>
      <c r="CGO54" s="171"/>
      <c r="CGP54" s="171"/>
      <c r="CGQ54" s="51"/>
      <c r="CGR54" s="172"/>
      <c r="CGS54" s="171"/>
      <c r="CGT54" s="171"/>
      <c r="CGU54" s="51"/>
      <c r="CGV54" s="172"/>
      <c r="CGW54" s="171"/>
      <c r="CGX54" s="171"/>
      <c r="CGY54" s="51"/>
      <c r="CGZ54" s="172"/>
      <c r="CHA54" s="171"/>
      <c r="CHB54" s="171"/>
      <c r="CHC54" s="51"/>
      <c r="CHD54" s="172"/>
      <c r="CHE54" s="171"/>
      <c r="CHF54" s="171"/>
      <c r="CHG54" s="51"/>
      <c r="CHH54" s="172"/>
      <c r="CHI54" s="171"/>
      <c r="CHJ54" s="171"/>
      <c r="CHK54" s="51"/>
      <c r="CHL54" s="172"/>
      <c r="CHM54" s="171"/>
      <c r="CHN54" s="171"/>
      <c r="CHO54" s="51"/>
      <c r="CHP54" s="172"/>
      <c r="CHQ54" s="171"/>
      <c r="CHR54" s="171"/>
      <c r="CHS54" s="51"/>
      <c r="CHT54" s="172"/>
      <c r="CHU54" s="171"/>
      <c r="CHV54" s="171"/>
      <c r="CHW54" s="51"/>
      <c r="CHX54" s="172"/>
      <c r="CHY54" s="171"/>
      <c r="CHZ54" s="171"/>
      <c r="CIA54" s="51"/>
      <c r="CIB54" s="172"/>
      <c r="CIC54" s="171"/>
      <c r="CID54" s="171"/>
      <c r="CIE54" s="51"/>
      <c r="CIF54" s="172"/>
      <c r="CIG54" s="171"/>
      <c r="CIH54" s="171"/>
      <c r="CII54" s="51"/>
      <c r="CIJ54" s="172"/>
      <c r="CIK54" s="171"/>
      <c r="CIL54" s="171"/>
      <c r="CIM54" s="51"/>
      <c r="CIN54" s="172"/>
      <c r="CIO54" s="171"/>
      <c r="CIP54" s="171"/>
      <c r="CIQ54" s="51"/>
      <c r="CIR54" s="172"/>
      <c r="CIS54" s="171"/>
      <c r="CIT54" s="171"/>
      <c r="CIU54" s="51"/>
      <c r="CIV54" s="172"/>
      <c r="CIW54" s="171"/>
      <c r="CIX54" s="171"/>
      <c r="CIY54" s="51"/>
      <c r="CIZ54" s="172"/>
      <c r="CJA54" s="171"/>
      <c r="CJB54" s="171"/>
      <c r="CJC54" s="51"/>
      <c r="CJD54" s="172"/>
      <c r="CJE54" s="171"/>
      <c r="CJF54" s="171"/>
      <c r="CJG54" s="51"/>
      <c r="CJH54" s="172"/>
      <c r="CJI54" s="171"/>
      <c r="CJJ54" s="171"/>
      <c r="CJK54" s="51"/>
      <c r="CJL54" s="172"/>
      <c r="CJM54" s="171"/>
      <c r="CJN54" s="171"/>
      <c r="CJO54" s="51"/>
      <c r="CJP54" s="172"/>
      <c r="CJQ54" s="171"/>
      <c r="CJR54" s="171"/>
      <c r="CJS54" s="51"/>
      <c r="CJT54" s="172"/>
      <c r="CJU54" s="171"/>
      <c r="CJV54" s="171"/>
      <c r="CJW54" s="51"/>
      <c r="CJX54" s="172"/>
      <c r="CJY54" s="171"/>
      <c r="CJZ54" s="171"/>
      <c r="CKA54" s="51"/>
      <c r="CKB54" s="172"/>
      <c r="CKC54" s="171"/>
      <c r="CKD54" s="171"/>
      <c r="CKE54" s="51"/>
      <c r="CKF54" s="172"/>
      <c r="CKG54" s="171"/>
      <c r="CKH54" s="171"/>
      <c r="CKI54" s="51"/>
      <c r="CKJ54" s="172"/>
      <c r="CKK54" s="171"/>
      <c r="CKL54" s="171"/>
      <c r="CKM54" s="51"/>
      <c r="CKN54" s="172"/>
      <c r="CKO54" s="171"/>
      <c r="CKP54" s="171"/>
      <c r="CKQ54" s="51"/>
      <c r="CKR54" s="172"/>
      <c r="CKS54" s="171"/>
      <c r="CKT54" s="171"/>
      <c r="CKU54" s="51"/>
      <c r="CKV54" s="172"/>
      <c r="CKW54" s="171"/>
      <c r="CKX54" s="171"/>
      <c r="CKY54" s="51"/>
      <c r="CKZ54" s="172"/>
      <c r="CLA54" s="171"/>
      <c r="CLB54" s="171"/>
      <c r="CLC54" s="51"/>
      <c r="CLD54" s="172"/>
      <c r="CLE54" s="171"/>
      <c r="CLF54" s="171"/>
      <c r="CLG54" s="51"/>
      <c r="CLH54" s="172"/>
      <c r="CLI54" s="171"/>
      <c r="CLJ54" s="171"/>
      <c r="CLK54" s="51"/>
      <c r="CLL54" s="172"/>
      <c r="CLM54" s="171"/>
      <c r="CLN54" s="171"/>
      <c r="CLO54" s="51"/>
      <c r="CLP54" s="172"/>
      <c r="CLQ54" s="171"/>
      <c r="CLR54" s="171"/>
      <c r="CLS54" s="51"/>
      <c r="CLT54" s="172"/>
      <c r="CLU54" s="171"/>
      <c r="CLV54" s="171"/>
      <c r="CLW54" s="51"/>
      <c r="CLX54" s="172"/>
      <c r="CLY54" s="171"/>
      <c r="CLZ54" s="171"/>
      <c r="CMA54" s="51"/>
      <c r="CMB54" s="172"/>
      <c r="CMC54" s="171"/>
      <c r="CMD54" s="171"/>
      <c r="CME54" s="51"/>
      <c r="CMF54" s="172"/>
      <c r="CMG54" s="171"/>
      <c r="CMH54" s="171"/>
      <c r="CMI54" s="51"/>
      <c r="CMJ54" s="172"/>
      <c r="CMK54" s="171"/>
      <c r="CML54" s="171"/>
      <c r="CMM54" s="51"/>
      <c r="CMN54" s="172"/>
      <c r="CMO54" s="171"/>
      <c r="CMP54" s="171"/>
      <c r="CMQ54" s="51"/>
      <c r="CMR54" s="172"/>
      <c r="CMS54" s="171"/>
      <c r="CMT54" s="171"/>
      <c r="CMU54" s="51"/>
      <c r="CMV54" s="172"/>
      <c r="CMW54" s="171"/>
      <c r="CMX54" s="171"/>
      <c r="CMY54" s="51"/>
      <c r="CMZ54" s="172"/>
      <c r="CNA54" s="171"/>
      <c r="CNB54" s="171"/>
      <c r="CNC54" s="51"/>
      <c r="CND54" s="172"/>
      <c r="CNE54" s="171"/>
      <c r="CNF54" s="171"/>
      <c r="CNG54" s="51"/>
      <c r="CNH54" s="172"/>
      <c r="CNI54" s="171"/>
      <c r="CNJ54" s="171"/>
      <c r="CNK54" s="51"/>
      <c r="CNL54" s="172"/>
      <c r="CNM54" s="171"/>
      <c r="CNN54" s="171"/>
      <c r="CNO54" s="51"/>
      <c r="CNP54" s="172"/>
      <c r="CNQ54" s="171"/>
      <c r="CNR54" s="171"/>
      <c r="CNS54" s="51"/>
      <c r="CNT54" s="172"/>
      <c r="CNU54" s="171"/>
      <c r="CNV54" s="171"/>
      <c r="CNW54" s="51"/>
      <c r="CNX54" s="172"/>
      <c r="CNY54" s="171"/>
      <c r="CNZ54" s="171"/>
      <c r="COA54" s="51"/>
      <c r="COB54" s="172"/>
      <c r="COC54" s="171"/>
      <c r="COD54" s="171"/>
      <c r="COE54" s="51"/>
      <c r="COF54" s="172"/>
      <c r="COG54" s="171"/>
      <c r="COH54" s="171"/>
      <c r="COI54" s="51"/>
      <c r="COJ54" s="172"/>
      <c r="COK54" s="171"/>
      <c r="COL54" s="171"/>
      <c r="COM54" s="51"/>
      <c r="CON54" s="172"/>
      <c r="COO54" s="171"/>
      <c r="COP54" s="171"/>
      <c r="COQ54" s="51"/>
      <c r="COR54" s="172"/>
      <c r="COS54" s="171"/>
      <c r="COT54" s="171"/>
      <c r="COU54" s="51"/>
      <c r="COV54" s="172"/>
      <c r="COW54" s="171"/>
      <c r="COX54" s="171"/>
      <c r="COY54" s="51"/>
      <c r="COZ54" s="172"/>
      <c r="CPA54" s="171"/>
      <c r="CPB54" s="171"/>
      <c r="CPC54" s="51"/>
      <c r="CPD54" s="172"/>
      <c r="CPE54" s="171"/>
      <c r="CPF54" s="171"/>
      <c r="CPG54" s="51"/>
      <c r="CPH54" s="172"/>
      <c r="CPI54" s="171"/>
      <c r="CPJ54" s="171"/>
      <c r="CPK54" s="51"/>
      <c r="CPL54" s="172"/>
      <c r="CPM54" s="171"/>
      <c r="CPN54" s="171"/>
      <c r="CPO54" s="51"/>
      <c r="CPP54" s="172"/>
      <c r="CPQ54" s="171"/>
      <c r="CPR54" s="171"/>
      <c r="CPS54" s="51"/>
      <c r="CPT54" s="172"/>
      <c r="CPU54" s="171"/>
      <c r="CPV54" s="171"/>
      <c r="CPW54" s="51"/>
      <c r="CPX54" s="172"/>
      <c r="CPY54" s="171"/>
      <c r="CPZ54" s="171"/>
      <c r="CQA54" s="51"/>
      <c r="CQB54" s="172"/>
      <c r="CQC54" s="171"/>
      <c r="CQD54" s="171"/>
      <c r="CQE54" s="51"/>
      <c r="CQF54" s="172"/>
      <c r="CQG54" s="171"/>
      <c r="CQH54" s="171"/>
      <c r="CQI54" s="51"/>
      <c r="CQJ54" s="172"/>
      <c r="CQK54" s="171"/>
      <c r="CQL54" s="171"/>
      <c r="CQM54" s="51"/>
      <c r="CQN54" s="172"/>
      <c r="CQO54" s="171"/>
      <c r="CQP54" s="171"/>
      <c r="CQQ54" s="51"/>
      <c r="CQR54" s="172"/>
      <c r="CQS54" s="171"/>
      <c r="CQT54" s="171"/>
      <c r="CQU54" s="51"/>
      <c r="CQV54" s="172"/>
      <c r="CQW54" s="171"/>
      <c r="CQX54" s="171"/>
      <c r="CQY54" s="51"/>
      <c r="CQZ54" s="172"/>
      <c r="CRA54" s="171"/>
      <c r="CRB54" s="171"/>
      <c r="CRC54" s="51"/>
      <c r="CRD54" s="172"/>
      <c r="CRE54" s="171"/>
      <c r="CRF54" s="171"/>
      <c r="CRG54" s="51"/>
      <c r="CRH54" s="172"/>
      <c r="CRI54" s="171"/>
      <c r="CRJ54" s="171"/>
      <c r="CRK54" s="51"/>
      <c r="CRL54" s="172"/>
      <c r="CRM54" s="171"/>
      <c r="CRN54" s="171"/>
      <c r="CRO54" s="51"/>
      <c r="CRP54" s="172"/>
      <c r="CRQ54" s="171"/>
      <c r="CRR54" s="171"/>
      <c r="CRS54" s="51"/>
      <c r="CRT54" s="172"/>
      <c r="CRU54" s="171"/>
      <c r="CRV54" s="171"/>
      <c r="CRW54" s="51"/>
      <c r="CRX54" s="172"/>
      <c r="CRY54" s="171"/>
      <c r="CRZ54" s="171"/>
      <c r="CSA54" s="51"/>
      <c r="CSB54" s="172"/>
      <c r="CSC54" s="171"/>
      <c r="CSD54" s="171"/>
      <c r="CSE54" s="51"/>
      <c r="CSF54" s="172"/>
      <c r="CSG54" s="171"/>
      <c r="CSH54" s="171"/>
      <c r="CSI54" s="51"/>
      <c r="CSJ54" s="172"/>
      <c r="CSK54" s="171"/>
      <c r="CSL54" s="171"/>
      <c r="CSM54" s="51"/>
      <c r="CSN54" s="172"/>
      <c r="CSO54" s="171"/>
      <c r="CSP54" s="171"/>
      <c r="CSQ54" s="51"/>
      <c r="CSR54" s="172"/>
      <c r="CSS54" s="171"/>
      <c r="CST54" s="171"/>
      <c r="CSU54" s="51"/>
      <c r="CSV54" s="172"/>
      <c r="CSW54" s="171"/>
      <c r="CSX54" s="171"/>
      <c r="CSY54" s="51"/>
      <c r="CSZ54" s="172"/>
      <c r="CTA54" s="171"/>
      <c r="CTB54" s="171"/>
      <c r="CTC54" s="51"/>
      <c r="CTD54" s="172"/>
      <c r="CTE54" s="171"/>
      <c r="CTF54" s="171"/>
      <c r="CTG54" s="51"/>
      <c r="CTH54" s="172"/>
      <c r="CTI54" s="171"/>
      <c r="CTJ54" s="171"/>
      <c r="CTK54" s="51"/>
      <c r="CTL54" s="172"/>
      <c r="CTM54" s="171"/>
      <c r="CTN54" s="171"/>
      <c r="CTO54" s="51"/>
      <c r="CTP54" s="172"/>
      <c r="CTQ54" s="171"/>
      <c r="CTR54" s="171"/>
      <c r="CTS54" s="51"/>
      <c r="CTT54" s="172"/>
      <c r="CTU54" s="171"/>
      <c r="CTV54" s="171"/>
      <c r="CTW54" s="51"/>
      <c r="CTX54" s="172"/>
      <c r="CTY54" s="171"/>
      <c r="CTZ54" s="171"/>
      <c r="CUA54" s="51"/>
      <c r="CUB54" s="172"/>
      <c r="CUC54" s="171"/>
      <c r="CUD54" s="171"/>
      <c r="CUE54" s="51"/>
      <c r="CUF54" s="172"/>
      <c r="CUG54" s="171"/>
      <c r="CUH54" s="171"/>
      <c r="CUI54" s="51"/>
      <c r="CUJ54" s="172"/>
      <c r="CUK54" s="171"/>
      <c r="CUL54" s="171"/>
      <c r="CUM54" s="51"/>
      <c r="CUN54" s="172"/>
      <c r="CUO54" s="171"/>
      <c r="CUP54" s="171"/>
      <c r="CUQ54" s="51"/>
      <c r="CUR54" s="172"/>
      <c r="CUS54" s="171"/>
      <c r="CUT54" s="171"/>
      <c r="CUU54" s="51"/>
      <c r="CUV54" s="172"/>
      <c r="CUW54" s="171"/>
      <c r="CUX54" s="171"/>
      <c r="CUY54" s="51"/>
      <c r="CUZ54" s="172"/>
      <c r="CVA54" s="171"/>
      <c r="CVB54" s="171"/>
      <c r="CVC54" s="51"/>
      <c r="CVD54" s="172"/>
      <c r="CVE54" s="171"/>
      <c r="CVF54" s="171"/>
      <c r="CVG54" s="51"/>
      <c r="CVH54" s="172"/>
      <c r="CVI54" s="171"/>
      <c r="CVJ54" s="171"/>
      <c r="CVK54" s="51"/>
      <c r="CVL54" s="172"/>
      <c r="CVM54" s="171"/>
      <c r="CVN54" s="171"/>
      <c r="CVO54" s="51"/>
      <c r="CVP54" s="172"/>
      <c r="CVQ54" s="171"/>
      <c r="CVR54" s="171"/>
      <c r="CVS54" s="51"/>
      <c r="CVT54" s="172"/>
      <c r="CVU54" s="171"/>
      <c r="CVV54" s="171"/>
      <c r="CVW54" s="51"/>
      <c r="CVX54" s="172"/>
      <c r="CVY54" s="171"/>
      <c r="CVZ54" s="171"/>
      <c r="CWA54" s="51"/>
      <c r="CWB54" s="172"/>
      <c r="CWC54" s="171"/>
      <c r="CWD54" s="171"/>
      <c r="CWE54" s="51"/>
      <c r="CWF54" s="172"/>
      <c r="CWG54" s="171"/>
      <c r="CWH54" s="171"/>
      <c r="CWI54" s="51"/>
      <c r="CWJ54" s="172"/>
      <c r="CWK54" s="171"/>
      <c r="CWL54" s="171"/>
      <c r="CWM54" s="51"/>
      <c r="CWN54" s="172"/>
      <c r="CWO54" s="171"/>
      <c r="CWP54" s="171"/>
      <c r="CWQ54" s="51"/>
      <c r="CWR54" s="172"/>
      <c r="CWS54" s="171"/>
      <c r="CWT54" s="171"/>
      <c r="CWU54" s="51"/>
      <c r="CWV54" s="172"/>
      <c r="CWW54" s="171"/>
      <c r="CWX54" s="171"/>
      <c r="CWY54" s="51"/>
      <c r="CWZ54" s="172"/>
      <c r="CXA54" s="171"/>
      <c r="CXB54" s="171"/>
      <c r="CXC54" s="51"/>
      <c r="CXD54" s="172"/>
      <c r="CXE54" s="171"/>
      <c r="CXF54" s="171"/>
      <c r="CXG54" s="51"/>
      <c r="CXH54" s="172"/>
      <c r="CXI54" s="171"/>
      <c r="CXJ54" s="171"/>
      <c r="CXK54" s="51"/>
      <c r="CXL54" s="172"/>
      <c r="CXM54" s="171"/>
      <c r="CXN54" s="171"/>
      <c r="CXO54" s="51"/>
      <c r="CXP54" s="172"/>
      <c r="CXQ54" s="171"/>
      <c r="CXR54" s="171"/>
      <c r="CXS54" s="51"/>
      <c r="CXT54" s="172"/>
      <c r="CXU54" s="171"/>
      <c r="CXV54" s="171"/>
      <c r="CXW54" s="51"/>
      <c r="CXX54" s="172"/>
      <c r="CXY54" s="171"/>
      <c r="CXZ54" s="171"/>
      <c r="CYA54" s="51"/>
      <c r="CYB54" s="172"/>
      <c r="CYC54" s="171"/>
      <c r="CYD54" s="171"/>
      <c r="CYE54" s="51"/>
      <c r="CYF54" s="172"/>
      <c r="CYG54" s="171"/>
      <c r="CYH54" s="171"/>
      <c r="CYI54" s="51"/>
      <c r="CYJ54" s="172"/>
      <c r="CYK54" s="171"/>
      <c r="CYL54" s="171"/>
      <c r="CYM54" s="51"/>
      <c r="CYN54" s="172"/>
      <c r="CYO54" s="171"/>
      <c r="CYP54" s="171"/>
      <c r="CYQ54" s="51"/>
      <c r="CYR54" s="172"/>
      <c r="CYS54" s="171"/>
      <c r="CYT54" s="171"/>
      <c r="CYU54" s="51"/>
      <c r="CYV54" s="172"/>
      <c r="CYW54" s="171"/>
      <c r="CYX54" s="171"/>
      <c r="CYY54" s="51"/>
      <c r="CYZ54" s="172"/>
      <c r="CZA54" s="171"/>
      <c r="CZB54" s="171"/>
      <c r="CZC54" s="51"/>
      <c r="CZD54" s="172"/>
      <c r="CZE54" s="171"/>
      <c r="CZF54" s="171"/>
      <c r="CZG54" s="51"/>
      <c r="CZH54" s="172"/>
      <c r="CZI54" s="171"/>
      <c r="CZJ54" s="171"/>
      <c r="CZK54" s="51"/>
      <c r="CZL54" s="172"/>
      <c r="CZM54" s="171"/>
      <c r="CZN54" s="171"/>
      <c r="CZO54" s="51"/>
      <c r="CZP54" s="172"/>
      <c r="CZQ54" s="171"/>
      <c r="CZR54" s="171"/>
      <c r="CZS54" s="51"/>
      <c r="CZT54" s="172"/>
      <c r="CZU54" s="171"/>
      <c r="CZV54" s="171"/>
      <c r="CZW54" s="51"/>
      <c r="CZX54" s="172"/>
      <c r="CZY54" s="171"/>
      <c r="CZZ54" s="171"/>
      <c r="DAA54" s="51"/>
      <c r="DAB54" s="172"/>
      <c r="DAC54" s="171"/>
      <c r="DAD54" s="171"/>
      <c r="DAE54" s="51"/>
      <c r="DAF54" s="172"/>
      <c r="DAG54" s="171"/>
      <c r="DAH54" s="171"/>
      <c r="DAI54" s="51"/>
      <c r="DAJ54" s="172"/>
      <c r="DAK54" s="171"/>
      <c r="DAL54" s="171"/>
      <c r="DAM54" s="51"/>
      <c r="DAN54" s="172"/>
      <c r="DAO54" s="171"/>
      <c r="DAP54" s="171"/>
      <c r="DAQ54" s="51"/>
      <c r="DAR54" s="172"/>
      <c r="DAS54" s="171"/>
      <c r="DAT54" s="171"/>
      <c r="DAU54" s="51"/>
      <c r="DAV54" s="172"/>
      <c r="DAW54" s="171"/>
      <c r="DAX54" s="171"/>
      <c r="DAY54" s="51"/>
      <c r="DAZ54" s="172"/>
      <c r="DBA54" s="171"/>
      <c r="DBB54" s="171"/>
      <c r="DBC54" s="51"/>
      <c r="DBD54" s="172"/>
      <c r="DBE54" s="171"/>
      <c r="DBF54" s="171"/>
      <c r="DBG54" s="51"/>
      <c r="DBH54" s="172"/>
      <c r="DBI54" s="171"/>
      <c r="DBJ54" s="171"/>
      <c r="DBK54" s="51"/>
      <c r="DBL54" s="172"/>
      <c r="DBM54" s="171"/>
      <c r="DBN54" s="171"/>
      <c r="DBO54" s="51"/>
      <c r="DBP54" s="172"/>
      <c r="DBQ54" s="171"/>
      <c r="DBR54" s="171"/>
      <c r="DBS54" s="51"/>
      <c r="DBT54" s="172"/>
      <c r="DBU54" s="171"/>
      <c r="DBV54" s="171"/>
      <c r="DBW54" s="51"/>
      <c r="DBX54" s="172"/>
      <c r="DBY54" s="171"/>
      <c r="DBZ54" s="171"/>
      <c r="DCA54" s="51"/>
      <c r="DCB54" s="172"/>
      <c r="DCC54" s="171"/>
      <c r="DCD54" s="171"/>
      <c r="DCE54" s="51"/>
      <c r="DCF54" s="172"/>
      <c r="DCG54" s="171"/>
      <c r="DCH54" s="171"/>
      <c r="DCI54" s="51"/>
      <c r="DCJ54" s="172"/>
      <c r="DCK54" s="171"/>
      <c r="DCL54" s="171"/>
      <c r="DCM54" s="51"/>
      <c r="DCN54" s="172"/>
      <c r="DCO54" s="171"/>
      <c r="DCP54" s="171"/>
      <c r="DCQ54" s="51"/>
      <c r="DCR54" s="172"/>
      <c r="DCS54" s="171"/>
      <c r="DCT54" s="171"/>
      <c r="DCU54" s="51"/>
      <c r="DCV54" s="172"/>
      <c r="DCW54" s="171"/>
      <c r="DCX54" s="171"/>
      <c r="DCY54" s="51"/>
      <c r="DCZ54" s="172"/>
      <c r="DDA54" s="171"/>
      <c r="DDB54" s="171"/>
      <c r="DDC54" s="51"/>
      <c r="DDD54" s="172"/>
      <c r="DDE54" s="171"/>
      <c r="DDF54" s="171"/>
      <c r="DDG54" s="51"/>
      <c r="DDH54" s="172"/>
      <c r="DDI54" s="171"/>
      <c r="DDJ54" s="171"/>
      <c r="DDK54" s="51"/>
      <c r="DDL54" s="172"/>
      <c r="DDM54" s="171"/>
      <c r="DDN54" s="171"/>
      <c r="DDO54" s="51"/>
      <c r="DDP54" s="172"/>
      <c r="DDQ54" s="171"/>
      <c r="DDR54" s="171"/>
      <c r="DDS54" s="51"/>
      <c r="DDT54" s="172"/>
      <c r="DDU54" s="171"/>
      <c r="DDV54" s="171"/>
      <c r="DDW54" s="51"/>
      <c r="DDX54" s="172"/>
      <c r="DDY54" s="171"/>
      <c r="DDZ54" s="171"/>
      <c r="DEA54" s="51"/>
      <c r="DEB54" s="172"/>
      <c r="DEC54" s="171"/>
      <c r="DED54" s="171"/>
      <c r="DEE54" s="51"/>
      <c r="DEF54" s="172"/>
      <c r="DEG54" s="171"/>
      <c r="DEH54" s="171"/>
      <c r="DEI54" s="51"/>
      <c r="DEJ54" s="172"/>
      <c r="DEK54" s="171"/>
      <c r="DEL54" s="171"/>
      <c r="DEM54" s="51"/>
      <c r="DEN54" s="172"/>
      <c r="DEO54" s="171"/>
      <c r="DEP54" s="171"/>
      <c r="DEQ54" s="51"/>
      <c r="DER54" s="172"/>
      <c r="DES54" s="171"/>
      <c r="DET54" s="171"/>
      <c r="DEU54" s="51"/>
      <c r="DEV54" s="172"/>
      <c r="DEW54" s="171"/>
      <c r="DEX54" s="171"/>
      <c r="DEY54" s="51"/>
      <c r="DEZ54" s="172"/>
      <c r="DFA54" s="171"/>
      <c r="DFB54" s="171"/>
      <c r="DFC54" s="51"/>
      <c r="DFD54" s="172"/>
      <c r="DFE54" s="171"/>
      <c r="DFF54" s="171"/>
      <c r="DFG54" s="51"/>
      <c r="DFH54" s="172"/>
      <c r="DFI54" s="171"/>
      <c r="DFJ54" s="171"/>
      <c r="DFK54" s="51"/>
      <c r="DFL54" s="172"/>
      <c r="DFM54" s="171"/>
      <c r="DFN54" s="171"/>
      <c r="DFO54" s="51"/>
      <c r="DFP54" s="172"/>
      <c r="DFQ54" s="171"/>
      <c r="DFR54" s="171"/>
      <c r="DFS54" s="51"/>
      <c r="DFT54" s="172"/>
      <c r="DFU54" s="171"/>
      <c r="DFV54" s="171"/>
      <c r="DFW54" s="51"/>
      <c r="DFX54" s="172"/>
      <c r="DFY54" s="171"/>
      <c r="DFZ54" s="171"/>
      <c r="DGA54" s="51"/>
      <c r="DGB54" s="172"/>
      <c r="DGC54" s="171"/>
      <c r="DGD54" s="171"/>
      <c r="DGE54" s="51"/>
      <c r="DGF54" s="172"/>
      <c r="DGG54" s="171"/>
      <c r="DGH54" s="171"/>
      <c r="DGI54" s="51"/>
      <c r="DGJ54" s="172"/>
      <c r="DGK54" s="171"/>
      <c r="DGL54" s="171"/>
      <c r="DGM54" s="51"/>
      <c r="DGN54" s="172"/>
      <c r="DGO54" s="171"/>
      <c r="DGP54" s="171"/>
      <c r="DGQ54" s="51"/>
      <c r="DGR54" s="172"/>
      <c r="DGS54" s="171"/>
      <c r="DGT54" s="171"/>
      <c r="DGU54" s="51"/>
      <c r="DGV54" s="172"/>
      <c r="DGW54" s="171"/>
      <c r="DGX54" s="171"/>
      <c r="DGY54" s="51"/>
      <c r="DGZ54" s="172"/>
      <c r="DHA54" s="171"/>
      <c r="DHB54" s="171"/>
      <c r="DHC54" s="51"/>
      <c r="DHD54" s="172"/>
      <c r="DHE54" s="171"/>
      <c r="DHF54" s="171"/>
      <c r="DHG54" s="51"/>
      <c r="DHH54" s="172"/>
      <c r="DHI54" s="171"/>
      <c r="DHJ54" s="171"/>
      <c r="DHK54" s="51"/>
      <c r="DHL54" s="172"/>
      <c r="DHM54" s="171"/>
      <c r="DHN54" s="171"/>
      <c r="DHO54" s="51"/>
      <c r="DHP54" s="172"/>
      <c r="DHQ54" s="171"/>
      <c r="DHR54" s="171"/>
      <c r="DHS54" s="51"/>
      <c r="DHT54" s="172"/>
      <c r="DHU54" s="171"/>
      <c r="DHV54" s="171"/>
      <c r="DHW54" s="51"/>
      <c r="DHX54" s="172"/>
      <c r="DHY54" s="171"/>
      <c r="DHZ54" s="171"/>
      <c r="DIA54" s="51"/>
      <c r="DIB54" s="172"/>
      <c r="DIC54" s="171"/>
      <c r="DID54" s="171"/>
      <c r="DIE54" s="51"/>
      <c r="DIF54" s="172"/>
      <c r="DIG54" s="171"/>
      <c r="DIH54" s="171"/>
      <c r="DII54" s="51"/>
      <c r="DIJ54" s="172"/>
      <c r="DIK54" s="171"/>
      <c r="DIL54" s="171"/>
      <c r="DIM54" s="51"/>
      <c r="DIN54" s="172"/>
      <c r="DIO54" s="171"/>
      <c r="DIP54" s="171"/>
      <c r="DIQ54" s="51"/>
      <c r="DIR54" s="172"/>
      <c r="DIS54" s="171"/>
      <c r="DIT54" s="171"/>
      <c r="DIU54" s="51"/>
      <c r="DIV54" s="172"/>
      <c r="DIW54" s="171"/>
      <c r="DIX54" s="171"/>
      <c r="DIY54" s="51"/>
      <c r="DIZ54" s="172"/>
      <c r="DJA54" s="171"/>
      <c r="DJB54" s="171"/>
      <c r="DJC54" s="51"/>
      <c r="DJD54" s="172"/>
      <c r="DJE54" s="171"/>
      <c r="DJF54" s="171"/>
      <c r="DJG54" s="51"/>
      <c r="DJH54" s="172"/>
      <c r="DJI54" s="171"/>
      <c r="DJJ54" s="171"/>
      <c r="DJK54" s="51"/>
      <c r="DJL54" s="172"/>
      <c r="DJM54" s="171"/>
      <c r="DJN54" s="171"/>
      <c r="DJO54" s="51"/>
      <c r="DJP54" s="172"/>
      <c r="DJQ54" s="171"/>
      <c r="DJR54" s="171"/>
      <c r="DJS54" s="51"/>
      <c r="DJT54" s="172"/>
      <c r="DJU54" s="171"/>
      <c r="DJV54" s="171"/>
      <c r="DJW54" s="51"/>
      <c r="DJX54" s="172"/>
      <c r="DJY54" s="171"/>
      <c r="DJZ54" s="171"/>
      <c r="DKA54" s="51"/>
      <c r="DKB54" s="172"/>
      <c r="DKC54" s="171"/>
      <c r="DKD54" s="171"/>
      <c r="DKE54" s="51"/>
      <c r="DKF54" s="172"/>
      <c r="DKG54" s="171"/>
      <c r="DKH54" s="171"/>
      <c r="DKI54" s="51"/>
      <c r="DKJ54" s="172"/>
      <c r="DKK54" s="171"/>
      <c r="DKL54" s="171"/>
      <c r="DKM54" s="51"/>
      <c r="DKN54" s="172"/>
      <c r="DKO54" s="171"/>
      <c r="DKP54" s="171"/>
      <c r="DKQ54" s="51"/>
      <c r="DKR54" s="172"/>
      <c r="DKS54" s="171"/>
      <c r="DKT54" s="171"/>
      <c r="DKU54" s="51"/>
      <c r="DKV54" s="172"/>
      <c r="DKW54" s="171"/>
      <c r="DKX54" s="171"/>
      <c r="DKY54" s="51"/>
      <c r="DKZ54" s="172"/>
      <c r="DLA54" s="171"/>
      <c r="DLB54" s="171"/>
      <c r="DLC54" s="51"/>
      <c r="DLD54" s="172"/>
      <c r="DLE54" s="171"/>
      <c r="DLF54" s="171"/>
      <c r="DLG54" s="51"/>
      <c r="DLH54" s="172"/>
      <c r="DLI54" s="171"/>
      <c r="DLJ54" s="171"/>
      <c r="DLK54" s="51"/>
      <c r="DLL54" s="172"/>
      <c r="DLM54" s="171"/>
      <c r="DLN54" s="171"/>
      <c r="DLO54" s="51"/>
      <c r="DLP54" s="172"/>
      <c r="DLQ54" s="171"/>
      <c r="DLR54" s="171"/>
      <c r="DLS54" s="51"/>
      <c r="DLT54" s="172"/>
      <c r="DLU54" s="171"/>
      <c r="DLV54" s="171"/>
      <c r="DLW54" s="51"/>
      <c r="DLX54" s="172"/>
      <c r="DLY54" s="171"/>
      <c r="DLZ54" s="171"/>
      <c r="DMA54" s="51"/>
      <c r="DMB54" s="172"/>
      <c r="DMC54" s="171"/>
      <c r="DMD54" s="171"/>
      <c r="DME54" s="51"/>
      <c r="DMF54" s="172"/>
      <c r="DMG54" s="171"/>
      <c r="DMH54" s="171"/>
      <c r="DMI54" s="51"/>
      <c r="DMJ54" s="172"/>
      <c r="DMK54" s="171"/>
      <c r="DML54" s="171"/>
      <c r="DMM54" s="51"/>
      <c r="DMN54" s="172"/>
      <c r="DMO54" s="171"/>
      <c r="DMP54" s="171"/>
      <c r="DMQ54" s="51"/>
      <c r="DMR54" s="172"/>
      <c r="DMS54" s="171"/>
      <c r="DMT54" s="171"/>
      <c r="DMU54" s="51"/>
      <c r="DMV54" s="172"/>
      <c r="DMW54" s="171"/>
      <c r="DMX54" s="171"/>
      <c r="DMY54" s="51"/>
      <c r="DMZ54" s="172"/>
      <c r="DNA54" s="171"/>
      <c r="DNB54" s="171"/>
      <c r="DNC54" s="51"/>
      <c r="DND54" s="172"/>
      <c r="DNE54" s="171"/>
      <c r="DNF54" s="171"/>
      <c r="DNG54" s="51"/>
      <c r="DNH54" s="172"/>
      <c r="DNI54" s="171"/>
      <c r="DNJ54" s="171"/>
      <c r="DNK54" s="51"/>
      <c r="DNL54" s="172"/>
      <c r="DNM54" s="171"/>
      <c r="DNN54" s="171"/>
      <c r="DNO54" s="51"/>
      <c r="DNP54" s="172"/>
      <c r="DNQ54" s="171"/>
      <c r="DNR54" s="171"/>
      <c r="DNS54" s="51"/>
      <c r="DNT54" s="172"/>
      <c r="DNU54" s="171"/>
      <c r="DNV54" s="171"/>
      <c r="DNW54" s="51"/>
      <c r="DNX54" s="172"/>
      <c r="DNY54" s="171"/>
      <c r="DNZ54" s="171"/>
      <c r="DOA54" s="51"/>
      <c r="DOB54" s="172"/>
      <c r="DOC54" s="171"/>
      <c r="DOD54" s="171"/>
      <c r="DOE54" s="51"/>
      <c r="DOF54" s="172"/>
      <c r="DOG54" s="171"/>
      <c r="DOH54" s="171"/>
      <c r="DOI54" s="51"/>
      <c r="DOJ54" s="172"/>
      <c r="DOK54" s="171"/>
      <c r="DOL54" s="171"/>
      <c r="DOM54" s="51"/>
      <c r="DON54" s="172"/>
      <c r="DOO54" s="171"/>
      <c r="DOP54" s="171"/>
      <c r="DOQ54" s="51"/>
      <c r="DOR54" s="172"/>
      <c r="DOS54" s="171"/>
      <c r="DOT54" s="171"/>
      <c r="DOU54" s="51"/>
      <c r="DOV54" s="172"/>
      <c r="DOW54" s="171"/>
      <c r="DOX54" s="171"/>
      <c r="DOY54" s="51"/>
      <c r="DOZ54" s="172"/>
      <c r="DPA54" s="171"/>
      <c r="DPB54" s="171"/>
      <c r="DPC54" s="51"/>
      <c r="DPD54" s="172"/>
      <c r="DPE54" s="171"/>
      <c r="DPF54" s="171"/>
      <c r="DPG54" s="51"/>
      <c r="DPH54" s="172"/>
      <c r="DPI54" s="171"/>
      <c r="DPJ54" s="171"/>
      <c r="DPK54" s="51"/>
      <c r="DPL54" s="172"/>
      <c r="DPM54" s="171"/>
      <c r="DPN54" s="171"/>
      <c r="DPO54" s="51"/>
      <c r="DPP54" s="172"/>
      <c r="DPQ54" s="171"/>
      <c r="DPR54" s="171"/>
      <c r="DPS54" s="51"/>
      <c r="DPT54" s="172"/>
      <c r="DPU54" s="171"/>
      <c r="DPV54" s="171"/>
      <c r="DPW54" s="51"/>
      <c r="DPX54" s="172"/>
      <c r="DPY54" s="171"/>
      <c r="DPZ54" s="171"/>
      <c r="DQA54" s="51"/>
      <c r="DQB54" s="172"/>
      <c r="DQC54" s="171"/>
      <c r="DQD54" s="171"/>
      <c r="DQE54" s="51"/>
      <c r="DQF54" s="172"/>
      <c r="DQG54" s="171"/>
      <c r="DQH54" s="171"/>
      <c r="DQI54" s="51"/>
      <c r="DQJ54" s="172"/>
      <c r="DQK54" s="171"/>
      <c r="DQL54" s="171"/>
      <c r="DQM54" s="51"/>
      <c r="DQN54" s="172"/>
      <c r="DQO54" s="171"/>
      <c r="DQP54" s="171"/>
      <c r="DQQ54" s="51"/>
      <c r="DQR54" s="172"/>
      <c r="DQS54" s="171"/>
      <c r="DQT54" s="171"/>
      <c r="DQU54" s="51"/>
      <c r="DQV54" s="172"/>
      <c r="DQW54" s="171"/>
      <c r="DQX54" s="171"/>
      <c r="DQY54" s="51"/>
      <c r="DQZ54" s="172"/>
      <c r="DRA54" s="171"/>
      <c r="DRB54" s="171"/>
      <c r="DRC54" s="51"/>
      <c r="DRD54" s="172"/>
      <c r="DRE54" s="171"/>
      <c r="DRF54" s="171"/>
      <c r="DRG54" s="51"/>
      <c r="DRH54" s="172"/>
      <c r="DRI54" s="171"/>
      <c r="DRJ54" s="171"/>
      <c r="DRK54" s="51"/>
      <c r="DRL54" s="172"/>
      <c r="DRM54" s="171"/>
      <c r="DRN54" s="171"/>
      <c r="DRO54" s="51"/>
      <c r="DRP54" s="172"/>
      <c r="DRQ54" s="171"/>
      <c r="DRR54" s="171"/>
      <c r="DRS54" s="51"/>
      <c r="DRT54" s="172"/>
      <c r="DRU54" s="171"/>
      <c r="DRV54" s="171"/>
      <c r="DRW54" s="51"/>
      <c r="DRX54" s="172"/>
      <c r="DRY54" s="171"/>
      <c r="DRZ54" s="171"/>
      <c r="DSA54" s="51"/>
      <c r="DSB54" s="172"/>
      <c r="DSC54" s="171"/>
      <c r="DSD54" s="171"/>
      <c r="DSE54" s="51"/>
      <c r="DSF54" s="172"/>
      <c r="DSG54" s="171"/>
      <c r="DSH54" s="171"/>
      <c r="DSI54" s="51"/>
      <c r="DSJ54" s="172"/>
      <c r="DSK54" s="171"/>
      <c r="DSL54" s="171"/>
      <c r="DSM54" s="51"/>
      <c r="DSN54" s="172"/>
      <c r="DSO54" s="171"/>
      <c r="DSP54" s="171"/>
      <c r="DSQ54" s="51"/>
      <c r="DSR54" s="172"/>
      <c r="DSS54" s="171"/>
      <c r="DST54" s="171"/>
      <c r="DSU54" s="51"/>
      <c r="DSV54" s="172"/>
      <c r="DSW54" s="171"/>
      <c r="DSX54" s="171"/>
      <c r="DSY54" s="51"/>
      <c r="DSZ54" s="172"/>
      <c r="DTA54" s="171"/>
      <c r="DTB54" s="171"/>
      <c r="DTC54" s="51"/>
      <c r="DTD54" s="172"/>
      <c r="DTE54" s="171"/>
      <c r="DTF54" s="171"/>
      <c r="DTG54" s="51"/>
      <c r="DTH54" s="172"/>
      <c r="DTI54" s="171"/>
      <c r="DTJ54" s="171"/>
      <c r="DTK54" s="51"/>
      <c r="DTL54" s="172"/>
      <c r="DTM54" s="171"/>
      <c r="DTN54" s="171"/>
      <c r="DTO54" s="51"/>
      <c r="DTP54" s="172"/>
      <c r="DTQ54" s="171"/>
      <c r="DTR54" s="171"/>
      <c r="DTS54" s="51"/>
      <c r="DTT54" s="172"/>
      <c r="DTU54" s="171"/>
      <c r="DTV54" s="171"/>
      <c r="DTW54" s="51"/>
      <c r="DTX54" s="172"/>
      <c r="DTY54" s="171"/>
      <c r="DTZ54" s="171"/>
      <c r="DUA54" s="51"/>
      <c r="DUB54" s="172"/>
      <c r="DUC54" s="171"/>
      <c r="DUD54" s="171"/>
      <c r="DUE54" s="51"/>
      <c r="DUF54" s="172"/>
      <c r="DUG54" s="171"/>
      <c r="DUH54" s="171"/>
      <c r="DUI54" s="51"/>
      <c r="DUJ54" s="172"/>
      <c r="DUK54" s="171"/>
      <c r="DUL54" s="171"/>
      <c r="DUM54" s="51"/>
      <c r="DUN54" s="172"/>
      <c r="DUO54" s="171"/>
      <c r="DUP54" s="171"/>
      <c r="DUQ54" s="51"/>
      <c r="DUR54" s="172"/>
      <c r="DUS54" s="171"/>
      <c r="DUT54" s="171"/>
      <c r="DUU54" s="51"/>
      <c r="DUV54" s="172"/>
      <c r="DUW54" s="171"/>
      <c r="DUX54" s="171"/>
      <c r="DUY54" s="51"/>
      <c r="DUZ54" s="172"/>
      <c r="DVA54" s="171"/>
      <c r="DVB54" s="171"/>
      <c r="DVC54" s="51"/>
      <c r="DVD54" s="172"/>
      <c r="DVE54" s="171"/>
      <c r="DVF54" s="171"/>
      <c r="DVG54" s="51"/>
      <c r="DVH54" s="172"/>
      <c r="DVI54" s="171"/>
      <c r="DVJ54" s="171"/>
      <c r="DVK54" s="51"/>
      <c r="DVL54" s="172"/>
      <c r="DVM54" s="171"/>
      <c r="DVN54" s="171"/>
      <c r="DVO54" s="51"/>
      <c r="DVP54" s="172"/>
      <c r="DVQ54" s="171"/>
      <c r="DVR54" s="171"/>
      <c r="DVS54" s="51"/>
      <c r="DVT54" s="172"/>
      <c r="DVU54" s="171"/>
      <c r="DVV54" s="171"/>
      <c r="DVW54" s="51"/>
      <c r="DVX54" s="172"/>
      <c r="DVY54" s="171"/>
      <c r="DVZ54" s="171"/>
      <c r="DWA54" s="51"/>
      <c r="DWB54" s="172"/>
      <c r="DWC54" s="171"/>
      <c r="DWD54" s="171"/>
      <c r="DWE54" s="51"/>
      <c r="DWF54" s="172"/>
      <c r="DWG54" s="171"/>
      <c r="DWH54" s="171"/>
      <c r="DWI54" s="51"/>
      <c r="DWJ54" s="172"/>
      <c r="DWK54" s="171"/>
      <c r="DWL54" s="171"/>
      <c r="DWM54" s="51"/>
      <c r="DWN54" s="172"/>
      <c r="DWO54" s="171"/>
      <c r="DWP54" s="171"/>
      <c r="DWQ54" s="51"/>
      <c r="DWR54" s="172"/>
      <c r="DWS54" s="171"/>
      <c r="DWT54" s="171"/>
      <c r="DWU54" s="51"/>
      <c r="DWV54" s="172"/>
      <c r="DWW54" s="171"/>
      <c r="DWX54" s="171"/>
      <c r="DWY54" s="51"/>
      <c r="DWZ54" s="172"/>
      <c r="DXA54" s="171"/>
      <c r="DXB54" s="171"/>
      <c r="DXC54" s="51"/>
      <c r="DXD54" s="172"/>
      <c r="DXE54" s="171"/>
      <c r="DXF54" s="171"/>
      <c r="DXG54" s="51"/>
      <c r="DXH54" s="172"/>
      <c r="DXI54" s="171"/>
      <c r="DXJ54" s="171"/>
      <c r="DXK54" s="51"/>
      <c r="DXL54" s="172"/>
      <c r="DXM54" s="171"/>
      <c r="DXN54" s="171"/>
      <c r="DXO54" s="51"/>
      <c r="DXP54" s="172"/>
      <c r="DXQ54" s="171"/>
      <c r="DXR54" s="171"/>
      <c r="DXS54" s="51"/>
      <c r="DXT54" s="172"/>
      <c r="DXU54" s="171"/>
      <c r="DXV54" s="171"/>
      <c r="DXW54" s="51"/>
      <c r="DXX54" s="172"/>
      <c r="DXY54" s="171"/>
      <c r="DXZ54" s="171"/>
      <c r="DYA54" s="51"/>
      <c r="DYB54" s="172"/>
      <c r="DYC54" s="171"/>
      <c r="DYD54" s="171"/>
      <c r="DYE54" s="51"/>
      <c r="DYF54" s="172"/>
      <c r="DYG54" s="171"/>
      <c r="DYH54" s="171"/>
      <c r="DYI54" s="51"/>
      <c r="DYJ54" s="172"/>
      <c r="DYK54" s="171"/>
      <c r="DYL54" s="171"/>
      <c r="DYM54" s="51"/>
      <c r="DYN54" s="172"/>
      <c r="DYO54" s="171"/>
      <c r="DYP54" s="171"/>
      <c r="DYQ54" s="51"/>
      <c r="DYR54" s="172"/>
      <c r="DYS54" s="171"/>
      <c r="DYT54" s="171"/>
      <c r="DYU54" s="51"/>
      <c r="DYV54" s="172"/>
      <c r="DYW54" s="171"/>
      <c r="DYX54" s="171"/>
      <c r="DYY54" s="51"/>
      <c r="DYZ54" s="172"/>
      <c r="DZA54" s="171"/>
      <c r="DZB54" s="171"/>
      <c r="DZC54" s="51"/>
      <c r="DZD54" s="172"/>
      <c r="DZE54" s="171"/>
      <c r="DZF54" s="171"/>
      <c r="DZG54" s="51"/>
      <c r="DZH54" s="172"/>
      <c r="DZI54" s="171"/>
      <c r="DZJ54" s="171"/>
      <c r="DZK54" s="51"/>
      <c r="DZL54" s="172"/>
      <c r="DZM54" s="171"/>
      <c r="DZN54" s="171"/>
      <c r="DZO54" s="51"/>
      <c r="DZP54" s="172"/>
      <c r="DZQ54" s="171"/>
      <c r="DZR54" s="171"/>
      <c r="DZS54" s="51"/>
      <c r="DZT54" s="172"/>
      <c r="DZU54" s="171"/>
      <c r="DZV54" s="171"/>
      <c r="DZW54" s="51"/>
      <c r="DZX54" s="172"/>
      <c r="DZY54" s="171"/>
      <c r="DZZ54" s="171"/>
      <c r="EAA54" s="51"/>
      <c r="EAB54" s="172"/>
      <c r="EAC54" s="171"/>
      <c r="EAD54" s="171"/>
      <c r="EAE54" s="51"/>
      <c r="EAF54" s="172"/>
      <c r="EAG54" s="171"/>
      <c r="EAH54" s="171"/>
      <c r="EAI54" s="51"/>
      <c r="EAJ54" s="172"/>
      <c r="EAK54" s="171"/>
      <c r="EAL54" s="171"/>
      <c r="EAM54" s="51"/>
      <c r="EAN54" s="172"/>
      <c r="EAO54" s="171"/>
      <c r="EAP54" s="171"/>
      <c r="EAQ54" s="51"/>
      <c r="EAR54" s="172"/>
      <c r="EAS54" s="171"/>
      <c r="EAT54" s="171"/>
      <c r="EAU54" s="51"/>
      <c r="EAV54" s="172"/>
      <c r="EAW54" s="171"/>
      <c r="EAX54" s="171"/>
      <c r="EAY54" s="51"/>
      <c r="EAZ54" s="172"/>
      <c r="EBA54" s="171"/>
      <c r="EBB54" s="171"/>
      <c r="EBC54" s="51"/>
      <c r="EBD54" s="172"/>
      <c r="EBE54" s="171"/>
      <c r="EBF54" s="171"/>
      <c r="EBG54" s="51"/>
      <c r="EBH54" s="172"/>
      <c r="EBI54" s="171"/>
      <c r="EBJ54" s="171"/>
      <c r="EBK54" s="51"/>
      <c r="EBL54" s="172"/>
      <c r="EBM54" s="171"/>
      <c r="EBN54" s="171"/>
      <c r="EBO54" s="51"/>
      <c r="EBP54" s="172"/>
      <c r="EBQ54" s="171"/>
      <c r="EBR54" s="171"/>
      <c r="EBS54" s="51"/>
      <c r="EBT54" s="172"/>
      <c r="EBU54" s="171"/>
      <c r="EBV54" s="171"/>
      <c r="EBW54" s="51"/>
      <c r="EBX54" s="172"/>
      <c r="EBY54" s="171"/>
      <c r="EBZ54" s="171"/>
      <c r="ECA54" s="51"/>
      <c r="ECB54" s="172"/>
      <c r="ECC54" s="171"/>
      <c r="ECD54" s="171"/>
      <c r="ECE54" s="51"/>
      <c r="ECF54" s="172"/>
      <c r="ECG54" s="171"/>
      <c r="ECH54" s="171"/>
      <c r="ECI54" s="51"/>
      <c r="ECJ54" s="172"/>
      <c r="ECK54" s="171"/>
      <c r="ECL54" s="171"/>
      <c r="ECM54" s="51"/>
      <c r="ECN54" s="172"/>
      <c r="ECO54" s="171"/>
      <c r="ECP54" s="171"/>
      <c r="ECQ54" s="51"/>
      <c r="ECR54" s="172"/>
      <c r="ECS54" s="171"/>
      <c r="ECT54" s="171"/>
      <c r="ECU54" s="51"/>
      <c r="ECV54" s="172"/>
      <c r="ECW54" s="171"/>
      <c r="ECX54" s="171"/>
      <c r="ECY54" s="51"/>
      <c r="ECZ54" s="172"/>
      <c r="EDA54" s="171"/>
      <c r="EDB54" s="171"/>
      <c r="EDC54" s="51"/>
      <c r="EDD54" s="172"/>
      <c r="EDE54" s="171"/>
      <c r="EDF54" s="171"/>
      <c r="EDG54" s="51"/>
      <c r="EDH54" s="172"/>
      <c r="EDI54" s="171"/>
      <c r="EDJ54" s="171"/>
      <c r="EDK54" s="51"/>
      <c r="EDL54" s="172"/>
      <c r="EDM54" s="171"/>
      <c r="EDN54" s="171"/>
      <c r="EDO54" s="51"/>
      <c r="EDP54" s="172"/>
      <c r="EDQ54" s="171"/>
      <c r="EDR54" s="171"/>
      <c r="EDS54" s="51"/>
      <c r="EDT54" s="172"/>
      <c r="EDU54" s="171"/>
      <c r="EDV54" s="171"/>
      <c r="EDW54" s="51"/>
      <c r="EDX54" s="172"/>
      <c r="EDY54" s="171"/>
      <c r="EDZ54" s="171"/>
      <c r="EEA54" s="51"/>
      <c r="EEB54" s="172"/>
      <c r="EEC54" s="171"/>
      <c r="EED54" s="171"/>
      <c r="EEE54" s="51"/>
      <c r="EEF54" s="172"/>
      <c r="EEG54" s="171"/>
      <c r="EEH54" s="171"/>
      <c r="EEI54" s="51"/>
      <c r="EEJ54" s="172"/>
      <c r="EEK54" s="171"/>
      <c r="EEL54" s="171"/>
      <c r="EEM54" s="51"/>
      <c r="EEN54" s="172"/>
      <c r="EEO54" s="171"/>
      <c r="EEP54" s="171"/>
      <c r="EEQ54" s="51"/>
      <c r="EER54" s="172"/>
      <c r="EES54" s="171"/>
      <c r="EET54" s="171"/>
      <c r="EEU54" s="51"/>
      <c r="EEV54" s="172"/>
      <c r="EEW54" s="171"/>
      <c r="EEX54" s="171"/>
      <c r="EEY54" s="51"/>
      <c r="EEZ54" s="172"/>
      <c r="EFA54" s="171"/>
      <c r="EFB54" s="171"/>
      <c r="EFC54" s="51"/>
      <c r="EFD54" s="172"/>
      <c r="EFE54" s="171"/>
      <c r="EFF54" s="171"/>
      <c r="EFG54" s="51"/>
      <c r="EFH54" s="172"/>
      <c r="EFI54" s="171"/>
      <c r="EFJ54" s="171"/>
      <c r="EFK54" s="51"/>
      <c r="EFL54" s="172"/>
      <c r="EFM54" s="171"/>
      <c r="EFN54" s="171"/>
      <c r="EFO54" s="51"/>
      <c r="EFP54" s="172"/>
      <c r="EFQ54" s="171"/>
      <c r="EFR54" s="171"/>
      <c r="EFS54" s="51"/>
      <c r="EFT54" s="172"/>
      <c r="EFU54" s="171"/>
      <c r="EFV54" s="171"/>
      <c r="EFW54" s="51"/>
      <c r="EFX54" s="172"/>
      <c r="EFY54" s="171"/>
      <c r="EFZ54" s="171"/>
      <c r="EGA54" s="51"/>
      <c r="EGB54" s="172"/>
      <c r="EGC54" s="171"/>
      <c r="EGD54" s="171"/>
      <c r="EGE54" s="51"/>
      <c r="EGF54" s="172"/>
      <c r="EGG54" s="171"/>
      <c r="EGH54" s="171"/>
      <c r="EGI54" s="51"/>
      <c r="EGJ54" s="172"/>
      <c r="EGK54" s="171"/>
      <c r="EGL54" s="171"/>
      <c r="EGM54" s="51"/>
      <c r="EGN54" s="172"/>
      <c r="EGO54" s="171"/>
      <c r="EGP54" s="171"/>
      <c r="EGQ54" s="51"/>
      <c r="EGR54" s="172"/>
      <c r="EGS54" s="171"/>
      <c r="EGT54" s="171"/>
      <c r="EGU54" s="51"/>
      <c r="EGV54" s="172"/>
      <c r="EGW54" s="171"/>
      <c r="EGX54" s="171"/>
      <c r="EGY54" s="51"/>
      <c r="EGZ54" s="172"/>
      <c r="EHA54" s="171"/>
      <c r="EHB54" s="171"/>
      <c r="EHC54" s="51"/>
      <c r="EHD54" s="172"/>
      <c r="EHE54" s="171"/>
      <c r="EHF54" s="171"/>
      <c r="EHG54" s="51"/>
      <c r="EHH54" s="172"/>
      <c r="EHI54" s="171"/>
      <c r="EHJ54" s="171"/>
      <c r="EHK54" s="51"/>
      <c r="EHL54" s="172"/>
      <c r="EHM54" s="171"/>
      <c r="EHN54" s="171"/>
      <c r="EHO54" s="51"/>
      <c r="EHP54" s="172"/>
      <c r="EHQ54" s="171"/>
      <c r="EHR54" s="171"/>
      <c r="EHS54" s="51"/>
      <c r="EHT54" s="172"/>
      <c r="EHU54" s="171"/>
      <c r="EHV54" s="171"/>
      <c r="EHW54" s="51"/>
      <c r="EHX54" s="172"/>
      <c r="EHY54" s="171"/>
      <c r="EHZ54" s="171"/>
      <c r="EIA54" s="51"/>
      <c r="EIB54" s="172"/>
      <c r="EIC54" s="171"/>
      <c r="EID54" s="171"/>
      <c r="EIE54" s="51"/>
      <c r="EIF54" s="172"/>
      <c r="EIG54" s="171"/>
      <c r="EIH54" s="171"/>
      <c r="EII54" s="51"/>
      <c r="EIJ54" s="172"/>
      <c r="EIK54" s="171"/>
      <c r="EIL54" s="171"/>
      <c r="EIM54" s="51"/>
      <c r="EIN54" s="172"/>
      <c r="EIO54" s="171"/>
      <c r="EIP54" s="171"/>
      <c r="EIQ54" s="51"/>
      <c r="EIR54" s="172"/>
      <c r="EIS54" s="171"/>
      <c r="EIT54" s="171"/>
      <c r="EIU54" s="51"/>
      <c r="EIV54" s="172"/>
      <c r="EIW54" s="171"/>
      <c r="EIX54" s="171"/>
      <c r="EIY54" s="51"/>
      <c r="EIZ54" s="172"/>
      <c r="EJA54" s="171"/>
      <c r="EJB54" s="171"/>
      <c r="EJC54" s="51"/>
      <c r="EJD54" s="172"/>
      <c r="EJE54" s="171"/>
      <c r="EJF54" s="171"/>
      <c r="EJG54" s="51"/>
      <c r="EJH54" s="172"/>
      <c r="EJI54" s="171"/>
      <c r="EJJ54" s="171"/>
      <c r="EJK54" s="51"/>
      <c r="EJL54" s="172"/>
      <c r="EJM54" s="171"/>
      <c r="EJN54" s="171"/>
      <c r="EJO54" s="51"/>
      <c r="EJP54" s="172"/>
      <c r="EJQ54" s="171"/>
      <c r="EJR54" s="171"/>
      <c r="EJS54" s="51"/>
      <c r="EJT54" s="172"/>
      <c r="EJU54" s="171"/>
      <c r="EJV54" s="171"/>
      <c r="EJW54" s="51"/>
      <c r="EJX54" s="172"/>
      <c r="EJY54" s="171"/>
      <c r="EJZ54" s="171"/>
      <c r="EKA54" s="51"/>
      <c r="EKB54" s="172"/>
      <c r="EKC54" s="171"/>
      <c r="EKD54" s="171"/>
      <c r="EKE54" s="51"/>
      <c r="EKF54" s="172"/>
      <c r="EKG54" s="171"/>
      <c r="EKH54" s="171"/>
      <c r="EKI54" s="51"/>
      <c r="EKJ54" s="172"/>
      <c r="EKK54" s="171"/>
      <c r="EKL54" s="171"/>
      <c r="EKM54" s="51"/>
      <c r="EKN54" s="172"/>
      <c r="EKO54" s="171"/>
      <c r="EKP54" s="171"/>
      <c r="EKQ54" s="51"/>
      <c r="EKR54" s="172"/>
      <c r="EKS54" s="171"/>
      <c r="EKT54" s="171"/>
      <c r="EKU54" s="51"/>
      <c r="EKV54" s="172"/>
      <c r="EKW54" s="171"/>
      <c r="EKX54" s="171"/>
      <c r="EKY54" s="51"/>
      <c r="EKZ54" s="172"/>
      <c r="ELA54" s="171"/>
      <c r="ELB54" s="171"/>
      <c r="ELC54" s="51"/>
      <c r="ELD54" s="172"/>
      <c r="ELE54" s="171"/>
      <c r="ELF54" s="171"/>
      <c r="ELG54" s="51"/>
      <c r="ELH54" s="172"/>
      <c r="ELI54" s="171"/>
      <c r="ELJ54" s="171"/>
      <c r="ELK54" s="51"/>
      <c r="ELL54" s="172"/>
      <c r="ELM54" s="171"/>
      <c r="ELN54" s="171"/>
      <c r="ELO54" s="51"/>
      <c r="ELP54" s="172"/>
      <c r="ELQ54" s="171"/>
      <c r="ELR54" s="171"/>
      <c r="ELS54" s="51"/>
      <c r="ELT54" s="172"/>
      <c r="ELU54" s="171"/>
      <c r="ELV54" s="171"/>
      <c r="ELW54" s="51"/>
      <c r="ELX54" s="172"/>
      <c r="ELY54" s="171"/>
      <c r="ELZ54" s="171"/>
      <c r="EMA54" s="51"/>
      <c r="EMB54" s="172"/>
      <c r="EMC54" s="171"/>
      <c r="EMD54" s="171"/>
      <c r="EME54" s="51"/>
      <c r="EMF54" s="172"/>
      <c r="EMG54" s="171"/>
      <c r="EMH54" s="171"/>
      <c r="EMI54" s="51"/>
      <c r="EMJ54" s="172"/>
      <c r="EMK54" s="171"/>
      <c r="EML54" s="171"/>
      <c r="EMM54" s="51"/>
      <c r="EMN54" s="172"/>
      <c r="EMO54" s="171"/>
      <c r="EMP54" s="171"/>
      <c r="EMQ54" s="51"/>
      <c r="EMR54" s="172"/>
      <c r="EMS54" s="171"/>
      <c r="EMT54" s="171"/>
      <c r="EMU54" s="51"/>
      <c r="EMV54" s="172"/>
      <c r="EMW54" s="171"/>
      <c r="EMX54" s="171"/>
      <c r="EMY54" s="51"/>
      <c r="EMZ54" s="172"/>
      <c r="ENA54" s="171"/>
      <c r="ENB54" s="171"/>
      <c r="ENC54" s="51"/>
      <c r="END54" s="172"/>
      <c r="ENE54" s="171"/>
      <c r="ENF54" s="171"/>
      <c r="ENG54" s="51"/>
      <c r="ENH54" s="172"/>
      <c r="ENI54" s="171"/>
      <c r="ENJ54" s="171"/>
      <c r="ENK54" s="51"/>
      <c r="ENL54" s="172"/>
      <c r="ENM54" s="171"/>
      <c r="ENN54" s="171"/>
      <c r="ENO54" s="51"/>
      <c r="ENP54" s="172"/>
      <c r="ENQ54" s="171"/>
      <c r="ENR54" s="171"/>
      <c r="ENS54" s="51"/>
      <c r="ENT54" s="172"/>
      <c r="ENU54" s="171"/>
      <c r="ENV54" s="171"/>
      <c r="ENW54" s="51"/>
      <c r="ENX54" s="172"/>
      <c r="ENY54" s="171"/>
      <c r="ENZ54" s="171"/>
      <c r="EOA54" s="51"/>
      <c r="EOB54" s="172"/>
      <c r="EOC54" s="171"/>
      <c r="EOD54" s="171"/>
      <c r="EOE54" s="51"/>
      <c r="EOF54" s="172"/>
      <c r="EOG54" s="171"/>
      <c r="EOH54" s="171"/>
      <c r="EOI54" s="51"/>
      <c r="EOJ54" s="172"/>
      <c r="EOK54" s="171"/>
      <c r="EOL54" s="171"/>
      <c r="EOM54" s="51"/>
      <c r="EON54" s="172"/>
      <c r="EOO54" s="171"/>
      <c r="EOP54" s="171"/>
      <c r="EOQ54" s="51"/>
      <c r="EOR54" s="172"/>
      <c r="EOS54" s="171"/>
      <c r="EOT54" s="171"/>
      <c r="EOU54" s="51"/>
      <c r="EOV54" s="172"/>
      <c r="EOW54" s="171"/>
      <c r="EOX54" s="171"/>
      <c r="EOY54" s="51"/>
      <c r="EOZ54" s="172"/>
      <c r="EPA54" s="171"/>
      <c r="EPB54" s="171"/>
      <c r="EPC54" s="51"/>
      <c r="EPD54" s="172"/>
      <c r="EPE54" s="171"/>
      <c r="EPF54" s="171"/>
      <c r="EPG54" s="51"/>
      <c r="EPH54" s="172"/>
      <c r="EPI54" s="171"/>
      <c r="EPJ54" s="171"/>
      <c r="EPK54" s="51"/>
      <c r="EPL54" s="172"/>
      <c r="EPM54" s="171"/>
      <c r="EPN54" s="171"/>
      <c r="EPO54" s="51"/>
      <c r="EPP54" s="172"/>
      <c r="EPQ54" s="171"/>
      <c r="EPR54" s="171"/>
      <c r="EPS54" s="51"/>
      <c r="EPT54" s="172"/>
      <c r="EPU54" s="171"/>
      <c r="EPV54" s="171"/>
      <c r="EPW54" s="51"/>
      <c r="EPX54" s="172"/>
      <c r="EPY54" s="171"/>
      <c r="EPZ54" s="171"/>
      <c r="EQA54" s="51"/>
      <c r="EQB54" s="172"/>
      <c r="EQC54" s="171"/>
      <c r="EQD54" s="171"/>
      <c r="EQE54" s="51"/>
      <c r="EQF54" s="172"/>
      <c r="EQG54" s="171"/>
      <c r="EQH54" s="171"/>
      <c r="EQI54" s="51"/>
      <c r="EQJ54" s="172"/>
      <c r="EQK54" s="171"/>
      <c r="EQL54" s="171"/>
      <c r="EQM54" s="51"/>
      <c r="EQN54" s="172"/>
      <c r="EQO54" s="171"/>
      <c r="EQP54" s="171"/>
      <c r="EQQ54" s="51"/>
      <c r="EQR54" s="172"/>
      <c r="EQS54" s="171"/>
      <c r="EQT54" s="171"/>
      <c r="EQU54" s="51"/>
      <c r="EQV54" s="172"/>
      <c r="EQW54" s="171"/>
      <c r="EQX54" s="171"/>
      <c r="EQY54" s="51"/>
      <c r="EQZ54" s="172"/>
      <c r="ERA54" s="171"/>
      <c r="ERB54" s="171"/>
      <c r="ERC54" s="51"/>
      <c r="ERD54" s="172"/>
      <c r="ERE54" s="171"/>
      <c r="ERF54" s="171"/>
      <c r="ERG54" s="51"/>
      <c r="ERH54" s="172"/>
      <c r="ERI54" s="171"/>
      <c r="ERJ54" s="171"/>
      <c r="ERK54" s="51"/>
      <c r="ERL54" s="172"/>
      <c r="ERM54" s="171"/>
      <c r="ERN54" s="171"/>
      <c r="ERO54" s="51"/>
      <c r="ERP54" s="172"/>
      <c r="ERQ54" s="171"/>
      <c r="ERR54" s="171"/>
      <c r="ERS54" s="51"/>
      <c r="ERT54" s="172"/>
      <c r="ERU54" s="171"/>
      <c r="ERV54" s="171"/>
      <c r="ERW54" s="51"/>
      <c r="ERX54" s="172"/>
      <c r="ERY54" s="171"/>
      <c r="ERZ54" s="171"/>
      <c r="ESA54" s="51"/>
      <c r="ESB54" s="172"/>
      <c r="ESC54" s="171"/>
      <c r="ESD54" s="171"/>
      <c r="ESE54" s="51"/>
      <c r="ESF54" s="172"/>
      <c r="ESG54" s="171"/>
      <c r="ESH54" s="171"/>
      <c r="ESI54" s="51"/>
      <c r="ESJ54" s="172"/>
      <c r="ESK54" s="171"/>
      <c r="ESL54" s="171"/>
      <c r="ESM54" s="51"/>
      <c r="ESN54" s="172"/>
      <c r="ESO54" s="171"/>
      <c r="ESP54" s="171"/>
      <c r="ESQ54" s="51"/>
      <c r="ESR54" s="172"/>
      <c r="ESS54" s="171"/>
      <c r="EST54" s="171"/>
      <c r="ESU54" s="51"/>
      <c r="ESV54" s="172"/>
      <c r="ESW54" s="171"/>
      <c r="ESX54" s="171"/>
      <c r="ESY54" s="51"/>
      <c r="ESZ54" s="172"/>
      <c r="ETA54" s="171"/>
      <c r="ETB54" s="171"/>
      <c r="ETC54" s="51"/>
      <c r="ETD54" s="172"/>
      <c r="ETE54" s="171"/>
      <c r="ETF54" s="171"/>
      <c r="ETG54" s="51"/>
      <c r="ETH54" s="172"/>
      <c r="ETI54" s="171"/>
      <c r="ETJ54" s="171"/>
      <c r="ETK54" s="51"/>
      <c r="ETL54" s="172"/>
      <c r="ETM54" s="171"/>
      <c r="ETN54" s="171"/>
      <c r="ETO54" s="51"/>
      <c r="ETP54" s="172"/>
      <c r="ETQ54" s="171"/>
      <c r="ETR54" s="171"/>
      <c r="ETS54" s="51"/>
      <c r="ETT54" s="172"/>
      <c r="ETU54" s="171"/>
      <c r="ETV54" s="171"/>
      <c r="ETW54" s="51"/>
      <c r="ETX54" s="172"/>
      <c r="ETY54" s="171"/>
      <c r="ETZ54" s="171"/>
      <c r="EUA54" s="51"/>
      <c r="EUB54" s="172"/>
      <c r="EUC54" s="171"/>
      <c r="EUD54" s="171"/>
      <c r="EUE54" s="51"/>
      <c r="EUF54" s="172"/>
      <c r="EUG54" s="171"/>
      <c r="EUH54" s="171"/>
      <c r="EUI54" s="51"/>
      <c r="EUJ54" s="172"/>
      <c r="EUK54" s="171"/>
      <c r="EUL54" s="171"/>
      <c r="EUM54" s="51"/>
      <c r="EUN54" s="172"/>
      <c r="EUO54" s="171"/>
      <c r="EUP54" s="171"/>
      <c r="EUQ54" s="51"/>
      <c r="EUR54" s="172"/>
      <c r="EUS54" s="171"/>
      <c r="EUT54" s="171"/>
      <c r="EUU54" s="51"/>
      <c r="EUV54" s="172"/>
      <c r="EUW54" s="171"/>
      <c r="EUX54" s="171"/>
      <c r="EUY54" s="51"/>
      <c r="EUZ54" s="172"/>
      <c r="EVA54" s="171"/>
      <c r="EVB54" s="171"/>
      <c r="EVC54" s="51"/>
      <c r="EVD54" s="172"/>
      <c r="EVE54" s="171"/>
      <c r="EVF54" s="171"/>
      <c r="EVG54" s="51"/>
      <c r="EVH54" s="172"/>
      <c r="EVI54" s="171"/>
      <c r="EVJ54" s="171"/>
      <c r="EVK54" s="51"/>
      <c r="EVL54" s="172"/>
      <c r="EVM54" s="171"/>
      <c r="EVN54" s="171"/>
      <c r="EVO54" s="51"/>
      <c r="EVP54" s="172"/>
      <c r="EVQ54" s="171"/>
      <c r="EVR54" s="171"/>
      <c r="EVS54" s="51"/>
      <c r="EVT54" s="172"/>
      <c r="EVU54" s="171"/>
      <c r="EVV54" s="171"/>
      <c r="EVW54" s="51"/>
      <c r="EVX54" s="172"/>
      <c r="EVY54" s="171"/>
      <c r="EVZ54" s="171"/>
      <c r="EWA54" s="51"/>
      <c r="EWB54" s="172"/>
      <c r="EWC54" s="171"/>
      <c r="EWD54" s="171"/>
      <c r="EWE54" s="51"/>
      <c r="EWF54" s="172"/>
      <c r="EWG54" s="171"/>
      <c r="EWH54" s="171"/>
      <c r="EWI54" s="51"/>
      <c r="EWJ54" s="172"/>
      <c r="EWK54" s="171"/>
      <c r="EWL54" s="171"/>
      <c r="EWM54" s="51"/>
      <c r="EWN54" s="172"/>
      <c r="EWO54" s="171"/>
      <c r="EWP54" s="171"/>
      <c r="EWQ54" s="51"/>
      <c r="EWR54" s="172"/>
      <c r="EWS54" s="171"/>
      <c r="EWT54" s="171"/>
      <c r="EWU54" s="51"/>
      <c r="EWV54" s="172"/>
      <c r="EWW54" s="171"/>
      <c r="EWX54" s="171"/>
      <c r="EWY54" s="51"/>
      <c r="EWZ54" s="172"/>
      <c r="EXA54" s="171"/>
      <c r="EXB54" s="171"/>
      <c r="EXC54" s="51"/>
      <c r="EXD54" s="172"/>
      <c r="EXE54" s="171"/>
      <c r="EXF54" s="171"/>
      <c r="EXG54" s="51"/>
      <c r="EXH54" s="172"/>
      <c r="EXI54" s="171"/>
      <c r="EXJ54" s="171"/>
      <c r="EXK54" s="51"/>
      <c r="EXL54" s="172"/>
      <c r="EXM54" s="171"/>
      <c r="EXN54" s="171"/>
      <c r="EXO54" s="51"/>
      <c r="EXP54" s="172"/>
      <c r="EXQ54" s="171"/>
      <c r="EXR54" s="171"/>
      <c r="EXS54" s="51"/>
      <c r="EXT54" s="172"/>
      <c r="EXU54" s="171"/>
      <c r="EXV54" s="171"/>
      <c r="EXW54" s="51"/>
      <c r="EXX54" s="172"/>
      <c r="EXY54" s="171"/>
      <c r="EXZ54" s="171"/>
      <c r="EYA54" s="51"/>
      <c r="EYB54" s="172"/>
      <c r="EYC54" s="171"/>
      <c r="EYD54" s="171"/>
      <c r="EYE54" s="51"/>
      <c r="EYF54" s="172"/>
      <c r="EYG54" s="171"/>
      <c r="EYH54" s="171"/>
      <c r="EYI54" s="51"/>
      <c r="EYJ54" s="172"/>
      <c r="EYK54" s="171"/>
      <c r="EYL54" s="171"/>
      <c r="EYM54" s="51"/>
      <c r="EYN54" s="172"/>
      <c r="EYO54" s="171"/>
      <c r="EYP54" s="171"/>
      <c r="EYQ54" s="51"/>
      <c r="EYR54" s="172"/>
      <c r="EYS54" s="171"/>
      <c r="EYT54" s="171"/>
      <c r="EYU54" s="51"/>
      <c r="EYV54" s="172"/>
      <c r="EYW54" s="171"/>
      <c r="EYX54" s="171"/>
      <c r="EYY54" s="51"/>
      <c r="EYZ54" s="172"/>
      <c r="EZA54" s="171"/>
      <c r="EZB54" s="171"/>
      <c r="EZC54" s="51"/>
      <c r="EZD54" s="172"/>
      <c r="EZE54" s="171"/>
      <c r="EZF54" s="171"/>
      <c r="EZG54" s="51"/>
      <c r="EZH54" s="172"/>
      <c r="EZI54" s="171"/>
      <c r="EZJ54" s="171"/>
      <c r="EZK54" s="51"/>
      <c r="EZL54" s="172"/>
      <c r="EZM54" s="171"/>
      <c r="EZN54" s="171"/>
      <c r="EZO54" s="51"/>
      <c r="EZP54" s="172"/>
      <c r="EZQ54" s="171"/>
      <c r="EZR54" s="171"/>
      <c r="EZS54" s="51"/>
      <c r="EZT54" s="172"/>
      <c r="EZU54" s="171"/>
      <c r="EZV54" s="171"/>
      <c r="EZW54" s="51"/>
      <c r="EZX54" s="172"/>
      <c r="EZY54" s="171"/>
      <c r="EZZ54" s="171"/>
      <c r="FAA54" s="51"/>
      <c r="FAB54" s="172"/>
      <c r="FAC54" s="171"/>
      <c r="FAD54" s="171"/>
      <c r="FAE54" s="51"/>
      <c r="FAF54" s="172"/>
      <c r="FAG54" s="171"/>
      <c r="FAH54" s="171"/>
      <c r="FAI54" s="51"/>
      <c r="FAJ54" s="172"/>
      <c r="FAK54" s="171"/>
      <c r="FAL54" s="171"/>
      <c r="FAM54" s="51"/>
      <c r="FAN54" s="172"/>
      <c r="FAO54" s="171"/>
      <c r="FAP54" s="171"/>
      <c r="FAQ54" s="51"/>
      <c r="FAR54" s="172"/>
      <c r="FAS54" s="171"/>
      <c r="FAT54" s="171"/>
      <c r="FAU54" s="51"/>
      <c r="FAV54" s="172"/>
      <c r="FAW54" s="171"/>
      <c r="FAX54" s="171"/>
      <c r="FAY54" s="51"/>
      <c r="FAZ54" s="172"/>
      <c r="FBA54" s="171"/>
      <c r="FBB54" s="171"/>
      <c r="FBC54" s="51"/>
      <c r="FBD54" s="172"/>
      <c r="FBE54" s="171"/>
      <c r="FBF54" s="171"/>
      <c r="FBG54" s="51"/>
      <c r="FBH54" s="172"/>
      <c r="FBI54" s="171"/>
      <c r="FBJ54" s="171"/>
      <c r="FBK54" s="51"/>
      <c r="FBL54" s="172"/>
      <c r="FBM54" s="171"/>
      <c r="FBN54" s="171"/>
      <c r="FBO54" s="51"/>
      <c r="FBP54" s="172"/>
      <c r="FBQ54" s="171"/>
      <c r="FBR54" s="171"/>
      <c r="FBS54" s="51"/>
      <c r="FBT54" s="172"/>
      <c r="FBU54" s="171"/>
      <c r="FBV54" s="171"/>
      <c r="FBW54" s="51"/>
      <c r="FBX54" s="172"/>
      <c r="FBY54" s="171"/>
      <c r="FBZ54" s="171"/>
      <c r="FCA54" s="51"/>
      <c r="FCB54" s="172"/>
      <c r="FCC54" s="171"/>
      <c r="FCD54" s="171"/>
      <c r="FCE54" s="51"/>
      <c r="FCF54" s="172"/>
      <c r="FCG54" s="171"/>
      <c r="FCH54" s="171"/>
      <c r="FCI54" s="51"/>
      <c r="FCJ54" s="172"/>
      <c r="FCK54" s="171"/>
      <c r="FCL54" s="171"/>
      <c r="FCM54" s="51"/>
      <c r="FCN54" s="172"/>
      <c r="FCO54" s="171"/>
      <c r="FCP54" s="171"/>
      <c r="FCQ54" s="51"/>
      <c r="FCR54" s="172"/>
      <c r="FCS54" s="171"/>
      <c r="FCT54" s="171"/>
      <c r="FCU54" s="51"/>
      <c r="FCV54" s="172"/>
      <c r="FCW54" s="171"/>
      <c r="FCX54" s="171"/>
      <c r="FCY54" s="51"/>
      <c r="FCZ54" s="172"/>
      <c r="FDA54" s="171"/>
      <c r="FDB54" s="171"/>
      <c r="FDC54" s="51"/>
      <c r="FDD54" s="172"/>
      <c r="FDE54" s="171"/>
      <c r="FDF54" s="171"/>
      <c r="FDG54" s="51"/>
      <c r="FDH54" s="172"/>
      <c r="FDI54" s="171"/>
      <c r="FDJ54" s="171"/>
      <c r="FDK54" s="51"/>
      <c r="FDL54" s="172"/>
      <c r="FDM54" s="171"/>
      <c r="FDN54" s="171"/>
      <c r="FDO54" s="51"/>
      <c r="FDP54" s="172"/>
      <c r="FDQ54" s="171"/>
      <c r="FDR54" s="171"/>
      <c r="FDS54" s="51"/>
      <c r="FDT54" s="172"/>
      <c r="FDU54" s="171"/>
      <c r="FDV54" s="171"/>
      <c r="FDW54" s="51"/>
      <c r="FDX54" s="172"/>
      <c r="FDY54" s="171"/>
      <c r="FDZ54" s="171"/>
      <c r="FEA54" s="51"/>
      <c r="FEB54" s="172"/>
      <c r="FEC54" s="171"/>
      <c r="FED54" s="171"/>
      <c r="FEE54" s="51"/>
      <c r="FEF54" s="172"/>
      <c r="FEG54" s="171"/>
      <c r="FEH54" s="171"/>
      <c r="FEI54" s="51"/>
      <c r="FEJ54" s="172"/>
      <c r="FEK54" s="171"/>
      <c r="FEL54" s="171"/>
      <c r="FEM54" s="51"/>
      <c r="FEN54" s="172"/>
      <c r="FEO54" s="171"/>
      <c r="FEP54" s="171"/>
      <c r="FEQ54" s="51"/>
      <c r="FER54" s="172"/>
      <c r="FES54" s="171"/>
      <c r="FET54" s="171"/>
      <c r="FEU54" s="51"/>
      <c r="FEV54" s="172"/>
      <c r="FEW54" s="171"/>
      <c r="FEX54" s="171"/>
      <c r="FEY54" s="51"/>
      <c r="FEZ54" s="172"/>
      <c r="FFA54" s="171"/>
      <c r="FFB54" s="171"/>
      <c r="FFC54" s="51"/>
      <c r="FFD54" s="172"/>
      <c r="FFE54" s="171"/>
      <c r="FFF54" s="171"/>
      <c r="FFG54" s="51"/>
      <c r="FFH54" s="172"/>
      <c r="FFI54" s="171"/>
      <c r="FFJ54" s="171"/>
      <c r="FFK54" s="51"/>
      <c r="FFL54" s="172"/>
      <c r="FFM54" s="171"/>
      <c r="FFN54" s="171"/>
      <c r="FFO54" s="51"/>
      <c r="FFP54" s="172"/>
      <c r="FFQ54" s="171"/>
      <c r="FFR54" s="171"/>
      <c r="FFS54" s="51"/>
      <c r="FFT54" s="172"/>
      <c r="FFU54" s="171"/>
      <c r="FFV54" s="171"/>
      <c r="FFW54" s="51"/>
      <c r="FFX54" s="172"/>
      <c r="FFY54" s="171"/>
      <c r="FFZ54" s="171"/>
      <c r="FGA54" s="51"/>
      <c r="FGB54" s="172"/>
      <c r="FGC54" s="171"/>
      <c r="FGD54" s="171"/>
      <c r="FGE54" s="51"/>
      <c r="FGF54" s="172"/>
      <c r="FGG54" s="171"/>
      <c r="FGH54" s="171"/>
      <c r="FGI54" s="51"/>
      <c r="FGJ54" s="172"/>
      <c r="FGK54" s="171"/>
      <c r="FGL54" s="171"/>
      <c r="FGM54" s="51"/>
      <c r="FGN54" s="172"/>
      <c r="FGO54" s="171"/>
      <c r="FGP54" s="171"/>
      <c r="FGQ54" s="51"/>
      <c r="FGR54" s="172"/>
      <c r="FGS54" s="171"/>
      <c r="FGT54" s="171"/>
      <c r="FGU54" s="51"/>
      <c r="FGV54" s="172"/>
      <c r="FGW54" s="171"/>
      <c r="FGX54" s="171"/>
      <c r="FGY54" s="51"/>
      <c r="FGZ54" s="172"/>
      <c r="FHA54" s="171"/>
      <c r="FHB54" s="171"/>
      <c r="FHC54" s="51"/>
      <c r="FHD54" s="172"/>
      <c r="FHE54" s="171"/>
      <c r="FHF54" s="171"/>
      <c r="FHG54" s="51"/>
      <c r="FHH54" s="172"/>
      <c r="FHI54" s="171"/>
      <c r="FHJ54" s="171"/>
      <c r="FHK54" s="51"/>
      <c r="FHL54" s="172"/>
      <c r="FHM54" s="171"/>
      <c r="FHN54" s="171"/>
      <c r="FHO54" s="51"/>
      <c r="FHP54" s="172"/>
      <c r="FHQ54" s="171"/>
      <c r="FHR54" s="171"/>
      <c r="FHS54" s="51"/>
      <c r="FHT54" s="172"/>
      <c r="FHU54" s="171"/>
      <c r="FHV54" s="171"/>
      <c r="FHW54" s="51"/>
      <c r="FHX54" s="172"/>
      <c r="FHY54" s="171"/>
      <c r="FHZ54" s="171"/>
      <c r="FIA54" s="51"/>
      <c r="FIB54" s="172"/>
      <c r="FIC54" s="171"/>
      <c r="FID54" s="171"/>
      <c r="FIE54" s="51"/>
      <c r="FIF54" s="172"/>
      <c r="FIG54" s="171"/>
      <c r="FIH54" s="171"/>
      <c r="FII54" s="51"/>
      <c r="FIJ54" s="172"/>
      <c r="FIK54" s="171"/>
      <c r="FIL54" s="171"/>
      <c r="FIM54" s="51"/>
      <c r="FIN54" s="172"/>
      <c r="FIO54" s="171"/>
      <c r="FIP54" s="171"/>
      <c r="FIQ54" s="51"/>
      <c r="FIR54" s="172"/>
      <c r="FIS54" s="171"/>
      <c r="FIT54" s="171"/>
      <c r="FIU54" s="51"/>
      <c r="FIV54" s="172"/>
      <c r="FIW54" s="171"/>
      <c r="FIX54" s="171"/>
      <c r="FIY54" s="51"/>
      <c r="FIZ54" s="172"/>
      <c r="FJA54" s="171"/>
      <c r="FJB54" s="171"/>
      <c r="FJC54" s="51"/>
      <c r="FJD54" s="172"/>
      <c r="FJE54" s="171"/>
      <c r="FJF54" s="171"/>
      <c r="FJG54" s="51"/>
      <c r="FJH54" s="172"/>
      <c r="FJI54" s="171"/>
      <c r="FJJ54" s="171"/>
      <c r="FJK54" s="51"/>
      <c r="FJL54" s="172"/>
      <c r="FJM54" s="171"/>
      <c r="FJN54" s="171"/>
      <c r="FJO54" s="51"/>
      <c r="FJP54" s="172"/>
      <c r="FJQ54" s="171"/>
      <c r="FJR54" s="171"/>
      <c r="FJS54" s="51"/>
      <c r="FJT54" s="172"/>
      <c r="FJU54" s="171"/>
      <c r="FJV54" s="171"/>
      <c r="FJW54" s="51"/>
      <c r="FJX54" s="172"/>
      <c r="FJY54" s="171"/>
      <c r="FJZ54" s="171"/>
      <c r="FKA54" s="51"/>
      <c r="FKB54" s="172"/>
      <c r="FKC54" s="171"/>
      <c r="FKD54" s="171"/>
      <c r="FKE54" s="51"/>
      <c r="FKF54" s="172"/>
      <c r="FKG54" s="171"/>
      <c r="FKH54" s="171"/>
      <c r="FKI54" s="51"/>
      <c r="FKJ54" s="172"/>
      <c r="FKK54" s="171"/>
      <c r="FKL54" s="171"/>
      <c r="FKM54" s="51"/>
      <c r="FKN54" s="172"/>
      <c r="FKO54" s="171"/>
      <c r="FKP54" s="171"/>
      <c r="FKQ54" s="51"/>
      <c r="FKR54" s="172"/>
      <c r="FKS54" s="171"/>
      <c r="FKT54" s="171"/>
      <c r="FKU54" s="51"/>
      <c r="FKV54" s="172"/>
      <c r="FKW54" s="171"/>
      <c r="FKX54" s="171"/>
      <c r="FKY54" s="51"/>
      <c r="FKZ54" s="172"/>
      <c r="FLA54" s="171"/>
      <c r="FLB54" s="171"/>
      <c r="FLC54" s="51"/>
      <c r="FLD54" s="172"/>
      <c r="FLE54" s="171"/>
      <c r="FLF54" s="171"/>
      <c r="FLG54" s="51"/>
      <c r="FLH54" s="172"/>
      <c r="FLI54" s="171"/>
      <c r="FLJ54" s="171"/>
      <c r="FLK54" s="51"/>
      <c r="FLL54" s="172"/>
      <c r="FLM54" s="171"/>
      <c r="FLN54" s="171"/>
      <c r="FLO54" s="51"/>
      <c r="FLP54" s="172"/>
      <c r="FLQ54" s="171"/>
      <c r="FLR54" s="171"/>
      <c r="FLS54" s="51"/>
      <c r="FLT54" s="172"/>
      <c r="FLU54" s="171"/>
      <c r="FLV54" s="171"/>
      <c r="FLW54" s="51"/>
      <c r="FLX54" s="172"/>
      <c r="FLY54" s="171"/>
      <c r="FLZ54" s="171"/>
      <c r="FMA54" s="51"/>
      <c r="FMB54" s="172"/>
      <c r="FMC54" s="171"/>
      <c r="FMD54" s="171"/>
      <c r="FME54" s="51"/>
      <c r="FMF54" s="172"/>
      <c r="FMG54" s="171"/>
      <c r="FMH54" s="171"/>
      <c r="FMI54" s="51"/>
      <c r="FMJ54" s="172"/>
      <c r="FMK54" s="171"/>
      <c r="FML54" s="171"/>
      <c r="FMM54" s="51"/>
      <c r="FMN54" s="172"/>
      <c r="FMO54" s="171"/>
      <c r="FMP54" s="171"/>
      <c r="FMQ54" s="51"/>
      <c r="FMR54" s="172"/>
      <c r="FMS54" s="171"/>
      <c r="FMT54" s="171"/>
      <c r="FMU54" s="51"/>
      <c r="FMV54" s="172"/>
      <c r="FMW54" s="171"/>
      <c r="FMX54" s="171"/>
      <c r="FMY54" s="51"/>
      <c r="FMZ54" s="172"/>
      <c r="FNA54" s="171"/>
      <c r="FNB54" s="171"/>
      <c r="FNC54" s="51"/>
      <c r="FND54" s="172"/>
      <c r="FNE54" s="171"/>
      <c r="FNF54" s="171"/>
      <c r="FNG54" s="51"/>
      <c r="FNH54" s="172"/>
      <c r="FNI54" s="171"/>
      <c r="FNJ54" s="171"/>
      <c r="FNK54" s="51"/>
      <c r="FNL54" s="172"/>
      <c r="FNM54" s="171"/>
      <c r="FNN54" s="171"/>
      <c r="FNO54" s="51"/>
      <c r="FNP54" s="172"/>
      <c r="FNQ54" s="171"/>
      <c r="FNR54" s="171"/>
      <c r="FNS54" s="51"/>
      <c r="FNT54" s="172"/>
      <c r="FNU54" s="171"/>
      <c r="FNV54" s="171"/>
      <c r="FNW54" s="51"/>
      <c r="FNX54" s="172"/>
      <c r="FNY54" s="171"/>
      <c r="FNZ54" s="171"/>
      <c r="FOA54" s="51"/>
      <c r="FOB54" s="172"/>
      <c r="FOC54" s="171"/>
      <c r="FOD54" s="171"/>
      <c r="FOE54" s="51"/>
      <c r="FOF54" s="172"/>
      <c r="FOG54" s="171"/>
      <c r="FOH54" s="171"/>
      <c r="FOI54" s="51"/>
      <c r="FOJ54" s="172"/>
      <c r="FOK54" s="171"/>
      <c r="FOL54" s="171"/>
      <c r="FOM54" s="51"/>
      <c r="FON54" s="172"/>
      <c r="FOO54" s="171"/>
      <c r="FOP54" s="171"/>
      <c r="FOQ54" s="51"/>
      <c r="FOR54" s="172"/>
      <c r="FOS54" s="171"/>
      <c r="FOT54" s="171"/>
      <c r="FOU54" s="51"/>
      <c r="FOV54" s="172"/>
      <c r="FOW54" s="171"/>
      <c r="FOX54" s="171"/>
      <c r="FOY54" s="51"/>
      <c r="FOZ54" s="172"/>
      <c r="FPA54" s="171"/>
      <c r="FPB54" s="171"/>
      <c r="FPC54" s="51"/>
      <c r="FPD54" s="172"/>
      <c r="FPE54" s="171"/>
      <c r="FPF54" s="171"/>
      <c r="FPG54" s="51"/>
      <c r="FPH54" s="172"/>
      <c r="FPI54" s="171"/>
      <c r="FPJ54" s="171"/>
      <c r="FPK54" s="51"/>
      <c r="FPL54" s="172"/>
      <c r="FPM54" s="171"/>
      <c r="FPN54" s="171"/>
      <c r="FPO54" s="51"/>
      <c r="FPP54" s="172"/>
      <c r="FPQ54" s="171"/>
      <c r="FPR54" s="171"/>
      <c r="FPS54" s="51"/>
      <c r="FPT54" s="172"/>
      <c r="FPU54" s="171"/>
      <c r="FPV54" s="171"/>
      <c r="FPW54" s="51"/>
      <c r="FPX54" s="172"/>
      <c r="FPY54" s="171"/>
      <c r="FPZ54" s="171"/>
      <c r="FQA54" s="51"/>
      <c r="FQB54" s="172"/>
      <c r="FQC54" s="171"/>
      <c r="FQD54" s="171"/>
      <c r="FQE54" s="51"/>
      <c r="FQF54" s="172"/>
      <c r="FQG54" s="171"/>
      <c r="FQH54" s="171"/>
      <c r="FQI54" s="51"/>
      <c r="FQJ54" s="172"/>
      <c r="FQK54" s="171"/>
      <c r="FQL54" s="171"/>
      <c r="FQM54" s="51"/>
      <c r="FQN54" s="172"/>
      <c r="FQO54" s="171"/>
      <c r="FQP54" s="171"/>
      <c r="FQQ54" s="51"/>
      <c r="FQR54" s="172"/>
      <c r="FQS54" s="171"/>
      <c r="FQT54" s="171"/>
      <c r="FQU54" s="51"/>
      <c r="FQV54" s="172"/>
      <c r="FQW54" s="171"/>
      <c r="FQX54" s="171"/>
      <c r="FQY54" s="51"/>
      <c r="FQZ54" s="172"/>
      <c r="FRA54" s="171"/>
      <c r="FRB54" s="171"/>
      <c r="FRC54" s="51"/>
      <c r="FRD54" s="172"/>
      <c r="FRE54" s="171"/>
      <c r="FRF54" s="171"/>
      <c r="FRG54" s="51"/>
      <c r="FRH54" s="172"/>
      <c r="FRI54" s="171"/>
      <c r="FRJ54" s="171"/>
      <c r="FRK54" s="51"/>
      <c r="FRL54" s="172"/>
      <c r="FRM54" s="171"/>
      <c r="FRN54" s="171"/>
      <c r="FRO54" s="51"/>
      <c r="FRP54" s="172"/>
      <c r="FRQ54" s="171"/>
      <c r="FRR54" s="171"/>
      <c r="FRS54" s="51"/>
      <c r="FRT54" s="172"/>
      <c r="FRU54" s="171"/>
      <c r="FRV54" s="171"/>
      <c r="FRW54" s="51"/>
      <c r="FRX54" s="172"/>
      <c r="FRY54" s="171"/>
      <c r="FRZ54" s="171"/>
      <c r="FSA54" s="51"/>
      <c r="FSB54" s="172"/>
      <c r="FSC54" s="171"/>
      <c r="FSD54" s="171"/>
      <c r="FSE54" s="51"/>
      <c r="FSF54" s="172"/>
      <c r="FSG54" s="171"/>
      <c r="FSH54" s="171"/>
      <c r="FSI54" s="51"/>
      <c r="FSJ54" s="172"/>
      <c r="FSK54" s="171"/>
      <c r="FSL54" s="171"/>
      <c r="FSM54" s="51"/>
      <c r="FSN54" s="172"/>
      <c r="FSO54" s="171"/>
      <c r="FSP54" s="171"/>
      <c r="FSQ54" s="51"/>
      <c r="FSR54" s="172"/>
      <c r="FSS54" s="171"/>
      <c r="FST54" s="171"/>
      <c r="FSU54" s="51"/>
      <c r="FSV54" s="172"/>
      <c r="FSW54" s="171"/>
      <c r="FSX54" s="171"/>
      <c r="FSY54" s="51"/>
      <c r="FSZ54" s="172"/>
      <c r="FTA54" s="171"/>
      <c r="FTB54" s="171"/>
      <c r="FTC54" s="51"/>
      <c r="FTD54" s="172"/>
      <c r="FTE54" s="171"/>
      <c r="FTF54" s="171"/>
      <c r="FTG54" s="51"/>
      <c r="FTH54" s="172"/>
      <c r="FTI54" s="171"/>
      <c r="FTJ54" s="171"/>
      <c r="FTK54" s="51"/>
      <c r="FTL54" s="172"/>
      <c r="FTM54" s="171"/>
      <c r="FTN54" s="171"/>
      <c r="FTO54" s="51"/>
      <c r="FTP54" s="172"/>
      <c r="FTQ54" s="171"/>
      <c r="FTR54" s="171"/>
      <c r="FTS54" s="51"/>
      <c r="FTT54" s="172"/>
      <c r="FTU54" s="171"/>
      <c r="FTV54" s="171"/>
      <c r="FTW54" s="51"/>
      <c r="FTX54" s="172"/>
      <c r="FTY54" s="171"/>
      <c r="FTZ54" s="171"/>
      <c r="FUA54" s="51"/>
      <c r="FUB54" s="172"/>
      <c r="FUC54" s="171"/>
      <c r="FUD54" s="171"/>
      <c r="FUE54" s="51"/>
      <c r="FUF54" s="172"/>
      <c r="FUG54" s="171"/>
      <c r="FUH54" s="171"/>
      <c r="FUI54" s="51"/>
      <c r="FUJ54" s="172"/>
      <c r="FUK54" s="171"/>
      <c r="FUL54" s="171"/>
      <c r="FUM54" s="51"/>
      <c r="FUN54" s="172"/>
      <c r="FUO54" s="171"/>
      <c r="FUP54" s="171"/>
      <c r="FUQ54" s="51"/>
      <c r="FUR54" s="172"/>
      <c r="FUS54" s="171"/>
      <c r="FUT54" s="171"/>
      <c r="FUU54" s="51"/>
      <c r="FUV54" s="172"/>
      <c r="FUW54" s="171"/>
      <c r="FUX54" s="171"/>
      <c r="FUY54" s="51"/>
      <c r="FUZ54" s="172"/>
      <c r="FVA54" s="171"/>
      <c r="FVB54" s="171"/>
      <c r="FVC54" s="51"/>
      <c r="FVD54" s="172"/>
      <c r="FVE54" s="171"/>
      <c r="FVF54" s="171"/>
      <c r="FVG54" s="51"/>
      <c r="FVH54" s="172"/>
      <c r="FVI54" s="171"/>
      <c r="FVJ54" s="171"/>
      <c r="FVK54" s="51"/>
      <c r="FVL54" s="172"/>
      <c r="FVM54" s="171"/>
      <c r="FVN54" s="171"/>
      <c r="FVO54" s="51"/>
      <c r="FVP54" s="172"/>
      <c r="FVQ54" s="171"/>
      <c r="FVR54" s="171"/>
      <c r="FVS54" s="51"/>
      <c r="FVT54" s="172"/>
      <c r="FVU54" s="171"/>
      <c r="FVV54" s="171"/>
      <c r="FVW54" s="51"/>
      <c r="FVX54" s="172"/>
      <c r="FVY54" s="171"/>
      <c r="FVZ54" s="171"/>
      <c r="FWA54" s="51"/>
      <c r="FWB54" s="172"/>
      <c r="FWC54" s="171"/>
      <c r="FWD54" s="171"/>
      <c r="FWE54" s="51"/>
      <c r="FWF54" s="172"/>
      <c r="FWG54" s="171"/>
      <c r="FWH54" s="171"/>
      <c r="FWI54" s="51"/>
      <c r="FWJ54" s="172"/>
      <c r="FWK54" s="171"/>
      <c r="FWL54" s="171"/>
      <c r="FWM54" s="51"/>
      <c r="FWN54" s="172"/>
      <c r="FWO54" s="171"/>
      <c r="FWP54" s="171"/>
      <c r="FWQ54" s="51"/>
      <c r="FWR54" s="172"/>
      <c r="FWS54" s="171"/>
      <c r="FWT54" s="171"/>
      <c r="FWU54" s="51"/>
      <c r="FWV54" s="172"/>
      <c r="FWW54" s="171"/>
      <c r="FWX54" s="171"/>
      <c r="FWY54" s="51"/>
      <c r="FWZ54" s="172"/>
      <c r="FXA54" s="171"/>
      <c r="FXB54" s="171"/>
      <c r="FXC54" s="51"/>
      <c r="FXD54" s="172"/>
      <c r="FXE54" s="171"/>
      <c r="FXF54" s="171"/>
      <c r="FXG54" s="51"/>
      <c r="FXH54" s="172"/>
      <c r="FXI54" s="171"/>
      <c r="FXJ54" s="171"/>
      <c r="FXK54" s="51"/>
      <c r="FXL54" s="172"/>
      <c r="FXM54" s="171"/>
      <c r="FXN54" s="171"/>
      <c r="FXO54" s="51"/>
      <c r="FXP54" s="172"/>
      <c r="FXQ54" s="171"/>
      <c r="FXR54" s="171"/>
      <c r="FXS54" s="51"/>
      <c r="FXT54" s="172"/>
      <c r="FXU54" s="171"/>
      <c r="FXV54" s="171"/>
      <c r="FXW54" s="51"/>
      <c r="FXX54" s="172"/>
      <c r="FXY54" s="171"/>
      <c r="FXZ54" s="171"/>
      <c r="FYA54" s="51"/>
      <c r="FYB54" s="172"/>
      <c r="FYC54" s="171"/>
      <c r="FYD54" s="171"/>
      <c r="FYE54" s="51"/>
      <c r="FYF54" s="172"/>
      <c r="FYG54" s="171"/>
      <c r="FYH54" s="171"/>
      <c r="FYI54" s="51"/>
      <c r="FYJ54" s="172"/>
      <c r="FYK54" s="171"/>
      <c r="FYL54" s="171"/>
      <c r="FYM54" s="51"/>
      <c r="FYN54" s="172"/>
      <c r="FYO54" s="171"/>
      <c r="FYP54" s="171"/>
      <c r="FYQ54" s="51"/>
      <c r="FYR54" s="172"/>
      <c r="FYS54" s="171"/>
      <c r="FYT54" s="171"/>
      <c r="FYU54" s="51"/>
      <c r="FYV54" s="172"/>
      <c r="FYW54" s="171"/>
      <c r="FYX54" s="171"/>
      <c r="FYY54" s="51"/>
      <c r="FYZ54" s="172"/>
      <c r="FZA54" s="171"/>
      <c r="FZB54" s="171"/>
      <c r="FZC54" s="51"/>
      <c r="FZD54" s="172"/>
      <c r="FZE54" s="171"/>
      <c r="FZF54" s="171"/>
      <c r="FZG54" s="51"/>
      <c r="FZH54" s="172"/>
      <c r="FZI54" s="171"/>
      <c r="FZJ54" s="171"/>
      <c r="FZK54" s="51"/>
      <c r="FZL54" s="172"/>
      <c r="FZM54" s="171"/>
      <c r="FZN54" s="171"/>
      <c r="FZO54" s="51"/>
      <c r="FZP54" s="172"/>
      <c r="FZQ54" s="171"/>
      <c r="FZR54" s="171"/>
      <c r="FZS54" s="51"/>
      <c r="FZT54" s="172"/>
      <c r="FZU54" s="171"/>
      <c r="FZV54" s="171"/>
      <c r="FZW54" s="51"/>
      <c r="FZX54" s="172"/>
      <c r="FZY54" s="171"/>
      <c r="FZZ54" s="171"/>
      <c r="GAA54" s="51"/>
      <c r="GAB54" s="172"/>
      <c r="GAC54" s="171"/>
      <c r="GAD54" s="171"/>
      <c r="GAE54" s="51"/>
      <c r="GAF54" s="172"/>
      <c r="GAG54" s="171"/>
      <c r="GAH54" s="171"/>
      <c r="GAI54" s="51"/>
      <c r="GAJ54" s="172"/>
      <c r="GAK54" s="171"/>
      <c r="GAL54" s="171"/>
      <c r="GAM54" s="51"/>
      <c r="GAN54" s="172"/>
      <c r="GAO54" s="171"/>
      <c r="GAP54" s="171"/>
      <c r="GAQ54" s="51"/>
      <c r="GAR54" s="172"/>
      <c r="GAS54" s="171"/>
      <c r="GAT54" s="171"/>
      <c r="GAU54" s="51"/>
      <c r="GAV54" s="172"/>
      <c r="GAW54" s="171"/>
      <c r="GAX54" s="171"/>
      <c r="GAY54" s="51"/>
      <c r="GAZ54" s="172"/>
      <c r="GBA54" s="171"/>
      <c r="GBB54" s="171"/>
      <c r="GBC54" s="51"/>
      <c r="GBD54" s="172"/>
      <c r="GBE54" s="171"/>
      <c r="GBF54" s="171"/>
      <c r="GBG54" s="51"/>
      <c r="GBH54" s="172"/>
      <c r="GBI54" s="171"/>
      <c r="GBJ54" s="171"/>
      <c r="GBK54" s="51"/>
      <c r="GBL54" s="172"/>
      <c r="GBM54" s="171"/>
      <c r="GBN54" s="171"/>
      <c r="GBO54" s="51"/>
      <c r="GBP54" s="172"/>
      <c r="GBQ54" s="171"/>
      <c r="GBR54" s="171"/>
      <c r="GBS54" s="51"/>
      <c r="GBT54" s="172"/>
      <c r="GBU54" s="171"/>
      <c r="GBV54" s="171"/>
      <c r="GBW54" s="51"/>
      <c r="GBX54" s="172"/>
      <c r="GBY54" s="171"/>
      <c r="GBZ54" s="171"/>
      <c r="GCA54" s="51"/>
      <c r="GCB54" s="172"/>
      <c r="GCC54" s="171"/>
      <c r="GCD54" s="171"/>
      <c r="GCE54" s="51"/>
      <c r="GCF54" s="172"/>
      <c r="GCG54" s="171"/>
      <c r="GCH54" s="171"/>
      <c r="GCI54" s="51"/>
      <c r="GCJ54" s="172"/>
      <c r="GCK54" s="171"/>
      <c r="GCL54" s="171"/>
      <c r="GCM54" s="51"/>
      <c r="GCN54" s="172"/>
      <c r="GCO54" s="171"/>
      <c r="GCP54" s="171"/>
      <c r="GCQ54" s="51"/>
      <c r="GCR54" s="172"/>
      <c r="GCS54" s="171"/>
      <c r="GCT54" s="171"/>
      <c r="GCU54" s="51"/>
      <c r="GCV54" s="172"/>
      <c r="GCW54" s="171"/>
      <c r="GCX54" s="171"/>
      <c r="GCY54" s="51"/>
      <c r="GCZ54" s="172"/>
      <c r="GDA54" s="171"/>
      <c r="GDB54" s="171"/>
      <c r="GDC54" s="51"/>
      <c r="GDD54" s="172"/>
      <c r="GDE54" s="171"/>
      <c r="GDF54" s="171"/>
      <c r="GDG54" s="51"/>
      <c r="GDH54" s="172"/>
      <c r="GDI54" s="171"/>
      <c r="GDJ54" s="171"/>
      <c r="GDK54" s="51"/>
      <c r="GDL54" s="172"/>
      <c r="GDM54" s="171"/>
      <c r="GDN54" s="171"/>
      <c r="GDO54" s="51"/>
      <c r="GDP54" s="172"/>
      <c r="GDQ54" s="171"/>
      <c r="GDR54" s="171"/>
      <c r="GDS54" s="51"/>
      <c r="GDT54" s="172"/>
      <c r="GDU54" s="171"/>
      <c r="GDV54" s="171"/>
      <c r="GDW54" s="51"/>
      <c r="GDX54" s="172"/>
      <c r="GDY54" s="171"/>
      <c r="GDZ54" s="171"/>
      <c r="GEA54" s="51"/>
      <c r="GEB54" s="172"/>
      <c r="GEC54" s="171"/>
      <c r="GED54" s="171"/>
      <c r="GEE54" s="51"/>
      <c r="GEF54" s="172"/>
      <c r="GEG54" s="171"/>
      <c r="GEH54" s="171"/>
      <c r="GEI54" s="51"/>
      <c r="GEJ54" s="172"/>
      <c r="GEK54" s="171"/>
      <c r="GEL54" s="171"/>
      <c r="GEM54" s="51"/>
      <c r="GEN54" s="172"/>
      <c r="GEO54" s="171"/>
      <c r="GEP54" s="171"/>
      <c r="GEQ54" s="51"/>
      <c r="GER54" s="172"/>
      <c r="GES54" s="171"/>
      <c r="GET54" s="171"/>
      <c r="GEU54" s="51"/>
      <c r="GEV54" s="172"/>
      <c r="GEW54" s="171"/>
      <c r="GEX54" s="171"/>
      <c r="GEY54" s="51"/>
      <c r="GEZ54" s="172"/>
      <c r="GFA54" s="171"/>
      <c r="GFB54" s="171"/>
      <c r="GFC54" s="51"/>
      <c r="GFD54" s="172"/>
      <c r="GFE54" s="171"/>
      <c r="GFF54" s="171"/>
      <c r="GFG54" s="51"/>
      <c r="GFH54" s="172"/>
      <c r="GFI54" s="171"/>
      <c r="GFJ54" s="171"/>
      <c r="GFK54" s="51"/>
      <c r="GFL54" s="172"/>
      <c r="GFM54" s="171"/>
      <c r="GFN54" s="171"/>
      <c r="GFO54" s="51"/>
      <c r="GFP54" s="172"/>
      <c r="GFQ54" s="171"/>
      <c r="GFR54" s="171"/>
      <c r="GFS54" s="51"/>
      <c r="GFT54" s="172"/>
      <c r="GFU54" s="171"/>
      <c r="GFV54" s="171"/>
      <c r="GFW54" s="51"/>
      <c r="GFX54" s="172"/>
      <c r="GFY54" s="171"/>
      <c r="GFZ54" s="171"/>
      <c r="GGA54" s="51"/>
      <c r="GGB54" s="172"/>
      <c r="GGC54" s="171"/>
      <c r="GGD54" s="171"/>
      <c r="GGE54" s="51"/>
      <c r="GGF54" s="172"/>
      <c r="GGG54" s="171"/>
      <c r="GGH54" s="171"/>
      <c r="GGI54" s="51"/>
      <c r="GGJ54" s="172"/>
      <c r="GGK54" s="171"/>
      <c r="GGL54" s="171"/>
      <c r="GGM54" s="51"/>
      <c r="GGN54" s="172"/>
      <c r="GGO54" s="171"/>
      <c r="GGP54" s="171"/>
      <c r="GGQ54" s="51"/>
      <c r="GGR54" s="172"/>
      <c r="GGS54" s="171"/>
      <c r="GGT54" s="171"/>
      <c r="GGU54" s="51"/>
      <c r="GGV54" s="172"/>
      <c r="GGW54" s="171"/>
      <c r="GGX54" s="171"/>
      <c r="GGY54" s="51"/>
      <c r="GGZ54" s="172"/>
      <c r="GHA54" s="171"/>
      <c r="GHB54" s="171"/>
      <c r="GHC54" s="51"/>
      <c r="GHD54" s="172"/>
      <c r="GHE54" s="171"/>
      <c r="GHF54" s="171"/>
      <c r="GHG54" s="51"/>
      <c r="GHH54" s="172"/>
      <c r="GHI54" s="171"/>
      <c r="GHJ54" s="171"/>
      <c r="GHK54" s="51"/>
      <c r="GHL54" s="172"/>
      <c r="GHM54" s="171"/>
      <c r="GHN54" s="171"/>
      <c r="GHO54" s="51"/>
      <c r="GHP54" s="172"/>
      <c r="GHQ54" s="171"/>
      <c r="GHR54" s="171"/>
      <c r="GHS54" s="51"/>
      <c r="GHT54" s="172"/>
      <c r="GHU54" s="171"/>
      <c r="GHV54" s="171"/>
      <c r="GHW54" s="51"/>
      <c r="GHX54" s="172"/>
      <c r="GHY54" s="171"/>
      <c r="GHZ54" s="171"/>
      <c r="GIA54" s="51"/>
      <c r="GIB54" s="172"/>
      <c r="GIC54" s="171"/>
      <c r="GID54" s="171"/>
      <c r="GIE54" s="51"/>
      <c r="GIF54" s="172"/>
      <c r="GIG54" s="171"/>
      <c r="GIH54" s="171"/>
      <c r="GII54" s="51"/>
      <c r="GIJ54" s="172"/>
      <c r="GIK54" s="171"/>
      <c r="GIL54" s="171"/>
      <c r="GIM54" s="51"/>
      <c r="GIN54" s="172"/>
      <c r="GIO54" s="171"/>
      <c r="GIP54" s="171"/>
      <c r="GIQ54" s="51"/>
      <c r="GIR54" s="172"/>
      <c r="GIS54" s="171"/>
      <c r="GIT54" s="171"/>
      <c r="GIU54" s="51"/>
      <c r="GIV54" s="172"/>
      <c r="GIW54" s="171"/>
      <c r="GIX54" s="171"/>
      <c r="GIY54" s="51"/>
      <c r="GIZ54" s="172"/>
      <c r="GJA54" s="171"/>
      <c r="GJB54" s="171"/>
      <c r="GJC54" s="51"/>
      <c r="GJD54" s="172"/>
      <c r="GJE54" s="171"/>
      <c r="GJF54" s="171"/>
      <c r="GJG54" s="51"/>
      <c r="GJH54" s="172"/>
      <c r="GJI54" s="171"/>
      <c r="GJJ54" s="171"/>
      <c r="GJK54" s="51"/>
      <c r="GJL54" s="172"/>
      <c r="GJM54" s="171"/>
      <c r="GJN54" s="171"/>
      <c r="GJO54" s="51"/>
      <c r="GJP54" s="172"/>
      <c r="GJQ54" s="171"/>
      <c r="GJR54" s="171"/>
      <c r="GJS54" s="51"/>
      <c r="GJT54" s="172"/>
      <c r="GJU54" s="171"/>
      <c r="GJV54" s="171"/>
      <c r="GJW54" s="51"/>
      <c r="GJX54" s="172"/>
      <c r="GJY54" s="171"/>
      <c r="GJZ54" s="171"/>
      <c r="GKA54" s="51"/>
      <c r="GKB54" s="172"/>
      <c r="GKC54" s="171"/>
      <c r="GKD54" s="171"/>
      <c r="GKE54" s="51"/>
      <c r="GKF54" s="172"/>
      <c r="GKG54" s="171"/>
      <c r="GKH54" s="171"/>
      <c r="GKI54" s="51"/>
      <c r="GKJ54" s="172"/>
      <c r="GKK54" s="171"/>
      <c r="GKL54" s="171"/>
      <c r="GKM54" s="51"/>
      <c r="GKN54" s="172"/>
      <c r="GKO54" s="171"/>
      <c r="GKP54" s="171"/>
      <c r="GKQ54" s="51"/>
      <c r="GKR54" s="172"/>
      <c r="GKS54" s="171"/>
      <c r="GKT54" s="171"/>
      <c r="GKU54" s="51"/>
      <c r="GKV54" s="172"/>
      <c r="GKW54" s="171"/>
      <c r="GKX54" s="171"/>
      <c r="GKY54" s="51"/>
      <c r="GKZ54" s="172"/>
      <c r="GLA54" s="171"/>
      <c r="GLB54" s="171"/>
      <c r="GLC54" s="51"/>
      <c r="GLD54" s="172"/>
      <c r="GLE54" s="171"/>
      <c r="GLF54" s="171"/>
      <c r="GLG54" s="51"/>
      <c r="GLH54" s="172"/>
      <c r="GLI54" s="171"/>
      <c r="GLJ54" s="171"/>
      <c r="GLK54" s="51"/>
      <c r="GLL54" s="172"/>
      <c r="GLM54" s="171"/>
      <c r="GLN54" s="171"/>
      <c r="GLO54" s="51"/>
      <c r="GLP54" s="172"/>
      <c r="GLQ54" s="171"/>
      <c r="GLR54" s="171"/>
      <c r="GLS54" s="51"/>
      <c r="GLT54" s="172"/>
      <c r="GLU54" s="171"/>
      <c r="GLV54" s="171"/>
      <c r="GLW54" s="51"/>
      <c r="GLX54" s="172"/>
      <c r="GLY54" s="171"/>
      <c r="GLZ54" s="171"/>
      <c r="GMA54" s="51"/>
      <c r="GMB54" s="172"/>
      <c r="GMC54" s="171"/>
      <c r="GMD54" s="171"/>
      <c r="GME54" s="51"/>
      <c r="GMF54" s="172"/>
      <c r="GMG54" s="171"/>
      <c r="GMH54" s="171"/>
      <c r="GMI54" s="51"/>
      <c r="GMJ54" s="172"/>
      <c r="GMK54" s="171"/>
      <c r="GML54" s="171"/>
      <c r="GMM54" s="51"/>
      <c r="GMN54" s="172"/>
      <c r="GMO54" s="171"/>
      <c r="GMP54" s="171"/>
      <c r="GMQ54" s="51"/>
      <c r="GMR54" s="172"/>
      <c r="GMS54" s="171"/>
      <c r="GMT54" s="171"/>
      <c r="GMU54" s="51"/>
      <c r="GMV54" s="172"/>
      <c r="GMW54" s="171"/>
      <c r="GMX54" s="171"/>
      <c r="GMY54" s="51"/>
      <c r="GMZ54" s="172"/>
      <c r="GNA54" s="171"/>
      <c r="GNB54" s="171"/>
      <c r="GNC54" s="51"/>
      <c r="GND54" s="172"/>
      <c r="GNE54" s="171"/>
      <c r="GNF54" s="171"/>
      <c r="GNG54" s="51"/>
      <c r="GNH54" s="172"/>
      <c r="GNI54" s="171"/>
      <c r="GNJ54" s="171"/>
      <c r="GNK54" s="51"/>
      <c r="GNL54" s="172"/>
      <c r="GNM54" s="171"/>
      <c r="GNN54" s="171"/>
      <c r="GNO54" s="51"/>
      <c r="GNP54" s="172"/>
      <c r="GNQ54" s="171"/>
      <c r="GNR54" s="171"/>
      <c r="GNS54" s="51"/>
      <c r="GNT54" s="172"/>
      <c r="GNU54" s="171"/>
      <c r="GNV54" s="171"/>
      <c r="GNW54" s="51"/>
      <c r="GNX54" s="172"/>
      <c r="GNY54" s="171"/>
      <c r="GNZ54" s="171"/>
      <c r="GOA54" s="51"/>
      <c r="GOB54" s="172"/>
      <c r="GOC54" s="171"/>
      <c r="GOD54" s="171"/>
      <c r="GOE54" s="51"/>
      <c r="GOF54" s="172"/>
      <c r="GOG54" s="171"/>
      <c r="GOH54" s="171"/>
      <c r="GOI54" s="51"/>
      <c r="GOJ54" s="172"/>
      <c r="GOK54" s="171"/>
      <c r="GOL54" s="171"/>
      <c r="GOM54" s="51"/>
      <c r="GON54" s="172"/>
      <c r="GOO54" s="171"/>
      <c r="GOP54" s="171"/>
      <c r="GOQ54" s="51"/>
      <c r="GOR54" s="172"/>
      <c r="GOS54" s="171"/>
      <c r="GOT54" s="171"/>
      <c r="GOU54" s="51"/>
      <c r="GOV54" s="172"/>
      <c r="GOW54" s="171"/>
      <c r="GOX54" s="171"/>
      <c r="GOY54" s="51"/>
      <c r="GOZ54" s="172"/>
      <c r="GPA54" s="171"/>
      <c r="GPB54" s="171"/>
      <c r="GPC54" s="51"/>
      <c r="GPD54" s="172"/>
      <c r="GPE54" s="171"/>
      <c r="GPF54" s="171"/>
      <c r="GPG54" s="51"/>
      <c r="GPH54" s="172"/>
      <c r="GPI54" s="171"/>
      <c r="GPJ54" s="171"/>
      <c r="GPK54" s="51"/>
      <c r="GPL54" s="172"/>
      <c r="GPM54" s="171"/>
      <c r="GPN54" s="171"/>
      <c r="GPO54" s="51"/>
      <c r="GPP54" s="172"/>
      <c r="GPQ54" s="171"/>
      <c r="GPR54" s="171"/>
      <c r="GPS54" s="51"/>
      <c r="GPT54" s="172"/>
      <c r="GPU54" s="171"/>
      <c r="GPV54" s="171"/>
      <c r="GPW54" s="51"/>
      <c r="GPX54" s="172"/>
      <c r="GPY54" s="171"/>
      <c r="GPZ54" s="171"/>
      <c r="GQA54" s="51"/>
      <c r="GQB54" s="172"/>
      <c r="GQC54" s="171"/>
      <c r="GQD54" s="171"/>
      <c r="GQE54" s="51"/>
      <c r="GQF54" s="172"/>
      <c r="GQG54" s="171"/>
      <c r="GQH54" s="171"/>
      <c r="GQI54" s="51"/>
      <c r="GQJ54" s="172"/>
      <c r="GQK54" s="171"/>
      <c r="GQL54" s="171"/>
      <c r="GQM54" s="51"/>
      <c r="GQN54" s="172"/>
      <c r="GQO54" s="171"/>
      <c r="GQP54" s="171"/>
      <c r="GQQ54" s="51"/>
      <c r="GQR54" s="172"/>
      <c r="GQS54" s="171"/>
      <c r="GQT54" s="171"/>
      <c r="GQU54" s="51"/>
      <c r="GQV54" s="172"/>
      <c r="GQW54" s="171"/>
      <c r="GQX54" s="171"/>
      <c r="GQY54" s="51"/>
      <c r="GQZ54" s="172"/>
      <c r="GRA54" s="171"/>
      <c r="GRB54" s="171"/>
      <c r="GRC54" s="51"/>
      <c r="GRD54" s="172"/>
      <c r="GRE54" s="171"/>
      <c r="GRF54" s="171"/>
      <c r="GRG54" s="51"/>
      <c r="GRH54" s="172"/>
      <c r="GRI54" s="171"/>
      <c r="GRJ54" s="171"/>
      <c r="GRK54" s="51"/>
      <c r="GRL54" s="172"/>
      <c r="GRM54" s="171"/>
      <c r="GRN54" s="171"/>
      <c r="GRO54" s="51"/>
      <c r="GRP54" s="172"/>
      <c r="GRQ54" s="171"/>
      <c r="GRR54" s="171"/>
      <c r="GRS54" s="51"/>
      <c r="GRT54" s="172"/>
      <c r="GRU54" s="171"/>
      <c r="GRV54" s="171"/>
      <c r="GRW54" s="51"/>
      <c r="GRX54" s="172"/>
      <c r="GRY54" s="171"/>
      <c r="GRZ54" s="171"/>
      <c r="GSA54" s="51"/>
      <c r="GSB54" s="172"/>
      <c r="GSC54" s="171"/>
      <c r="GSD54" s="171"/>
      <c r="GSE54" s="51"/>
      <c r="GSF54" s="172"/>
      <c r="GSG54" s="171"/>
      <c r="GSH54" s="171"/>
      <c r="GSI54" s="51"/>
      <c r="GSJ54" s="172"/>
      <c r="GSK54" s="171"/>
      <c r="GSL54" s="171"/>
      <c r="GSM54" s="51"/>
      <c r="GSN54" s="172"/>
      <c r="GSO54" s="171"/>
      <c r="GSP54" s="171"/>
      <c r="GSQ54" s="51"/>
      <c r="GSR54" s="172"/>
      <c r="GSS54" s="171"/>
      <c r="GST54" s="171"/>
      <c r="GSU54" s="51"/>
      <c r="GSV54" s="172"/>
      <c r="GSW54" s="171"/>
      <c r="GSX54" s="171"/>
      <c r="GSY54" s="51"/>
      <c r="GSZ54" s="172"/>
      <c r="GTA54" s="171"/>
      <c r="GTB54" s="171"/>
      <c r="GTC54" s="51"/>
      <c r="GTD54" s="172"/>
      <c r="GTE54" s="171"/>
      <c r="GTF54" s="171"/>
      <c r="GTG54" s="51"/>
      <c r="GTH54" s="172"/>
      <c r="GTI54" s="171"/>
      <c r="GTJ54" s="171"/>
      <c r="GTK54" s="51"/>
      <c r="GTL54" s="172"/>
      <c r="GTM54" s="171"/>
      <c r="GTN54" s="171"/>
      <c r="GTO54" s="51"/>
      <c r="GTP54" s="172"/>
      <c r="GTQ54" s="171"/>
      <c r="GTR54" s="171"/>
      <c r="GTS54" s="51"/>
      <c r="GTT54" s="172"/>
      <c r="GTU54" s="171"/>
      <c r="GTV54" s="171"/>
      <c r="GTW54" s="51"/>
      <c r="GTX54" s="172"/>
      <c r="GTY54" s="171"/>
      <c r="GTZ54" s="171"/>
      <c r="GUA54" s="51"/>
      <c r="GUB54" s="172"/>
      <c r="GUC54" s="171"/>
      <c r="GUD54" s="171"/>
      <c r="GUE54" s="51"/>
      <c r="GUF54" s="172"/>
      <c r="GUG54" s="171"/>
      <c r="GUH54" s="171"/>
      <c r="GUI54" s="51"/>
      <c r="GUJ54" s="172"/>
      <c r="GUK54" s="171"/>
      <c r="GUL54" s="171"/>
      <c r="GUM54" s="51"/>
      <c r="GUN54" s="172"/>
      <c r="GUO54" s="171"/>
      <c r="GUP54" s="171"/>
      <c r="GUQ54" s="51"/>
      <c r="GUR54" s="172"/>
      <c r="GUS54" s="171"/>
      <c r="GUT54" s="171"/>
      <c r="GUU54" s="51"/>
      <c r="GUV54" s="172"/>
      <c r="GUW54" s="171"/>
      <c r="GUX54" s="171"/>
      <c r="GUY54" s="51"/>
      <c r="GUZ54" s="172"/>
      <c r="GVA54" s="171"/>
      <c r="GVB54" s="171"/>
      <c r="GVC54" s="51"/>
      <c r="GVD54" s="172"/>
      <c r="GVE54" s="171"/>
      <c r="GVF54" s="171"/>
      <c r="GVG54" s="51"/>
      <c r="GVH54" s="172"/>
      <c r="GVI54" s="171"/>
      <c r="GVJ54" s="171"/>
      <c r="GVK54" s="51"/>
      <c r="GVL54" s="172"/>
      <c r="GVM54" s="171"/>
      <c r="GVN54" s="171"/>
      <c r="GVO54" s="51"/>
      <c r="GVP54" s="172"/>
      <c r="GVQ54" s="171"/>
      <c r="GVR54" s="171"/>
      <c r="GVS54" s="51"/>
      <c r="GVT54" s="172"/>
      <c r="GVU54" s="171"/>
      <c r="GVV54" s="171"/>
      <c r="GVW54" s="51"/>
      <c r="GVX54" s="172"/>
      <c r="GVY54" s="171"/>
      <c r="GVZ54" s="171"/>
      <c r="GWA54" s="51"/>
      <c r="GWB54" s="172"/>
      <c r="GWC54" s="171"/>
      <c r="GWD54" s="171"/>
      <c r="GWE54" s="51"/>
      <c r="GWF54" s="172"/>
      <c r="GWG54" s="171"/>
      <c r="GWH54" s="171"/>
      <c r="GWI54" s="51"/>
      <c r="GWJ54" s="172"/>
      <c r="GWK54" s="171"/>
      <c r="GWL54" s="171"/>
      <c r="GWM54" s="51"/>
      <c r="GWN54" s="172"/>
      <c r="GWO54" s="171"/>
      <c r="GWP54" s="171"/>
      <c r="GWQ54" s="51"/>
      <c r="GWR54" s="172"/>
      <c r="GWS54" s="171"/>
      <c r="GWT54" s="171"/>
      <c r="GWU54" s="51"/>
      <c r="GWV54" s="172"/>
      <c r="GWW54" s="171"/>
      <c r="GWX54" s="171"/>
      <c r="GWY54" s="51"/>
      <c r="GWZ54" s="172"/>
      <c r="GXA54" s="171"/>
      <c r="GXB54" s="171"/>
      <c r="GXC54" s="51"/>
      <c r="GXD54" s="172"/>
      <c r="GXE54" s="171"/>
      <c r="GXF54" s="171"/>
      <c r="GXG54" s="51"/>
      <c r="GXH54" s="172"/>
      <c r="GXI54" s="171"/>
      <c r="GXJ54" s="171"/>
      <c r="GXK54" s="51"/>
      <c r="GXL54" s="172"/>
      <c r="GXM54" s="171"/>
      <c r="GXN54" s="171"/>
      <c r="GXO54" s="51"/>
      <c r="GXP54" s="172"/>
      <c r="GXQ54" s="171"/>
      <c r="GXR54" s="171"/>
      <c r="GXS54" s="51"/>
      <c r="GXT54" s="172"/>
      <c r="GXU54" s="171"/>
      <c r="GXV54" s="171"/>
      <c r="GXW54" s="51"/>
      <c r="GXX54" s="172"/>
      <c r="GXY54" s="171"/>
      <c r="GXZ54" s="171"/>
      <c r="GYA54" s="51"/>
      <c r="GYB54" s="172"/>
      <c r="GYC54" s="171"/>
      <c r="GYD54" s="171"/>
      <c r="GYE54" s="51"/>
      <c r="GYF54" s="172"/>
      <c r="GYG54" s="171"/>
      <c r="GYH54" s="171"/>
      <c r="GYI54" s="51"/>
      <c r="GYJ54" s="172"/>
      <c r="GYK54" s="171"/>
      <c r="GYL54" s="171"/>
      <c r="GYM54" s="51"/>
      <c r="GYN54" s="172"/>
      <c r="GYO54" s="171"/>
      <c r="GYP54" s="171"/>
      <c r="GYQ54" s="51"/>
      <c r="GYR54" s="172"/>
      <c r="GYS54" s="171"/>
      <c r="GYT54" s="171"/>
      <c r="GYU54" s="51"/>
      <c r="GYV54" s="172"/>
      <c r="GYW54" s="171"/>
      <c r="GYX54" s="171"/>
      <c r="GYY54" s="51"/>
      <c r="GYZ54" s="172"/>
      <c r="GZA54" s="171"/>
      <c r="GZB54" s="171"/>
      <c r="GZC54" s="51"/>
      <c r="GZD54" s="172"/>
      <c r="GZE54" s="171"/>
      <c r="GZF54" s="171"/>
      <c r="GZG54" s="51"/>
      <c r="GZH54" s="172"/>
      <c r="GZI54" s="171"/>
      <c r="GZJ54" s="171"/>
      <c r="GZK54" s="51"/>
      <c r="GZL54" s="172"/>
      <c r="GZM54" s="171"/>
      <c r="GZN54" s="171"/>
      <c r="GZO54" s="51"/>
      <c r="GZP54" s="172"/>
      <c r="GZQ54" s="171"/>
      <c r="GZR54" s="171"/>
      <c r="GZS54" s="51"/>
      <c r="GZT54" s="172"/>
      <c r="GZU54" s="171"/>
      <c r="GZV54" s="171"/>
      <c r="GZW54" s="51"/>
      <c r="GZX54" s="172"/>
      <c r="GZY54" s="171"/>
      <c r="GZZ54" s="171"/>
      <c r="HAA54" s="51"/>
      <c r="HAB54" s="172"/>
      <c r="HAC54" s="171"/>
      <c r="HAD54" s="171"/>
      <c r="HAE54" s="51"/>
      <c r="HAF54" s="172"/>
      <c r="HAG54" s="171"/>
      <c r="HAH54" s="171"/>
      <c r="HAI54" s="51"/>
      <c r="HAJ54" s="172"/>
      <c r="HAK54" s="171"/>
      <c r="HAL54" s="171"/>
      <c r="HAM54" s="51"/>
      <c r="HAN54" s="172"/>
      <c r="HAO54" s="171"/>
      <c r="HAP54" s="171"/>
      <c r="HAQ54" s="51"/>
      <c r="HAR54" s="172"/>
      <c r="HAS54" s="171"/>
      <c r="HAT54" s="171"/>
      <c r="HAU54" s="51"/>
      <c r="HAV54" s="172"/>
      <c r="HAW54" s="171"/>
      <c r="HAX54" s="171"/>
      <c r="HAY54" s="51"/>
      <c r="HAZ54" s="172"/>
      <c r="HBA54" s="171"/>
      <c r="HBB54" s="171"/>
      <c r="HBC54" s="51"/>
      <c r="HBD54" s="172"/>
      <c r="HBE54" s="171"/>
      <c r="HBF54" s="171"/>
      <c r="HBG54" s="51"/>
      <c r="HBH54" s="172"/>
      <c r="HBI54" s="171"/>
      <c r="HBJ54" s="171"/>
      <c r="HBK54" s="51"/>
      <c r="HBL54" s="172"/>
      <c r="HBM54" s="171"/>
      <c r="HBN54" s="171"/>
      <c r="HBO54" s="51"/>
      <c r="HBP54" s="172"/>
      <c r="HBQ54" s="171"/>
      <c r="HBR54" s="171"/>
      <c r="HBS54" s="51"/>
      <c r="HBT54" s="172"/>
      <c r="HBU54" s="171"/>
      <c r="HBV54" s="171"/>
      <c r="HBW54" s="51"/>
      <c r="HBX54" s="172"/>
      <c r="HBY54" s="171"/>
      <c r="HBZ54" s="171"/>
      <c r="HCA54" s="51"/>
      <c r="HCB54" s="172"/>
      <c r="HCC54" s="171"/>
      <c r="HCD54" s="171"/>
      <c r="HCE54" s="51"/>
      <c r="HCF54" s="172"/>
      <c r="HCG54" s="171"/>
      <c r="HCH54" s="171"/>
      <c r="HCI54" s="51"/>
      <c r="HCJ54" s="172"/>
      <c r="HCK54" s="171"/>
      <c r="HCL54" s="171"/>
      <c r="HCM54" s="51"/>
      <c r="HCN54" s="172"/>
      <c r="HCO54" s="171"/>
      <c r="HCP54" s="171"/>
      <c r="HCQ54" s="51"/>
      <c r="HCR54" s="172"/>
      <c r="HCS54" s="171"/>
      <c r="HCT54" s="171"/>
      <c r="HCU54" s="51"/>
      <c r="HCV54" s="172"/>
      <c r="HCW54" s="171"/>
      <c r="HCX54" s="171"/>
      <c r="HCY54" s="51"/>
      <c r="HCZ54" s="172"/>
      <c r="HDA54" s="171"/>
      <c r="HDB54" s="171"/>
      <c r="HDC54" s="51"/>
      <c r="HDD54" s="172"/>
      <c r="HDE54" s="171"/>
      <c r="HDF54" s="171"/>
      <c r="HDG54" s="51"/>
      <c r="HDH54" s="172"/>
      <c r="HDI54" s="171"/>
      <c r="HDJ54" s="171"/>
      <c r="HDK54" s="51"/>
      <c r="HDL54" s="172"/>
      <c r="HDM54" s="171"/>
      <c r="HDN54" s="171"/>
      <c r="HDO54" s="51"/>
      <c r="HDP54" s="172"/>
      <c r="HDQ54" s="171"/>
      <c r="HDR54" s="171"/>
      <c r="HDS54" s="51"/>
      <c r="HDT54" s="172"/>
      <c r="HDU54" s="171"/>
      <c r="HDV54" s="171"/>
      <c r="HDW54" s="51"/>
      <c r="HDX54" s="172"/>
      <c r="HDY54" s="171"/>
      <c r="HDZ54" s="171"/>
      <c r="HEA54" s="51"/>
      <c r="HEB54" s="172"/>
      <c r="HEC54" s="171"/>
      <c r="HED54" s="171"/>
      <c r="HEE54" s="51"/>
      <c r="HEF54" s="172"/>
      <c r="HEG54" s="171"/>
      <c r="HEH54" s="171"/>
      <c r="HEI54" s="51"/>
      <c r="HEJ54" s="172"/>
      <c r="HEK54" s="171"/>
      <c r="HEL54" s="171"/>
      <c r="HEM54" s="51"/>
      <c r="HEN54" s="172"/>
      <c r="HEO54" s="171"/>
      <c r="HEP54" s="171"/>
      <c r="HEQ54" s="51"/>
      <c r="HER54" s="172"/>
      <c r="HES54" s="171"/>
      <c r="HET54" s="171"/>
      <c r="HEU54" s="51"/>
      <c r="HEV54" s="172"/>
      <c r="HEW54" s="171"/>
      <c r="HEX54" s="171"/>
      <c r="HEY54" s="51"/>
      <c r="HEZ54" s="172"/>
      <c r="HFA54" s="171"/>
      <c r="HFB54" s="171"/>
      <c r="HFC54" s="51"/>
      <c r="HFD54" s="172"/>
      <c r="HFE54" s="171"/>
      <c r="HFF54" s="171"/>
      <c r="HFG54" s="51"/>
      <c r="HFH54" s="172"/>
      <c r="HFI54" s="171"/>
      <c r="HFJ54" s="171"/>
      <c r="HFK54" s="51"/>
      <c r="HFL54" s="172"/>
      <c r="HFM54" s="171"/>
      <c r="HFN54" s="171"/>
      <c r="HFO54" s="51"/>
      <c r="HFP54" s="172"/>
      <c r="HFQ54" s="171"/>
      <c r="HFR54" s="171"/>
      <c r="HFS54" s="51"/>
      <c r="HFT54" s="172"/>
      <c r="HFU54" s="171"/>
      <c r="HFV54" s="171"/>
      <c r="HFW54" s="51"/>
      <c r="HFX54" s="172"/>
      <c r="HFY54" s="171"/>
      <c r="HFZ54" s="171"/>
      <c r="HGA54" s="51"/>
      <c r="HGB54" s="172"/>
      <c r="HGC54" s="171"/>
      <c r="HGD54" s="171"/>
      <c r="HGE54" s="51"/>
      <c r="HGF54" s="172"/>
      <c r="HGG54" s="171"/>
      <c r="HGH54" s="171"/>
      <c r="HGI54" s="51"/>
      <c r="HGJ54" s="172"/>
      <c r="HGK54" s="171"/>
      <c r="HGL54" s="171"/>
      <c r="HGM54" s="51"/>
      <c r="HGN54" s="172"/>
      <c r="HGO54" s="171"/>
      <c r="HGP54" s="171"/>
      <c r="HGQ54" s="51"/>
      <c r="HGR54" s="172"/>
      <c r="HGS54" s="171"/>
      <c r="HGT54" s="171"/>
      <c r="HGU54" s="51"/>
      <c r="HGV54" s="172"/>
      <c r="HGW54" s="171"/>
      <c r="HGX54" s="171"/>
      <c r="HGY54" s="51"/>
      <c r="HGZ54" s="172"/>
      <c r="HHA54" s="171"/>
      <c r="HHB54" s="171"/>
      <c r="HHC54" s="51"/>
      <c r="HHD54" s="172"/>
      <c r="HHE54" s="171"/>
      <c r="HHF54" s="171"/>
      <c r="HHG54" s="51"/>
      <c r="HHH54" s="172"/>
      <c r="HHI54" s="171"/>
      <c r="HHJ54" s="171"/>
      <c r="HHK54" s="51"/>
      <c r="HHL54" s="172"/>
      <c r="HHM54" s="171"/>
      <c r="HHN54" s="171"/>
      <c r="HHO54" s="51"/>
      <c r="HHP54" s="172"/>
      <c r="HHQ54" s="171"/>
      <c r="HHR54" s="171"/>
      <c r="HHS54" s="51"/>
      <c r="HHT54" s="172"/>
      <c r="HHU54" s="171"/>
      <c r="HHV54" s="171"/>
      <c r="HHW54" s="51"/>
      <c r="HHX54" s="172"/>
      <c r="HHY54" s="171"/>
      <c r="HHZ54" s="171"/>
      <c r="HIA54" s="51"/>
      <c r="HIB54" s="172"/>
      <c r="HIC54" s="171"/>
      <c r="HID54" s="171"/>
      <c r="HIE54" s="51"/>
      <c r="HIF54" s="172"/>
      <c r="HIG54" s="171"/>
      <c r="HIH54" s="171"/>
      <c r="HII54" s="51"/>
      <c r="HIJ54" s="172"/>
      <c r="HIK54" s="171"/>
      <c r="HIL54" s="171"/>
      <c r="HIM54" s="51"/>
      <c r="HIN54" s="172"/>
      <c r="HIO54" s="171"/>
      <c r="HIP54" s="171"/>
      <c r="HIQ54" s="51"/>
      <c r="HIR54" s="172"/>
      <c r="HIS54" s="171"/>
      <c r="HIT54" s="171"/>
      <c r="HIU54" s="51"/>
      <c r="HIV54" s="172"/>
      <c r="HIW54" s="171"/>
      <c r="HIX54" s="171"/>
      <c r="HIY54" s="51"/>
      <c r="HIZ54" s="172"/>
      <c r="HJA54" s="171"/>
      <c r="HJB54" s="171"/>
      <c r="HJC54" s="51"/>
      <c r="HJD54" s="172"/>
      <c r="HJE54" s="171"/>
      <c r="HJF54" s="171"/>
      <c r="HJG54" s="51"/>
      <c r="HJH54" s="172"/>
      <c r="HJI54" s="171"/>
      <c r="HJJ54" s="171"/>
      <c r="HJK54" s="51"/>
      <c r="HJL54" s="172"/>
      <c r="HJM54" s="171"/>
      <c r="HJN54" s="171"/>
      <c r="HJO54" s="51"/>
      <c r="HJP54" s="172"/>
      <c r="HJQ54" s="171"/>
      <c r="HJR54" s="171"/>
      <c r="HJS54" s="51"/>
      <c r="HJT54" s="172"/>
      <c r="HJU54" s="171"/>
      <c r="HJV54" s="171"/>
      <c r="HJW54" s="51"/>
      <c r="HJX54" s="172"/>
      <c r="HJY54" s="171"/>
      <c r="HJZ54" s="171"/>
      <c r="HKA54" s="51"/>
      <c r="HKB54" s="172"/>
      <c r="HKC54" s="171"/>
      <c r="HKD54" s="171"/>
      <c r="HKE54" s="51"/>
      <c r="HKF54" s="172"/>
      <c r="HKG54" s="171"/>
      <c r="HKH54" s="171"/>
      <c r="HKI54" s="51"/>
      <c r="HKJ54" s="172"/>
      <c r="HKK54" s="171"/>
      <c r="HKL54" s="171"/>
      <c r="HKM54" s="51"/>
      <c r="HKN54" s="172"/>
      <c r="HKO54" s="171"/>
      <c r="HKP54" s="171"/>
      <c r="HKQ54" s="51"/>
      <c r="HKR54" s="172"/>
      <c r="HKS54" s="171"/>
      <c r="HKT54" s="171"/>
      <c r="HKU54" s="51"/>
      <c r="HKV54" s="172"/>
      <c r="HKW54" s="171"/>
      <c r="HKX54" s="171"/>
      <c r="HKY54" s="51"/>
      <c r="HKZ54" s="172"/>
      <c r="HLA54" s="171"/>
      <c r="HLB54" s="171"/>
      <c r="HLC54" s="51"/>
      <c r="HLD54" s="172"/>
      <c r="HLE54" s="171"/>
      <c r="HLF54" s="171"/>
      <c r="HLG54" s="51"/>
      <c r="HLH54" s="172"/>
      <c r="HLI54" s="171"/>
      <c r="HLJ54" s="171"/>
      <c r="HLK54" s="51"/>
      <c r="HLL54" s="172"/>
      <c r="HLM54" s="171"/>
      <c r="HLN54" s="171"/>
      <c r="HLO54" s="51"/>
      <c r="HLP54" s="172"/>
      <c r="HLQ54" s="171"/>
      <c r="HLR54" s="171"/>
      <c r="HLS54" s="51"/>
      <c r="HLT54" s="172"/>
      <c r="HLU54" s="171"/>
      <c r="HLV54" s="171"/>
      <c r="HLW54" s="51"/>
      <c r="HLX54" s="172"/>
      <c r="HLY54" s="171"/>
      <c r="HLZ54" s="171"/>
      <c r="HMA54" s="51"/>
      <c r="HMB54" s="172"/>
      <c r="HMC54" s="171"/>
      <c r="HMD54" s="171"/>
      <c r="HME54" s="51"/>
      <c r="HMF54" s="172"/>
      <c r="HMG54" s="171"/>
      <c r="HMH54" s="171"/>
      <c r="HMI54" s="51"/>
      <c r="HMJ54" s="172"/>
      <c r="HMK54" s="171"/>
      <c r="HML54" s="171"/>
      <c r="HMM54" s="51"/>
      <c r="HMN54" s="172"/>
      <c r="HMO54" s="171"/>
      <c r="HMP54" s="171"/>
      <c r="HMQ54" s="51"/>
      <c r="HMR54" s="172"/>
      <c r="HMS54" s="171"/>
      <c r="HMT54" s="171"/>
      <c r="HMU54" s="51"/>
      <c r="HMV54" s="172"/>
      <c r="HMW54" s="171"/>
      <c r="HMX54" s="171"/>
      <c r="HMY54" s="51"/>
      <c r="HMZ54" s="172"/>
      <c r="HNA54" s="171"/>
      <c r="HNB54" s="171"/>
      <c r="HNC54" s="51"/>
      <c r="HND54" s="172"/>
      <c r="HNE54" s="171"/>
      <c r="HNF54" s="171"/>
      <c r="HNG54" s="51"/>
      <c r="HNH54" s="172"/>
      <c r="HNI54" s="171"/>
      <c r="HNJ54" s="171"/>
      <c r="HNK54" s="51"/>
      <c r="HNL54" s="172"/>
      <c r="HNM54" s="171"/>
      <c r="HNN54" s="171"/>
      <c r="HNO54" s="51"/>
      <c r="HNP54" s="172"/>
      <c r="HNQ54" s="171"/>
      <c r="HNR54" s="171"/>
      <c r="HNS54" s="51"/>
      <c r="HNT54" s="172"/>
      <c r="HNU54" s="171"/>
      <c r="HNV54" s="171"/>
      <c r="HNW54" s="51"/>
      <c r="HNX54" s="172"/>
      <c r="HNY54" s="171"/>
      <c r="HNZ54" s="171"/>
      <c r="HOA54" s="51"/>
      <c r="HOB54" s="172"/>
      <c r="HOC54" s="171"/>
      <c r="HOD54" s="171"/>
      <c r="HOE54" s="51"/>
      <c r="HOF54" s="172"/>
      <c r="HOG54" s="171"/>
      <c r="HOH54" s="171"/>
      <c r="HOI54" s="51"/>
      <c r="HOJ54" s="172"/>
      <c r="HOK54" s="171"/>
      <c r="HOL54" s="171"/>
      <c r="HOM54" s="51"/>
      <c r="HON54" s="172"/>
      <c r="HOO54" s="171"/>
      <c r="HOP54" s="171"/>
      <c r="HOQ54" s="51"/>
      <c r="HOR54" s="172"/>
      <c r="HOS54" s="171"/>
      <c r="HOT54" s="171"/>
      <c r="HOU54" s="51"/>
      <c r="HOV54" s="172"/>
      <c r="HOW54" s="171"/>
      <c r="HOX54" s="171"/>
      <c r="HOY54" s="51"/>
      <c r="HOZ54" s="172"/>
      <c r="HPA54" s="171"/>
      <c r="HPB54" s="171"/>
      <c r="HPC54" s="51"/>
      <c r="HPD54" s="172"/>
      <c r="HPE54" s="171"/>
      <c r="HPF54" s="171"/>
      <c r="HPG54" s="51"/>
      <c r="HPH54" s="172"/>
      <c r="HPI54" s="171"/>
      <c r="HPJ54" s="171"/>
      <c r="HPK54" s="51"/>
      <c r="HPL54" s="172"/>
      <c r="HPM54" s="171"/>
      <c r="HPN54" s="171"/>
      <c r="HPO54" s="51"/>
      <c r="HPP54" s="172"/>
      <c r="HPQ54" s="171"/>
      <c r="HPR54" s="171"/>
      <c r="HPS54" s="51"/>
      <c r="HPT54" s="172"/>
      <c r="HPU54" s="171"/>
      <c r="HPV54" s="171"/>
      <c r="HPW54" s="51"/>
      <c r="HPX54" s="172"/>
      <c r="HPY54" s="171"/>
      <c r="HPZ54" s="171"/>
      <c r="HQA54" s="51"/>
      <c r="HQB54" s="172"/>
      <c r="HQC54" s="171"/>
      <c r="HQD54" s="171"/>
      <c r="HQE54" s="51"/>
      <c r="HQF54" s="172"/>
      <c r="HQG54" s="171"/>
      <c r="HQH54" s="171"/>
      <c r="HQI54" s="51"/>
      <c r="HQJ54" s="172"/>
      <c r="HQK54" s="171"/>
      <c r="HQL54" s="171"/>
      <c r="HQM54" s="51"/>
      <c r="HQN54" s="172"/>
      <c r="HQO54" s="171"/>
      <c r="HQP54" s="171"/>
      <c r="HQQ54" s="51"/>
      <c r="HQR54" s="172"/>
      <c r="HQS54" s="171"/>
      <c r="HQT54" s="171"/>
      <c r="HQU54" s="51"/>
      <c r="HQV54" s="172"/>
      <c r="HQW54" s="171"/>
      <c r="HQX54" s="171"/>
      <c r="HQY54" s="51"/>
      <c r="HQZ54" s="172"/>
      <c r="HRA54" s="171"/>
      <c r="HRB54" s="171"/>
      <c r="HRC54" s="51"/>
      <c r="HRD54" s="172"/>
      <c r="HRE54" s="171"/>
      <c r="HRF54" s="171"/>
      <c r="HRG54" s="51"/>
      <c r="HRH54" s="172"/>
      <c r="HRI54" s="171"/>
      <c r="HRJ54" s="171"/>
      <c r="HRK54" s="51"/>
      <c r="HRL54" s="172"/>
      <c r="HRM54" s="171"/>
      <c r="HRN54" s="171"/>
      <c r="HRO54" s="51"/>
      <c r="HRP54" s="172"/>
      <c r="HRQ54" s="171"/>
      <c r="HRR54" s="171"/>
      <c r="HRS54" s="51"/>
      <c r="HRT54" s="172"/>
      <c r="HRU54" s="171"/>
      <c r="HRV54" s="171"/>
      <c r="HRW54" s="51"/>
      <c r="HRX54" s="172"/>
      <c r="HRY54" s="171"/>
      <c r="HRZ54" s="171"/>
      <c r="HSA54" s="51"/>
      <c r="HSB54" s="172"/>
      <c r="HSC54" s="171"/>
      <c r="HSD54" s="171"/>
      <c r="HSE54" s="51"/>
      <c r="HSF54" s="172"/>
      <c r="HSG54" s="171"/>
      <c r="HSH54" s="171"/>
      <c r="HSI54" s="51"/>
      <c r="HSJ54" s="172"/>
      <c r="HSK54" s="171"/>
      <c r="HSL54" s="171"/>
      <c r="HSM54" s="51"/>
      <c r="HSN54" s="172"/>
      <c r="HSO54" s="171"/>
      <c r="HSP54" s="171"/>
      <c r="HSQ54" s="51"/>
      <c r="HSR54" s="172"/>
      <c r="HSS54" s="171"/>
      <c r="HST54" s="171"/>
      <c r="HSU54" s="51"/>
      <c r="HSV54" s="172"/>
      <c r="HSW54" s="171"/>
      <c r="HSX54" s="171"/>
      <c r="HSY54" s="51"/>
      <c r="HSZ54" s="172"/>
      <c r="HTA54" s="171"/>
      <c r="HTB54" s="171"/>
      <c r="HTC54" s="51"/>
      <c r="HTD54" s="172"/>
      <c r="HTE54" s="171"/>
      <c r="HTF54" s="171"/>
      <c r="HTG54" s="51"/>
      <c r="HTH54" s="172"/>
      <c r="HTI54" s="171"/>
      <c r="HTJ54" s="171"/>
      <c r="HTK54" s="51"/>
      <c r="HTL54" s="172"/>
      <c r="HTM54" s="171"/>
      <c r="HTN54" s="171"/>
      <c r="HTO54" s="51"/>
      <c r="HTP54" s="172"/>
      <c r="HTQ54" s="171"/>
      <c r="HTR54" s="171"/>
      <c r="HTS54" s="51"/>
      <c r="HTT54" s="172"/>
      <c r="HTU54" s="171"/>
      <c r="HTV54" s="171"/>
      <c r="HTW54" s="51"/>
      <c r="HTX54" s="172"/>
      <c r="HTY54" s="171"/>
      <c r="HTZ54" s="171"/>
      <c r="HUA54" s="51"/>
      <c r="HUB54" s="172"/>
      <c r="HUC54" s="171"/>
      <c r="HUD54" s="171"/>
      <c r="HUE54" s="51"/>
      <c r="HUF54" s="172"/>
      <c r="HUG54" s="171"/>
      <c r="HUH54" s="171"/>
      <c r="HUI54" s="51"/>
      <c r="HUJ54" s="172"/>
      <c r="HUK54" s="171"/>
      <c r="HUL54" s="171"/>
      <c r="HUM54" s="51"/>
      <c r="HUN54" s="172"/>
      <c r="HUO54" s="171"/>
      <c r="HUP54" s="171"/>
      <c r="HUQ54" s="51"/>
      <c r="HUR54" s="172"/>
      <c r="HUS54" s="171"/>
      <c r="HUT54" s="171"/>
      <c r="HUU54" s="51"/>
      <c r="HUV54" s="172"/>
      <c r="HUW54" s="171"/>
      <c r="HUX54" s="171"/>
      <c r="HUY54" s="51"/>
      <c r="HUZ54" s="172"/>
      <c r="HVA54" s="171"/>
      <c r="HVB54" s="171"/>
      <c r="HVC54" s="51"/>
      <c r="HVD54" s="172"/>
      <c r="HVE54" s="171"/>
      <c r="HVF54" s="171"/>
      <c r="HVG54" s="51"/>
      <c r="HVH54" s="172"/>
      <c r="HVI54" s="171"/>
      <c r="HVJ54" s="171"/>
      <c r="HVK54" s="51"/>
      <c r="HVL54" s="172"/>
      <c r="HVM54" s="171"/>
      <c r="HVN54" s="171"/>
      <c r="HVO54" s="51"/>
      <c r="HVP54" s="172"/>
      <c r="HVQ54" s="171"/>
      <c r="HVR54" s="171"/>
      <c r="HVS54" s="51"/>
      <c r="HVT54" s="172"/>
      <c r="HVU54" s="171"/>
      <c r="HVV54" s="171"/>
      <c r="HVW54" s="51"/>
      <c r="HVX54" s="172"/>
      <c r="HVY54" s="171"/>
      <c r="HVZ54" s="171"/>
      <c r="HWA54" s="51"/>
      <c r="HWB54" s="172"/>
      <c r="HWC54" s="171"/>
      <c r="HWD54" s="171"/>
      <c r="HWE54" s="51"/>
      <c r="HWF54" s="172"/>
      <c r="HWG54" s="171"/>
      <c r="HWH54" s="171"/>
      <c r="HWI54" s="51"/>
      <c r="HWJ54" s="172"/>
      <c r="HWK54" s="171"/>
      <c r="HWL54" s="171"/>
      <c r="HWM54" s="51"/>
      <c r="HWN54" s="172"/>
      <c r="HWO54" s="171"/>
      <c r="HWP54" s="171"/>
      <c r="HWQ54" s="51"/>
      <c r="HWR54" s="172"/>
      <c r="HWS54" s="171"/>
      <c r="HWT54" s="171"/>
      <c r="HWU54" s="51"/>
      <c r="HWV54" s="172"/>
      <c r="HWW54" s="171"/>
      <c r="HWX54" s="171"/>
      <c r="HWY54" s="51"/>
      <c r="HWZ54" s="172"/>
      <c r="HXA54" s="171"/>
      <c r="HXB54" s="171"/>
      <c r="HXC54" s="51"/>
      <c r="HXD54" s="172"/>
      <c r="HXE54" s="171"/>
      <c r="HXF54" s="171"/>
      <c r="HXG54" s="51"/>
      <c r="HXH54" s="172"/>
      <c r="HXI54" s="171"/>
      <c r="HXJ54" s="171"/>
      <c r="HXK54" s="51"/>
      <c r="HXL54" s="172"/>
      <c r="HXM54" s="171"/>
      <c r="HXN54" s="171"/>
      <c r="HXO54" s="51"/>
      <c r="HXP54" s="172"/>
      <c r="HXQ54" s="171"/>
      <c r="HXR54" s="171"/>
      <c r="HXS54" s="51"/>
      <c r="HXT54" s="172"/>
      <c r="HXU54" s="171"/>
      <c r="HXV54" s="171"/>
      <c r="HXW54" s="51"/>
      <c r="HXX54" s="172"/>
      <c r="HXY54" s="171"/>
      <c r="HXZ54" s="171"/>
      <c r="HYA54" s="51"/>
      <c r="HYB54" s="172"/>
      <c r="HYC54" s="171"/>
      <c r="HYD54" s="171"/>
      <c r="HYE54" s="51"/>
      <c r="HYF54" s="172"/>
      <c r="HYG54" s="171"/>
      <c r="HYH54" s="171"/>
      <c r="HYI54" s="51"/>
      <c r="HYJ54" s="172"/>
      <c r="HYK54" s="171"/>
      <c r="HYL54" s="171"/>
      <c r="HYM54" s="51"/>
      <c r="HYN54" s="172"/>
      <c r="HYO54" s="171"/>
      <c r="HYP54" s="171"/>
      <c r="HYQ54" s="51"/>
      <c r="HYR54" s="172"/>
      <c r="HYS54" s="171"/>
      <c r="HYT54" s="171"/>
      <c r="HYU54" s="51"/>
      <c r="HYV54" s="172"/>
      <c r="HYW54" s="171"/>
      <c r="HYX54" s="171"/>
      <c r="HYY54" s="51"/>
      <c r="HYZ54" s="172"/>
      <c r="HZA54" s="171"/>
      <c r="HZB54" s="171"/>
      <c r="HZC54" s="51"/>
      <c r="HZD54" s="172"/>
      <c r="HZE54" s="171"/>
      <c r="HZF54" s="171"/>
      <c r="HZG54" s="51"/>
      <c r="HZH54" s="172"/>
      <c r="HZI54" s="171"/>
      <c r="HZJ54" s="171"/>
      <c r="HZK54" s="51"/>
      <c r="HZL54" s="172"/>
      <c r="HZM54" s="171"/>
      <c r="HZN54" s="171"/>
      <c r="HZO54" s="51"/>
      <c r="HZP54" s="172"/>
      <c r="HZQ54" s="171"/>
      <c r="HZR54" s="171"/>
      <c r="HZS54" s="51"/>
      <c r="HZT54" s="172"/>
      <c r="HZU54" s="171"/>
      <c r="HZV54" s="171"/>
      <c r="HZW54" s="51"/>
      <c r="HZX54" s="172"/>
      <c r="HZY54" s="171"/>
      <c r="HZZ54" s="171"/>
      <c r="IAA54" s="51"/>
      <c r="IAB54" s="172"/>
      <c r="IAC54" s="171"/>
      <c r="IAD54" s="171"/>
      <c r="IAE54" s="51"/>
      <c r="IAF54" s="172"/>
      <c r="IAG54" s="171"/>
      <c r="IAH54" s="171"/>
      <c r="IAI54" s="51"/>
      <c r="IAJ54" s="172"/>
      <c r="IAK54" s="171"/>
      <c r="IAL54" s="171"/>
      <c r="IAM54" s="51"/>
      <c r="IAN54" s="172"/>
      <c r="IAO54" s="171"/>
      <c r="IAP54" s="171"/>
      <c r="IAQ54" s="51"/>
      <c r="IAR54" s="172"/>
      <c r="IAS54" s="171"/>
      <c r="IAT54" s="171"/>
      <c r="IAU54" s="51"/>
      <c r="IAV54" s="172"/>
      <c r="IAW54" s="171"/>
      <c r="IAX54" s="171"/>
      <c r="IAY54" s="51"/>
      <c r="IAZ54" s="172"/>
      <c r="IBA54" s="171"/>
      <c r="IBB54" s="171"/>
      <c r="IBC54" s="51"/>
      <c r="IBD54" s="172"/>
      <c r="IBE54" s="171"/>
      <c r="IBF54" s="171"/>
      <c r="IBG54" s="51"/>
      <c r="IBH54" s="172"/>
      <c r="IBI54" s="171"/>
      <c r="IBJ54" s="171"/>
      <c r="IBK54" s="51"/>
      <c r="IBL54" s="172"/>
      <c r="IBM54" s="171"/>
      <c r="IBN54" s="171"/>
      <c r="IBO54" s="51"/>
      <c r="IBP54" s="172"/>
      <c r="IBQ54" s="171"/>
      <c r="IBR54" s="171"/>
      <c r="IBS54" s="51"/>
      <c r="IBT54" s="172"/>
      <c r="IBU54" s="171"/>
      <c r="IBV54" s="171"/>
      <c r="IBW54" s="51"/>
      <c r="IBX54" s="172"/>
      <c r="IBY54" s="171"/>
      <c r="IBZ54" s="171"/>
      <c r="ICA54" s="51"/>
      <c r="ICB54" s="172"/>
      <c r="ICC54" s="171"/>
      <c r="ICD54" s="171"/>
      <c r="ICE54" s="51"/>
      <c r="ICF54" s="172"/>
      <c r="ICG54" s="171"/>
      <c r="ICH54" s="171"/>
      <c r="ICI54" s="51"/>
      <c r="ICJ54" s="172"/>
      <c r="ICK54" s="171"/>
      <c r="ICL54" s="171"/>
      <c r="ICM54" s="51"/>
      <c r="ICN54" s="172"/>
      <c r="ICO54" s="171"/>
      <c r="ICP54" s="171"/>
      <c r="ICQ54" s="51"/>
      <c r="ICR54" s="172"/>
      <c r="ICS54" s="171"/>
      <c r="ICT54" s="171"/>
      <c r="ICU54" s="51"/>
      <c r="ICV54" s="172"/>
      <c r="ICW54" s="171"/>
      <c r="ICX54" s="171"/>
      <c r="ICY54" s="51"/>
      <c r="ICZ54" s="172"/>
      <c r="IDA54" s="171"/>
      <c r="IDB54" s="171"/>
      <c r="IDC54" s="51"/>
      <c r="IDD54" s="172"/>
      <c r="IDE54" s="171"/>
      <c r="IDF54" s="171"/>
      <c r="IDG54" s="51"/>
      <c r="IDH54" s="172"/>
      <c r="IDI54" s="171"/>
      <c r="IDJ54" s="171"/>
      <c r="IDK54" s="51"/>
      <c r="IDL54" s="172"/>
      <c r="IDM54" s="171"/>
      <c r="IDN54" s="171"/>
      <c r="IDO54" s="51"/>
      <c r="IDP54" s="172"/>
      <c r="IDQ54" s="171"/>
      <c r="IDR54" s="171"/>
      <c r="IDS54" s="51"/>
      <c r="IDT54" s="172"/>
      <c r="IDU54" s="171"/>
      <c r="IDV54" s="171"/>
      <c r="IDW54" s="51"/>
      <c r="IDX54" s="172"/>
      <c r="IDY54" s="171"/>
      <c r="IDZ54" s="171"/>
      <c r="IEA54" s="51"/>
      <c r="IEB54" s="172"/>
      <c r="IEC54" s="171"/>
      <c r="IED54" s="171"/>
      <c r="IEE54" s="51"/>
      <c r="IEF54" s="172"/>
      <c r="IEG54" s="171"/>
      <c r="IEH54" s="171"/>
      <c r="IEI54" s="51"/>
      <c r="IEJ54" s="172"/>
      <c r="IEK54" s="171"/>
      <c r="IEL54" s="171"/>
      <c r="IEM54" s="51"/>
      <c r="IEN54" s="172"/>
      <c r="IEO54" s="171"/>
      <c r="IEP54" s="171"/>
      <c r="IEQ54" s="51"/>
      <c r="IER54" s="172"/>
      <c r="IES54" s="171"/>
      <c r="IET54" s="171"/>
      <c r="IEU54" s="51"/>
      <c r="IEV54" s="172"/>
      <c r="IEW54" s="171"/>
      <c r="IEX54" s="171"/>
      <c r="IEY54" s="51"/>
      <c r="IEZ54" s="172"/>
      <c r="IFA54" s="171"/>
      <c r="IFB54" s="171"/>
      <c r="IFC54" s="51"/>
      <c r="IFD54" s="172"/>
      <c r="IFE54" s="171"/>
      <c r="IFF54" s="171"/>
      <c r="IFG54" s="51"/>
      <c r="IFH54" s="172"/>
      <c r="IFI54" s="171"/>
      <c r="IFJ54" s="171"/>
      <c r="IFK54" s="51"/>
      <c r="IFL54" s="172"/>
      <c r="IFM54" s="171"/>
      <c r="IFN54" s="171"/>
      <c r="IFO54" s="51"/>
      <c r="IFP54" s="172"/>
      <c r="IFQ54" s="171"/>
      <c r="IFR54" s="171"/>
      <c r="IFS54" s="51"/>
      <c r="IFT54" s="172"/>
      <c r="IFU54" s="171"/>
      <c r="IFV54" s="171"/>
      <c r="IFW54" s="51"/>
      <c r="IFX54" s="172"/>
      <c r="IFY54" s="171"/>
      <c r="IFZ54" s="171"/>
      <c r="IGA54" s="51"/>
      <c r="IGB54" s="172"/>
      <c r="IGC54" s="171"/>
      <c r="IGD54" s="171"/>
      <c r="IGE54" s="51"/>
      <c r="IGF54" s="172"/>
      <c r="IGG54" s="171"/>
      <c r="IGH54" s="171"/>
      <c r="IGI54" s="51"/>
      <c r="IGJ54" s="172"/>
      <c r="IGK54" s="171"/>
      <c r="IGL54" s="171"/>
      <c r="IGM54" s="51"/>
      <c r="IGN54" s="172"/>
      <c r="IGO54" s="171"/>
      <c r="IGP54" s="171"/>
      <c r="IGQ54" s="51"/>
      <c r="IGR54" s="172"/>
      <c r="IGS54" s="171"/>
      <c r="IGT54" s="171"/>
      <c r="IGU54" s="51"/>
      <c r="IGV54" s="172"/>
      <c r="IGW54" s="171"/>
      <c r="IGX54" s="171"/>
      <c r="IGY54" s="51"/>
      <c r="IGZ54" s="172"/>
      <c r="IHA54" s="171"/>
      <c r="IHB54" s="171"/>
      <c r="IHC54" s="51"/>
      <c r="IHD54" s="172"/>
      <c r="IHE54" s="171"/>
      <c r="IHF54" s="171"/>
      <c r="IHG54" s="51"/>
      <c r="IHH54" s="172"/>
      <c r="IHI54" s="171"/>
      <c r="IHJ54" s="171"/>
      <c r="IHK54" s="51"/>
      <c r="IHL54" s="172"/>
      <c r="IHM54" s="171"/>
      <c r="IHN54" s="171"/>
      <c r="IHO54" s="51"/>
      <c r="IHP54" s="172"/>
      <c r="IHQ54" s="171"/>
      <c r="IHR54" s="171"/>
      <c r="IHS54" s="51"/>
      <c r="IHT54" s="172"/>
      <c r="IHU54" s="171"/>
      <c r="IHV54" s="171"/>
      <c r="IHW54" s="51"/>
      <c r="IHX54" s="172"/>
      <c r="IHY54" s="171"/>
      <c r="IHZ54" s="171"/>
      <c r="IIA54" s="51"/>
      <c r="IIB54" s="172"/>
      <c r="IIC54" s="171"/>
      <c r="IID54" s="171"/>
      <c r="IIE54" s="51"/>
      <c r="IIF54" s="172"/>
      <c r="IIG54" s="171"/>
      <c r="IIH54" s="171"/>
      <c r="III54" s="51"/>
      <c r="IIJ54" s="172"/>
      <c r="IIK54" s="171"/>
      <c r="IIL54" s="171"/>
      <c r="IIM54" s="51"/>
      <c r="IIN54" s="172"/>
      <c r="IIO54" s="171"/>
      <c r="IIP54" s="171"/>
      <c r="IIQ54" s="51"/>
      <c r="IIR54" s="172"/>
      <c r="IIS54" s="171"/>
      <c r="IIT54" s="171"/>
      <c r="IIU54" s="51"/>
      <c r="IIV54" s="172"/>
      <c r="IIW54" s="171"/>
      <c r="IIX54" s="171"/>
      <c r="IIY54" s="51"/>
      <c r="IIZ54" s="172"/>
      <c r="IJA54" s="171"/>
      <c r="IJB54" s="171"/>
      <c r="IJC54" s="51"/>
      <c r="IJD54" s="172"/>
      <c r="IJE54" s="171"/>
      <c r="IJF54" s="171"/>
      <c r="IJG54" s="51"/>
      <c r="IJH54" s="172"/>
      <c r="IJI54" s="171"/>
      <c r="IJJ54" s="171"/>
      <c r="IJK54" s="51"/>
      <c r="IJL54" s="172"/>
      <c r="IJM54" s="171"/>
      <c r="IJN54" s="171"/>
      <c r="IJO54" s="51"/>
      <c r="IJP54" s="172"/>
      <c r="IJQ54" s="171"/>
      <c r="IJR54" s="171"/>
      <c r="IJS54" s="51"/>
      <c r="IJT54" s="172"/>
      <c r="IJU54" s="171"/>
      <c r="IJV54" s="171"/>
      <c r="IJW54" s="51"/>
      <c r="IJX54" s="172"/>
      <c r="IJY54" s="171"/>
      <c r="IJZ54" s="171"/>
      <c r="IKA54" s="51"/>
      <c r="IKB54" s="172"/>
      <c r="IKC54" s="171"/>
      <c r="IKD54" s="171"/>
      <c r="IKE54" s="51"/>
      <c r="IKF54" s="172"/>
      <c r="IKG54" s="171"/>
      <c r="IKH54" s="171"/>
      <c r="IKI54" s="51"/>
      <c r="IKJ54" s="172"/>
      <c r="IKK54" s="171"/>
      <c r="IKL54" s="171"/>
      <c r="IKM54" s="51"/>
      <c r="IKN54" s="172"/>
      <c r="IKO54" s="171"/>
      <c r="IKP54" s="171"/>
      <c r="IKQ54" s="51"/>
      <c r="IKR54" s="172"/>
      <c r="IKS54" s="171"/>
      <c r="IKT54" s="171"/>
      <c r="IKU54" s="51"/>
      <c r="IKV54" s="172"/>
      <c r="IKW54" s="171"/>
      <c r="IKX54" s="171"/>
      <c r="IKY54" s="51"/>
      <c r="IKZ54" s="172"/>
      <c r="ILA54" s="171"/>
      <c r="ILB54" s="171"/>
      <c r="ILC54" s="51"/>
      <c r="ILD54" s="172"/>
      <c r="ILE54" s="171"/>
      <c r="ILF54" s="171"/>
      <c r="ILG54" s="51"/>
      <c r="ILH54" s="172"/>
      <c r="ILI54" s="171"/>
      <c r="ILJ54" s="171"/>
      <c r="ILK54" s="51"/>
      <c r="ILL54" s="172"/>
      <c r="ILM54" s="171"/>
      <c r="ILN54" s="171"/>
      <c r="ILO54" s="51"/>
      <c r="ILP54" s="172"/>
      <c r="ILQ54" s="171"/>
      <c r="ILR54" s="171"/>
      <c r="ILS54" s="51"/>
      <c r="ILT54" s="172"/>
      <c r="ILU54" s="171"/>
      <c r="ILV54" s="171"/>
      <c r="ILW54" s="51"/>
      <c r="ILX54" s="172"/>
      <c r="ILY54" s="171"/>
      <c r="ILZ54" s="171"/>
      <c r="IMA54" s="51"/>
      <c r="IMB54" s="172"/>
      <c r="IMC54" s="171"/>
      <c r="IMD54" s="171"/>
      <c r="IME54" s="51"/>
      <c r="IMF54" s="172"/>
      <c r="IMG54" s="171"/>
      <c r="IMH54" s="171"/>
      <c r="IMI54" s="51"/>
      <c r="IMJ54" s="172"/>
      <c r="IMK54" s="171"/>
      <c r="IML54" s="171"/>
      <c r="IMM54" s="51"/>
      <c r="IMN54" s="172"/>
      <c r="IMO54" s="171"/>
      <c r="IMP54" s="171"/>
      <c r="IMQ54" s="51"/>
      <c r="IMR54" s="172"/>
      <c r="IMS54" s="171"/>
      <c r="IMT54" s="171"/>
      <c r="IMU54" s="51"/>
      <c r="IMV54" s="172"/>
      <c r="IMW54" s="171"/>
      <c r="IMX54" s="171"/>
      <c r="IMY54" s="51"/>
      <c r="IMZ54" s="172"/>
      <c r="INA54" s="171"/>
      <c r="INB54" s="171"/>
      <c r="INC54" s="51"/>
      <c r="IND54" s="172"/>
      <c r="INE54" s="171"/>
      <c r="INF54" s="171"/>
      <c r="ING54" s="51"/>
      <c r="INH54" s="172"/>
      <c r="INI54" s="171"/>
      <c r="INJ54" s="171"/>
      <c r="INK54" s="51"/>
      <c r="INL54" s="172"/>
      <c r="INM54" s="171"/>
      <c r="INN54" s="171"/>
      <c r="INO54" s="51"/>
      <c r="INP54" s="172"/>
      <c r="INQ54" s="171"/>
      <c r="INR54" s="171"/>
      <c r="INS54" s="51"/>
      <c r="INT54" s="172"/>
      <c r="INU54" s="171"/>
      <c r="INV54" s="171"/>
      <c r="INW54" s="51"/>
      <c r="INX54" s="172"/>
      <c r="INY54" s="171"/>
      <c r="INZ54" s="171"/>
      <c r="IOA54" s="51"/>
      <c r="IOB54" s="172"/>
      <c r="IOC54" s="171"/>
      <c r="IOD54" s="171"/>
      <c r="IOE54" s="51"/>
      <c r="IOF54" s="172"/>
      <c r="IOG54" s="171"/>
      <c r="IOH54" s="171"/>
      <c r="IOI54" s="51"/>
      <c r="IOJ54" s="172"/>
      <c r="IOK54" s="171"/>
      <c r="IOL54" s="171"/>
      <c r="IOM54" s="51"/>
      <c r="ION54" s="172"/>
      <c r="IOO54" s="171"/>
      <c r="IOP54" s="171"/>
      <c r="IOQ54" s="51"/>
      <c r="IOR54" s="172"/>
      <c r="IOS54" s="171"/>
      <c r="IOT54" s="171"/>
      <c r="IOU54" s="51"/>
      <c r="IOV54" s="172"/>
      <c r="IOW54" s="171"/>
      <c r="IOX54" s="171"/>
      <c r="IOY54" s="51"/>
      <c r="IOZ54" s="172"/>
      <c r="IPA54" s="171"/>
      <c r="IPB54" s="171"/>
      <c r="IPC54" s="51"/>
      <c r="IPD54" s="172"/>
      <c r="IPE54" s="171"/>
      <c r="IPF54" s="171"/>
      <c r="IPG54" s="51"/>
      <c r="IPH54" s="172"/>
      <c r="IPI54" s="171"/>
      <c r="IPJ54" s="171"/>
      <c r="IPK54" s="51"/>
      <c r="IPL54" s="172"/>
      <c r="IPM54" s="171"/>
      <c r="IPN54" s="171"/>
      <c r="IPO54" s="51"/>
      <c r="IPP54" s="172"/>
      <c r="IPQ54" s="171"/>
      <c r="IPR54" s="171"/>
      <c r="IPS54" s="51"/>
      <c r="IPT54" s="172"/>
      <c r="IPU54" s="171"/>
      <c r="IPV54" s="171"/>
      <c r="IPW54" s="51"/>
      <c r="IPX54" s="172"/>
      <c r="IPY54" s="171"/>
      <c r="IPZ54" s="171"/>
      <c r="IQA54" s="51"/>
      <c r="IQB54" s="172"/>
      <c r="IQC54" s="171"/>
      <c r="IQD54" s="171"/>
      <c r="IQE54" s="51"/>
      <c r="IQF54" s="172"/>
      <c r="IQG54" s="171"/>
      <c r="IQH54" s="171"/>
      <c r="IQI54" s="51"/>
      <c r="IQJ54" s="172"/>
      <c r="IQK54" s="171"/>
      <c r="IQL54" s="171"/>
      <c r="IQM54" s="51"/>
      <c r="IQN54" s="172"/>
      <c r="IQO54" s="171"/>
      <c r="IQP54" s="171"/>
      <c r="IQQ54" s="51"/>
      <c r="IQR54" s="172"/>
      <c r="IQS54" s="171"/>
      <c r="IQT54" s="171"/>
      <c r="IQU54" s="51"/>
      <c r="IQV54" s="172"/>
      <c r="IQW54" s="171"/>
      <c r="IQX54" s="171"/>
      <c r="IQY54" s="51"/>
      <c r="IQZ54" s="172"/>
      <c r="IRA54" s="171"/>
      <c r="IRB54" s="171"/>
      <c r="IRC54" s="51"/>
      <c r="IRD54" s="172"/>
      <c r="IRE54" s="171"/>
      <c r="IRF54" s="171"/>
      <c r="IRG54" s="51"/>
      <c r="IRH54" s="172"/>
      <c r="IRI54" s="171"/>
      <c r="IRJ54" s="171"/>
      <c r="IRK54" s="51"/>
      <c r="IRL54" s="172"/>
      <c r="IRM54" s="171"/>
      <c r="IRN54" s="171"/>
      <c r="IRO54" s="51"/>
      <c r="IRP54" s="172"/>
      <c r="IRQ54" s="171"/>
      <c r="IRR54" s="171"/>
      <c r="IRS54" s="51"/>
      <c r="IRT54" s="172"/>
      <c r="IRU54" s="171"/>
      <c r="IRV54" s="171"/>
      <c r="IRW54" s="51"/>
      <c r="IRX54" s="172"/>
      <c r="IRY54" s="171"/>
      <c r="IRZ54" s="171"/>
      <c r="ISA54" s="51"/>
      <c r="ISB54" s="172"/>
      <c r="ISC54" s="171"/>
      <c r="ISD54" s="171"/>
      <c r="ISE54" s="51"/>
      <c r="ISF54" s="172"/>
      <c r="ISG54" s="171"/>
      <c r="ISH54" s="171"/>
      <c r="ISI54" s="51"/>
      <c r="ISJ54" s="172"/>
      <c r="ISK54" s="171"/>
      <c r="ISL54" s="171"/>
      <c r="ISM54" s="51"/>
      <c r="ISN54" s="172"/>
      <c r="ISO54" s="171"/>
      <c r="ISP54" s="171"/>
      <c r="ISQ54" s="51"/>
      <c r="ISR54" s="172"/>
      <c r="ISS54" s="171"/>
      <c r="IST54" s="171"/>
      <c r="ISU54" s="51"/>
      <c r="ISV54" s="172"/>
      <c r="ISW54" s="171"/>
      <c r="ISX54" s="171"/>
      <c r="ISY54" s="51"/>
      <c r="ISZ54" s="172"/>
      <c r="ITA54" s="171"/>
      <c r="ITB54" s="171"/>
      <c r="ITC54" s="51"/>
      <c r="ITD54" s="172"/>
      <c r="ITE54" s="171"/>
      <c r="ITF54" s="171"/>
      <c r="ITG54" s="51"/>
      <c r="ITH54" s="172"/>
      <c r="ITI54" s="171"/>
      <c r="ITJ54" s="171"/>
      <c r="ITK54" s="51"/>
      <c r="ITL54" s="172"/>
      <c r="ITM54" s="171"/>
      <c r="ITN54" s="171"/>
      <c r="ITO54" s="51"/>
      <c r="ITP54" s="172"/>
      <c r="ITQ54" s="171"/>
      <c r="ITR54" s="171"/>
      <c r="ITS54" s="51"/>
      <c r="ITT54" s="172"/>
      <c r="ITU54" s="171"/>
      <c r="ITV54" s="171"/>
      <c r="ITW54" s="51"/>
      <c r="ITX54" s="172"/>
      <c r="ITY54" s="171"/>
      <c r="ITZ54" s="171"/>
      <c r="IUA54" s="51"/>
      <c r="IUB54" s="172"/>
      <c r="IUC54" s="171"/>
      <c r="IUD54" s="171"/>
      <c r="IUE54" s="51"/>
      <c r="IUF54" s="172"/>
      <c r="IUG54" s="171"/>
      <c r="IUH54" s="171"/>
      <c r="IUI54" s="51"/>
      <c r="IUJ54" s="172"/>
      <c r="IUK54" s="171"/>
      <c r="IUL54" s="171"/>
      <c r="IUM54" s="51"/>
      <c r="IUN54" s="172"/>
      <c r="IUO54" s="171"/>
      <c r="IUP54" s="171"/>
      <c r="IUQ54" s="51"/>
      <c r="IUR54" s="172"/>
      <c r="IUS54" s="171"/>
      <c r="IUT54" s="171"/>
      <c r="IUU54" s="51"/>
      <c r="IUV54" s="172"/>
      <c r="IUW54" s="171"/>
      <c r="IUX54" s="171"/>
      <c r="IUY54" s="51"/>
      <c r="IUZ54" s="172"/>
      <c r="IVA54" s="171"/>
      <c r="IVB54" s="171"/>
      <c r="IVC54" s="51"/>
      <c r="IVD54" s="172"/>
      <c r="IVE54" s="171"/>
      <c r="IVF54" s="171"/>
      <c r="IVG54" s="51"/>
      <c r="IVH54" s="172"/>
      <c r="IVI54" s="171"/>
      <c r="IVJ54" s="171"/>
      <c r="IVK54" s="51"/>
      <c r="IVL54" s="172"/>
      <c r="IVM54" s="171"/>
      <c r="IVN54" s="171"/>
      <c r="IVO54" s="51"/>
      <c r="IVP54" s="172"/>
      <c r="IVQ54" s="171"/>
      <c r="IVR54" s="171"/>
      <c r="IVS54" s="51"/>
      <c r="IVT54" s="172"/>
      <c r="IVU54" s="171"/>
      <c r="IVV54" s="171"/>
      <c r="IVW54" s="51"/>
      <c r="IVX54" s="172"/>
      <c r="IVY54" s="171"/>
      <c r="IVZ54" s="171"/>
      <c r="IWA54" s="51"/>
      <c r="IWB54" s="172"/>
      <c r="IWC54" s="171"/>
      <c r="IWD54" s="171"/>
      <c r="IWE54" s="51"/>
      <c r="IWF54" s="172"/>
      <c r="IWG54" s="171"/>
      <c r="IWH54" s="171"/>
      <c r="IWI54" s="51"/>
      <c r="IWJ54" s="172"/>
      <c r="IWK54" s="171"/>
      <c r="IWL54" s="171"/>
      <c r="IWM54" s="51"/>
      <c r="IWN54" s="172"/>
      <c r="IWO54" s="171"/>
      <c r="IWP54" s="171"/>
      <c r="IWQ54" s="51"/>
      <c r="IWR54" s="172"/>
      <c r="IWS54" s="171"/>
      <c r="IWT54" s="171"/>
      <c r="IWU54" s="51"/>
      <c r="IWV54" s="172"/>
      <c r="IWW54" s="171"/>
      <c r="IWX54" s="171"/>
      <c r="IWY54" s="51"/>
      <c r="IWZ54" s="172"/>
      <c r="IXA54" s="171"/>
      <c r="IXB54" s="171"/>
      <c r="IXC54" s="51"/>
      <c r="IXD54" s="172"/>
      <c r="IXE54" s="171"/>
      <c r="IXF54" s="171"/>
      <c r="IXG54" s="51"/>
      <c r="IXH54" s="172"/>
      <c r="IXI54" s="171"/>
      <c r="IXJ54" s="171"/>
      <c r="IXK54" s="51"/>
      <c r="IXL54" s="172"/>
      <c r="IXM54" s="171"/>
      <c r="IXN54" s="171"/>
      <c r="IXO54" s="51"/>
      <c r="IXP54" s="172"/>
      <c r="IXQ54" s="171"/>
      <c r="IXR54" s="171"/>
      <c r="IXS54" s="51"/>
      <c r="IXT54" s="172"/>
      <c r="IXU54" s="171"/>
      <c r="IXV54" s="171"/>
      <c r="IXW54" s="51"/>
      <c r="IXX54" s="172"/>
      <c r="IXY54" s="171"/>
      <c r="IXZ54" s="171"/>
      <c r="IYA54" s="51"/>
      <c r="IYB54" s="172"/>
      <c r="IYC54" s="171"/>
      <c r="IYD54" s="171"/>
      <c r="IYE54" s="51"/>
      <c r="IYF54" s="172"/>
      <c r="IYG54" s="171"/>
      <c r="IYH54" s="171"/>
      <c r="IYI54" s="51"/>
      <c r="IYJ54" s="172"/>
      <c r="IYK54" s="171"/>
      <c r="IYL54" s="171"/>
      <c r="IYM54" s="51"/>
      <c r="IYN54" s="172"/>
      <c r="IYO54" s="171"/>
      <c r="IYP54" s="171"/>
      <c r="IYQ54" s="51"/>
      <c r="IYR54" s="172"/>
      <c r="IYS54" s="171"/>
      <c r="IYT54" s="171"/>
      <c r="IYU54" s="51"/>
      <c r="IYV54" s="172"/>
      <c r="IYW54" s="171"/>
      <c r="IYX54" s="171"/>
      <c r="IYY54" s="51"/>
      <c r="IYZ54" s="172"/>
      <c r="IZA54" s="171"/>
      <c r="IZB54" s="171"/>
      <c r="IZC54" s="51"/>
      <c r="IZD54" s="172"/>
      <c r="IZE54" s="171"/>
      <c r="IZF54" s="171"/>
      <c r="IZG54" s="51"/>
      <c r="IZH54" s="172"/>
      <c r="IZI54" s="171"/>
      <c r="IZJ54" s="171"/>
      <c r="IZK54" s="51"/>
      <c r="IZL54" s="172"/>
      <c r="IZM54" s="171"/>
      <c r="IZN54" s="171"/>
      <c r="IZO54" s="51"/>
      <c r="IZP54" s="172"/>
      <c r="IZQ54" s="171"/>
      <c r="IZR54" s="171"/>
      <c r="IZS54" s="51"/>
      <c r="IZT54" s="172"/>
      <c r="IZU54" s="171"/>
      <c r="IZV54" s="171"/>
      <c r="IZW54" s="51"/>
      <c r="IZX54" s="172"/>
      <c r="IZY54" s="171"/>
      <c r="IZZ54" s="171"/>
      <c r="JAA54" s="51"/>
      <c r="JAB54" s="172"/>
      <c r="JAC54" s="171"/>
      <c r="JAD54" s="171"/>
      <c r="JAE54" s="51"/>
      <c r="JAF54" s="172"/>
      <c r="JAG54" s="171"/>
      <c r="JAH54" s="171"/>
      <c r="JAI54" s="51"/>
      <c r="JAJ54" s="172"/>
      <c r="JAK54" s="171"/>
      <c r="JAL54" s="171"/>
      <c r="JAM54" s="51"/>
      <c r="JAN54" s="172"/>
      <c r="JAO54" s="171"/>
      <c r="JAP54" s="171"/>
      <c r="JAQ54" s="51"/>
      <c r="JAR54" s="172"/>
      <c r="JAS54" s="171"/>
      <c r="JAT54" s="171"/>
      <c r="JAU54" s="51"/>
      <c r="JAV54" s="172"/>
      <c r="JAW54" s="171"/>
      <c r="JAX54" s="171"/>
      <c r="JAY54" s="51"/>
      <c r="JAZ54" s="172"/>
      <c r="JBA54" s="171"/>
      <c r="JBB54" s="171"/>
      <c r="JBC54" s="51"/>
      <c r="JBD54" s="172"/>
      <c r="JBE54" s="171"/>
      <c r="JBF54" s="171"/>
      <c r="JBG54" s="51"/>
      <c r="JBH54" s="172"/>
      <c r="JBI54" s="171"/>
      <c r="JBJ54" s="171"/>
      <c r="JBK54" s="51"/>
      <c r="JBL54" s="172"/>
      <c r="JBM54" s="171"/>
      <c r="JBN54" s="171"/>
      <c r="JBO54" s="51"/>
      <c r="JBP54" s="172"/>
      <c r="JBQ54" s="171"/>
      <c r="JBR54" s="171"/>
      <c r="JBS54" s="51"/>
      <c r="JBT54" s="172"/>
      <c r="JBU54" s="171"/>
      <c r="JBV54" s="171"/>
      <c r="JBW54" s="51"/>
      <c r="JBX54" s="172"/>
      <c r="JBY54" s="171"/>
      <c r="JBZ54" s="171"/>
      <c r="JCA54" s="51"/>
      <c r="JCB54" s="172"/>
      <c r="JCC54" s="171"/>
      <c r="JCD54" s="171"/>
      <c r="JCE54" s="51"/>
      <c r="JCF54" s="172"/>
      <c r="JCG54" s="171"/>
      <c r="JCH54" s="171"/>
      <c r="JCI54" s="51"/>
      <c r="JCJ54" s="172"/>
      <c r="JCK54" s="171"/>
      <c r="JCL54" s="171"/>
      <c r="JCM54" s="51"/>
      <c r="JCN54" s="172"/>
      <c r="JCO54" s="171"/>
      <c r="JCP54" s="171"/>
      <c r="JCQ54" s="51"/>
      <c r="JCR54" s="172"/>
      <c r="JCS54" s="171"/>
      <c r="JCT54" s="171"/>
      <c r="JCU54" s="51"/>
      <c r="JCV54" s="172"/>
      <c r="JCW54" s="171"/>
      <c r="JCX54" s="171"/>
      <c r="JCY54" s="51"/>
      <c r="JCZ54" s="172"/>
      <c r="JDA54" s="171"/>
      <c r="JDB54" s="171"/>
      <c r="JDC54" s="51"/>
      <c r="JDD54" s="172"/>
      <c r="JDE54" s="171"/>
      <c r="JDF54" s="171"/>
      <c r="JDG54" s="51"/>
      <c r="JDH54" s="172"/>
      <c r="JDI54" s="171"/>
      <c r="JDJ54" s="171"/>
      <c r="JDK54" s="51"/>
      <c r="JDL54" s="172"/>
      <c r="JDM54" s="171"/>
      <c r="JDN54" s="171"/>
      <c r="JDO54" s="51"/>
      <c r="JDP54" s="172"/>
      <c r="JDQ54" s="171"/>
      <c r="JDR54" s="171"/>
      <c r="JDS54" s="51"/>
      <c r="JDT54" s="172"/>
      <c r="JDU54" s="171"/>
      <c r="JDV54" s="171"/>
      <c r="JDW54" s="51"/>
      <c r="JDX54" s="172"/>
      <c r="JDY54" s="171"/>
      <c r="JDZ54" s="171"/>
      <c r="JEA54" s="51"/>
      <c r="JEB54" s="172"/>
      <c r="JEC54" s="171"/>
      <c r="JED54" s="171"/>
      <c r="JEE54" s="51"/>
      <c r="JEF54" s="172"/>
      <c r="JEG54" s="171"/>
      <c r="JEH54" s="171"/>
      <c r="JEI54" s="51"/>
      <c r="JEJ54" s="172"/>
      <c r="JEK54" s="171"/>
      <c r="JEL54" s="171"/>
      <c r="JEM54" s="51"/>
      <c r="JEN54" s="172"/>
      <c r="JEO54" s="171"/>
      <c r="JEP54" s="171"/>
      <c r="JEQ54" s="51"/>
      <c r="JER54" s="172"/>
      <c r="JES54" s="171"/>
      <c r="JET54" s="171"/>
      <c r="JEU54" s="51"/>
      <c r="JEV54" s="172"/>
      <c r="JEW54" s="171"/>
      <c r="JEX54" s="171"/>
      <c r="JEY54" s="51"/>
      <c r="JEZ54" s="172"/>
      <c r="JFA54" s="171"/>
      <c r="JFB54" s="171"/>
      <c r="JFC54" s="51"/>
      <c r="JFD54" s="172"/>
      <c r="JFE54" s="171"/>
      <c r="JFF54" s="171"/>
      <c r="JFG54" s="51"/>
      <c r="JFH54" s="172"/>
      <c r="JFI54" s="171"/>
      <c r="JFJ54" s="171"/>
      <c r="JFK54" s="51"/>
      <c r="JFL54" s="172"/>
      <c r="JFM54" s="171"/>
      <c r="JFN54" s="171"/>
      <c r="JFO54" s="51"/>
      <c r="JFP54" s="172"/>
      <c r="JFQ54" s="171"/>
      <c r="JFR54" s="171"/>
      <c r="JFS54" s="51"/>
      <c r="JFT54" s="172"/>
      <c r="JFU54" s="171"/>
      <c r="JFV54" s="171"/>
      <c r="JFW54" s="51"/>
      <c r="JFX54" s="172"/>
      <c r="JFY54" s="171"/>
      <c r="JFZ54" s="171"/>
      <c r="JGA54" s="51"/>
      <c r="JGB54" s="172"/>
      <c r="JGC54" s="171"/>
      <c r="JGD54" s="171"/>
      <c r="JGE54" s="51"/>
      <c r="JGF54" s="172"/>
      <c r="JGG54" s="171"/>
      <c r="JGH54" s="171"/>
      <c r="JGI54" s="51"/>
      <c r="JGJ54" s="172"/>
      <c r="JGK54" s="171"/>
      <c r="JGL54" s="171"/>
      <c r="JGM54" s="51"/>
      <c r="JGN54" s="172"/>
      <c r="JGO54" s="171"/>
      <c r="JGP54" s="171"/>
      <c r="JGQ54" s="51"/>
      <c r="JGR54" s="172"/>
      <c r="JGS54" s="171"/>
      <c r="JGT54" s="171"/>
      <c r="JGU54" s="51"/>
      <c r="JGV54" s="172"/>
      <c r="JGW54" s="171"/>
      <c r="JGX54" s="171"/>
      <c r="JGY54" s="51"/>
      <c r="JGZ54" s="172"/>
      <c r="JHA54" s="171"/>
      <c r="JHB54" s="171"/>
      <c r="JHC54" s="51"/>
      <c r="JHD54" s="172"/>
      <c r="JHE54" s="171"/>
      <c r="JHF54" s="171"/>
      <c r="JHG54" s="51"/>
      <c r="JHH54" s="172"/>
      <c r="JHI54" s="171"/>
      <c r="JHJ54" s="171"/>
      <c r="JHK54" s="51"/>
      <c r="JHL54" s="172"/>
      <c r="JHM54" s="171"/>
      <c r="JHN54" s="171"/>
      <c r="JHO54" s="51"/>
      <c r="JHP54" s="172"/>
      <c r="JHQ54" s="171"/>
      <c r="JHR54" s="171"/>
      <c r="JHS54" s="51"/>
      <c r="JHT54" s="172"/>
      <c r="JHU54" s="171"/>
      <c r="JHV54" s="171"/>
      <c r="JHW54" s="51"/>
      <c r="JHX54" s="172"/>
      <c r="JHY54" s="171"/>
      <c r="JHZ54" s="171"/>
      <c r="JIA54" s="51"/>
      <c r="JIB54" s="172"/>
      <c r="JIC54" s="171"/>
      <c r="JID54" s="171"/>
      <c r="JIE54" s="51"/>
      <c r="JIF54" s="172"/>
      <c r="JIG54" s="171"/>
      <c r="JIH54" s="171"/>
      <c r="JII54" s="51"/>
      <c r="JIJ54" s="172"/>
      <c r="JIK54" s="171"/>
      <c r="JIL54" s="171"/>
      <c r="JIM54" s="51"/>
      <c r="JIN54" s="172"/>
      <c r="JIO54" s="171"/>
      <c r="JIP54" s="171"/>
      <c r="JIQ54" s="51"/>
      <c r="JIR54" s="172"/>
      <c r="JIS54" s="171"/>
      <c r="JIT54" s="171"/>
      <c r="JIU54" s="51"/>
      <c r="JIV54" s="172"/>
      <c r="JIW54" s="171"/>
      <c r="JIX54" s="171"/>
      <c r="JIY54" s="51"/>
      <c r="JIZ54" s="172"/>
      <c r="JJA54" s="171"/>
      <c r="JJB54" s="171"/>
      <c r="JJC54" s="51"/>
      <c r="JJD54" s="172"/>
      <c r="JJE54" s="171"/>
      <c r="JJF54" s="171"/>
      <c r="JJG54" s="51"/>
      <c r="JJH54" s="172"/>
      <c r="JJI54" s="171"/>
      <c r="JJJ54" s="171"/>
      <c r="JJK54" s="51"/>
      <c r="JJL54" s="172"/>
      <c r="JJM54" s="171"/>
      <c r="JJN54" s="171"/>
      <c r="JJO54" s="51"/>
      <c r="JJP54" s="172"/>
      <c r="JJQ54" s="171"/>
      <c r="JJR54" s="171"/>
      <c r="JJS54" s="51"/>
      <c r="JJT54" s="172"/>
      <c r="JJU54" s="171"/>
      <c r="JJV54" s="171"/>
      <c r="JJW54" s="51"/>
      <c r="JJX54" s="172"/>
      <c r="JJY54" s="171"/>
      <c r="JJZ54" s="171"/>
      <c r="JKA54" s="51"/>
      <c r="JKB54" s="172"/>
      <c r="JKC54" s="171"/>
      <c r="JKD54" s="171"/>
      <c r="JKE54" s="51"/>
      <c r="JKF54" s="172"/>
      <c r="JKG54" s="171"/>
      <c r="JKH54" s="171"/>
      <c r="JKI54" s="51"/>
      <c r="JKJ54" s="172"/>
      <c r="JKK54" s="171"/>
      <c r="JKL54" s="171"/>
      <c r="JKM54" s="51"/>
      <c r="JKN54" s="172"/>
      <c r="JKO54" s="171"/>
      <c r="JKP54" s="171"/>
      <c r="JKQ54" s="51"/>
      <c r="JKR54" s="172"/>
      <c r="JKS54" s="171"/>
      <c r="JKT54" s="171"/>
      <c r="JKU54" s="51"/>
      <c r="JKV54" s="172"/>
      <c r="JKW54" s="171"/>
      <c r="JKX54" s="171"/>
      <c r="JKY54" s="51"/>
      <c r="JKZ54" s="172"/>
      <c r="JLA54" s="171"/>
      <c r="JLB54" s="171"/>
      <c r="JLC54" s="51"/>
      <c r="JLD54" s="172"/>
      <c r="JLE54" s="171"/>
      <c r="JLF54" s="171"/>
      <c r="JLG54" s="51"/>
      <c r="JLH54" s="172"/>
      <c r="JLI54" s="171"/>
      <c r="JLJ54" s="171"/>
      <c r="JLK54" s="51"/>
      <c r="JLL54" s="172"/>
      <c r="JLM54" s="171"/>
      <c r="JLN54" s="171"/>
      <c r="JLO54" s="51"/>
      <c r="JLP54" s="172"/>
      <c r="JLQ54" s="171"/>
      <c r="JLR54" s="171"/>
      <c r="JLS54" s="51"/>
      <c r="JLT54" s="172"/>
      <c r="JLU54" s="171"/>
      <c r="JLV54" s="171"/>
      <c r="JLW54" s="51"/>
      <c r="JLX54" s="172"/>
      <c r="JLY54" s="171"/>
      <c r="JLZ54" s="171"/>
      <c r="JMA54" s="51"/>
      <c r="JMB54" s="172"/>
      <c r="JMC54" s="171"/>
      <c r="JMD54" s="171"/>
      <c r="JME54" s="51"/>
      <c r="JMF54" s="172"/>
      <c r="JMG54" s="171"/>
      <c r="JMH54" s="171"/>
      <c r="JMI54" s="51"/>
      <c r="JMJ54" s="172"/>
      <c r="JMK54" s="171"/>
      <c r="JML54" s="171"/>
      <c r="JMM54" s="51"/>
      <c r="JMN54" s="172"/>
      <c r="JMO54" s="171"/>
      <c r="JMP54" s="171"/>
      <c r="JMQ54" s="51"/>
      <c r="JMR54" s="172"/>
      <c r="JMS54" s="171"/>
      <c r="JMT54" s="171"/>
      <c r="JMU54" s="51"/>
      <c r="JMV54" s="172"/>
      <c r="JMW54" s="171"/>
      <c r="JMX54" s="171"/>
      <c r="JMY54" s="51"/>
      <c r="JMZ54" s="172"/>
      <c r="JNA54" s="171"/>
      <c r="JNB54" s="171"/>
      <c r="JNC54" s="51"/>
      <c r="JND54" s="172"/>
      <c r="JNE54" s="171"/>
      <c r="JNF54" s="171"/>
      <c r="JNG54" s="51"/>
      <c r="JNH54" s="172"/>
      <c r="JNI54" s="171"/>
      <c r="JNJ54" s="171"/>
      <c r="JNK54" s="51"/>
      <c r="JNL54" s="172"/>
      <c r="JNM54" s="171"/>
      <c r="JNN54" s="171"/>
      <c r="JNO54" s="51"/>
      <c r="JNP54" s="172"/>
      <c r="JNQ54" s="171"/>
      <c r="JNR54" s="171"/>
      <c r="JNS54" s="51"/>
      <c r="JNT54" s="172"/>
      <c r="JNU54" s="171"/>
      <c r="JNV54" s="171"/>
      <c r="JNW54" s="51"/>
      <c r="JNX54" s="172"/>
      <c r="JNY54" s="171"/>
      <c r="JNZ54" s="171"/>
      <c r="JOA54" s="51"/>
      <c r="JOB54" s="172"/>
      <c r="JOC54" s="171"/>
      <c r="JOD54" s="171"/>
      <c r="JOE54" s="51"/>
      <c r="JOF54" s="172"/>
      <c r="JOG54" s="171"/>
      <c r="JOH54" s="171"/>
      <c r="JOI54" s="51"/>
      <c r="JOJ54" s="172"/>
      <c r="JOK54" s="171"/>
      <c r="JOL54" s="171"/>
      <c r="JOM54" s="51"/>
      <c r="JON54" s="172"/>
      <c r="JOO54" s="171"/>
      <c r="JOP54" s="171"/>
      <c r="JOQ54" s="51"/>
      <c r="JOR54" s="172"/>
      <c r="JOS54" s="171"/>
      <c r="JOT54" s="171"/>
      <c r="JOU54" s="51"/>
      <c r="JOV54" s="172"/>
      <c r="JOW54" s="171"/>
      <c r="JOX54" s="171"/>
      <c r="JOY54" s="51"/>
      <c r="JOZ54" s="172"/>
      <c r="JPA54" s="171"/>
      <c r="JPB54" s="171"/>
      <c r="JPC54" s="51"/>
      <c r="JPD54" s="172"/>
      <c r="JPE54" s="171"/>
      <c r="JPF54" s="171"/>
      <c r="JPG54" s="51"/>
      <c r="JPH54" s="172"/>
      <c r="JPI54" s="171"/>
      <c r="JPJ54" s="171"/>
      <c r="JPK54" s="51"/>
      <c r="JPL54" s="172"/>
      <c r="JPM54" s="171"/>
      <c r="JPN54" s="171"/>
      <c r="JPO54" s="51"/>
      <c r="JPP54" s="172"/>
      <c r="JPQ54" s="171"/>
      <c r="JPR54" s="171"/>
      <c r="JPS54" s="51"/>
      <c r="JPT54" s="172"/>
      <c r="JPU54" s="171"/>
      <c r="JPV54" s="171"/>
      <c r="JPW54" s="51"/>
      <c r="JPX54" s="172"/>
      <c r="JPY54" s="171"/>
      <c r="JPZ54" s="171"/>
      <c r="JQA54" s="51"/>
      <c r="JQB54" s="172"/>
      <c r="JQC54" s="171"/>
      <c r="JQD54" s="171"/>
      <c r="JQE54" s="51"/>
      <c r="JQF54" s="172"/>
      <c r="JQG54" s="171"/>
      <c r="JQH54" s="171"/>
      <c r="JQI54" s="51"/>
      <c r="JQJ54" s="172"/>
      <c r="JQK54" s="171"/>
      <c r="JQL54" s="171"/>
      <c r="JQM54" s="51"/>
      <c r="JQN54" s="172"/>
      <c r="JQO54" s="171"/>
      <c r="JQP54" s="171"/>
      <c r="JQQ54" s="51"/>
      <c r="JQR54" s="172"/>
      <c r="JQS54" s="171"/>
      <c r="JQT54" s="171"/>
      <c r="JQU54" s="51"/>
      <c r="JQV54" s="172"/>
      <c r="JQW54" s="171"/>
      <c r="JQX54" s="171"/>
      <c r="JQY54" s="51"/>
      <c r="JQZ54" s="172"/>
      <c r="JRA54" s="171"/>
      <c r="JRB54" s="171"/>
      <c r="JRC54" s="51"/>
      <c r="JRD54" s="172"/>
      <c r="JRE54" s="171"/>
      <c r="JRF54" s="171"/>
      <c r="JRG54" s="51"/>
      <c r="JRH54" s="172"/>
      <c r="JRI54" s="171"/>
      <c r="JRJ54" s="171"/>
      <c r="JRK54" s="51"/>
      <c r="JRL54" s="172"/>
      <c r="JRM54" s="171"/>
      <c r="JRN54" s="171"/>
      <c r="JRO54" s="51"/>
      <c r="JRP54" s="172"/>
      <c r="JRQ54" s="171"/>
      <c r="JRR54" s="171"/>
      <c r="JRS54" s="51"/>
      <c r="JRT54" s="172"/>
      <c r="JRU54" s="171"/>
      <c r="JRV54" s="171"/>
      <c r="JRW54" s="51"/>
      <c r="JRX54" s="172"/>
      <c r="JRY54" s="171"/>
      <c r="JRZ54" s="171"/>
      <c r="JSA54" s="51"/>
      <c r="JSB54" s="172"/>
      <c r="JSC54" s="171"/>
      <c r="JSD54" s="171"/>
      <c r="JSE54" s="51"/>
      <c r="JSF54" s="172"/>
      <c r="JSG54" s="171"/>
      <c r="JSH54" s="171"/>
      <c r="JSI54" s="51"/>
      <c r="JSJ54" s="172"/>
      <c r="JSK54" s="171"/>
      <c r="JSL54" s="171"/>
      <c r="JSM54" s="51"/>
      <c r="JSN54" s="172"/>
      <c r="JSO54" s="171"/>
      <c r="JSP54" s="171"/>
      <c r="JSQ54" s="51"/>
      <c r="JSR54" s="172"/>
      <c r="JSS54" s="171"/>
      <c r="JST54" s="171"/>
      <c r="JSU54" s="51"/>
      <c r="JSV54" s="172"/>
      <c r="JSW54" s="171"/>
      <c r="JSX54" s="171"/>
      <c r="JSY54" s="51"/>
      <c r="JSZ54" s="172"/>
      <c r="JTA54" s="171"/>
      <c r="JTB54" s="171"/>
      <c r="JTC54" s="51"/>
      <c r="JTD54" s="172"/>
      <c r="JTE54" s="171"/>
      <c r="JTF54" s="171"/>
      <c r="JTG54" s="51"/>
      <c r="JTH54" s="172"/>
      <c r="JTI54" s="171"/>
      <c r="JTJ54" s="171"/>
      <c r="JTK54" s="51"/>
      <c r="JTL54" s="172"/>
      <c r="JTM54" s="171"/>
      <c r="JTN54" s="171"/>
      <c r="JTO54" s="51"/>
      <c r="JTP54" s="172"/>
      <c r="JTQ54" s="171"/>
      <c r="JTR54" s="171"/>
      <c r="JTS54" s="51"/>
      <c r="JTT54" s="172"/>
      <c r="JTU54" s="171"/>
      <c r="JTV54" s="171"/>
      <c r="JTW54" s="51"/>
      <c r="JTX54" s="172"/>
      <c r="JTY54" s="171"/>
      <c r="JTZ54" s="171"/>
      <c r="JUA54" s="51"/>
      <c r="JUB54" s="172"/>
      <c r="JUC54" s="171"/>
      <c r="JUD54" s="171"/>
      <c r="JUE54" s="51"/>
      <c r="JUF54" s="172"/>
      <c r="JUG54" s="171"/>
      <c r="JUH54" s="171"/>
      <c r="JUI54" s="51"/>
      <c r="JUJ54" s="172"/>
      <c r="JUK54" s="171"/>
      <c r="JUL54" s="171"/>
      <c r="JUM54" s="51"/>
      <c r="JUN54" s="172"/>
      <c r="JUO54" s="171"/>
      <c r="JUP54" s="171"/>
      <c r="JUQ54" s="51"/>
      <c r="JUR54" s="172"/>
      <c r="JUS54" s="171"/>
      <c r="JUT54" s="171"/>
      <c r="JUU54" s="51"/>
      <c r="JUV54" s="172"/>
      <c r="JUW54" s="171"/>
      <c r="JUX54" s="171"/>
      <c r="JUY54" s="51"/>
      <c r="JUZ54" s="172"/>
      <c r="JVA54" s="171"/>
      <c r="JVB54" s="171"/>
      <c r="JVC54" s="51"/>
      <c r="JVD54" s="172"/>
      <c r="JVE54" s="171"/>
      <c r="JVF54" s="171"/>
      <c r="JVG54" s="51"/>
      <c r="JVH54" s="172"/>
      <c r="JVI54" s="171"/>
      <c r="JVJ54" s="171"/>
      <c r="JVK54" s="51"/>
      <c r="JVL54" s="172"/>
      <c r="JVM54" s="171"/>
      <c r="JVN54" s="171"/>
      <c r="JVO54" s="51"/>
      <c r="JVP54" s="172"/>
      <c r="JVQ54" s="171"/>
      <c r="JVR54" s="171"/>
      <c r="JVS54" s="51"/>
      <c r="JVT54" s="172"/>
      <c r="JVU54" s="171"/>
      <c r="JVV54" s="171"/>
      <c r="JVW54" s="51"/>
      <c r="JVX54" s="172"/>
      <c r="JVY54" s="171"/>
      <c r="JVZ54" s="171"/>
      <c r="JWA54" s="51"/>
      <c r="JWB54" s="172"/>
      <c r="JWC54" s="171"/>
      <c r="JWD54" s="171"/>
      <c r="JWE54" s="51"/>
      <c r="JWF54" s="172"/>
      <c r="JWG54" s="171"/>
      <c r="JWH54" s="171"/>
      <c r="JWI54" s="51"/>
      <c r="JWJ54" s="172"/>
      <c r="JWK54" s="171"/>
      <c r="JWL54" s="171"/>
      <c r="JWM54" s="51"/>
      <c r="JWN54" s="172"/>
      <c r="JWO54" s="171"/>
      <c r="JWP54" s="171"/>
      <c r="JWQ54" s="51"/>
      <c r="JWR54" s="172"/>
      <c r="JWS54" s="171"/>
      <c r="JWT54" s="171"/>
      <c r="JWU54" s="51"/>
      <c r="JWV54" s="172"/>
      <c r="JWW54" s="171"/>
      <c r="JWX54" s="171"/>
      <c r="JWY54" s="51"/>
      <c r="JWZ54" s="172"/>
      <c r="JXA54" s="171"/>
      <c r="JXB54" s="171"/>
      <c r="JXC54" s="51"/>
      <c r="JXD54" s="172"/>
      <c r="JXE54" s="171"/>
      <c r="JXF54" s="171"/>
      <c r="JXG54" s="51"/>
      <c r="JXH54" s="172"/>
      <c r="JXI54" s="171"/>
      <c r="JXJ54" s="171"/>
      <c r="JXK54" s="51"/>
      <c r="JXL54" s="172"/>
      <c r="JXM54" s="171"/>
      <c r="JXN54" s="171"/>
      <c r="JXO54" s="51"/>
      <c r="JXP54" s="172"/>
      <c r="JXQ54" s="171"/>
      <c r="JXR54" s="171"/>
      <c r="JXS54" s="51"/>
      <c r="JXT54" s="172"/>
      <c r="JXU54" s="171"/>
      <c r="JXV54" s="171"/>
      <c r="JXW54" s="51"/>
      <c r="JXX54" s="172"/>
      <c r="JXY54" s="171"/>
      <c r="JXZ54" s="171"/>
      <c r="JYA54" s="51"/>
      <c r="JYB54" s="172"/>
      <c r="JYC54" s="171"/>
      <c r="JYD54" s="171"/>
      <c r="JYE54" s="51"/>
      <c r="JYF54" s="172"/>
      <c r="JYG54" s="171"/>
      <c r="JYH54" s="171"/>
      <c r="JYI54" s="51"/>
      <c r="JYJ54" s="172"/>
      <c r="JYK54" s="171"/>
      <c r="JYL54" s="171"/>
      <c r="JYM54" s="51"/>
      <c r="JYN54" s="172"/>
      <c r="JYO54" s="171"/>
      <c r="JYP54" s="171"/>
      <c r="JYQ54" s="51"/>
      <c r="JYR54" s="172"/>
      <c r="JYS54" s="171"/>
      <c r="JYT54" s="171"/>
      <c r="JYU54" s="51"/>
      <c r="JYV54" s="172"/>
      <c r="JYW54" s="171"/>
      <c r="JYX54" s="171"/>
      <c r="JYY54" s="51"/>
      <c r="JYZ54" s="172"/>
      <c r="JZA54" s="171"/>
      <c r="JZB54" s="171"/>
      <c r="JZC54" s="51"/>
      <c r="JZD54" s="172"/>
      <c r="JZE54" s="171"/>
      <c r="JZF54" s="171"/>
      <c r="JZG54" s="51"/>
      <c r="JZH54" s="172"/>
      <c r="JZI54" s="171"/>
      <c r="JZJ54" s="171"/>
      <c r="JZK54" s="51"/>
      <c r="JZL54" s="172"/>
      <c r="JZM54" s="171"/>
      <c r="JZN54" s="171"/>
      <c r="JZO54" s="51"/>
      <c r="JZP54" s="172"/>
      <c r="JZQ54" s="171"/>
      <c r="JZR54" s="171"/>
      <c r="JZS54" s="51"/>
      <c r="JZT54" s="172"/>
      <c r="JZU54" s="171"/>
      <c r="JZV54" s="171"/>
      <c r="JZW54" s="51"/>
      <c r="JZX54" s="172"/>
      <c r="JZY54" s="171"/>
      <c r="JZZ54" s="171"/>
      <c r="KAA54" s="51"/>
      <c r="KAB54" s="172"/>
      <c r="KAC54" s="171"/>
      <c r="KAD54" s="171"/>
      <c r="KAE54" s="51"/>
      <c r="KAF54" s="172"/>
      <c r="KAG54" s="171"/>
      <c r="KAH54" s="171"/>
      <c r="KAI54" s="51"/>
      <c r="KAJ54" s="172"/>
      <c r="KAK54" s="171"/>
      <c r="KAL54" s="171"/>
      <c r="KAM54" s="51"/>
      <c r="KAN54" s="172"/>
      <c r="KAO54" s="171"/>
      <c r="KAP54" s="171"/>
      <c r="KAQ54" s="51"/>
      <c r="KAR54" s="172"/>
      <c r="KAS54" s="171"/>
      <c r="KAT54" s="171"/>
      <c r="KAU54" s="51"/>
      <c r="KAV54" s="172"/>
      <c r="KAW54" s="171"/>
      <c r="KAX54" s="171"/>
      <c r="KAY54" s="51"/>
      <c r="KAZ54" s="172"/>
      <c r="KBA54" s="171"/>
      <c r="KBB54" s="171"/>
      <c r="KBC54" s="51"/>
      <c r="KBD54" s="172"/>
      <c r="KBE54" s="171"/>
      <c r="KBF54" s="171"/>
      <c r="KBG54" s="51"/>
      <c r="KBH54" s="172"/>
      <c r="KBI54" s="171"/>
      <c r="KBJ54" s="171"/>
      <c r="KBK54" s="51"/>
      <c r="KBL54" s="172"/>
      <c r="KBM54" s="171"/>
      <c r="KBN54" s="171"/>
      <c r="KBO54" s="51"/>
      <c r="KBP54" s="172"/>
      <c r="KBQ54" s="171"/>
      <c r="KBR54" s="171"/>
      <c r="KBS54" s="51"/>
      <c r="KBT54" s="172"/>
      <c r="KBU54" s="171"/>
      <c r="KBV54" s="171"/>
      <c r="KBW54" s="51"/>
      <c r="KBX54" s="172"/>
      <c r="KBY54" s="171"/>
      <c r="KBZ54" s="171"/>
      <c r="KCA54" s="51"/>
      <c r="KCB54" s="172"/>
      <c r="KCC54" s="171"/>
      <c r="KCD54" s="171"/>
      <c r="KCE54" s="51"/>
      <c r="KCF54" s="172"/>
      <c r="KCG54" s="171"/>
      <c r="KCH54" s="171"/>
      <c r="KCI54" s="51"/>
      <c r="KCJ54" s="172"/>
      <c r="KCK54" s="171"/>
      <c r="KCL54" s="171"/>
      <c r="KCM54" s="51"/>
      <c r="KCN54" s="172"/>
      <c r="KCO54" s="171"/>
      <c r="KCP54" s="171"/>
      <c r="KCQ54" s="51"/>
      <c r="KCR54" s="172"/>
      <c r="KCS54" s="171"/>
      <c r="KCT54" s="171"/>
      <c r="KCU54" s="51"/>
      <c r="KCV54" s="172"/>
      <c r="KCW54" s="171"/>
      <c r="KCX54" s="171"/>
      <c r="KCY54" s="51"/>
      <c r="KCZ54" s="172"/>
      <c r="KDA54" s="171"/>
      <c r="KDB54" s="171"/>
      <c r="KDC54" s="51"/>
      <c r="KDD54" s="172"/>
      <c r="KDE54" s="171"/>
      <c r="KDF54" s="171"/>
      <c r="KDG54" s="51"/>
      <c r="KDH54" s="172"/>
      <c r="KDI54" s="171"/>
      <c r="KDJ54" s="171"/>
      <c r="KDK54" s="51"/>
      <c r="KDL54" s="172"/>
      <c r="KDM54" s="171"/>
      <c r="KDN54" s="171"/>
      <c r="KDO54" s="51"/>
      <c r="KDP54" s="172"/>
      <c r="KDQ54" s="171"/>
      <c r="KDR54" s="171"/>
      <c r="KDS54" s="51"/>
      <c r="KDT54" s="172"/>
      <c r="KDU54" s="171"/>
      <c r="KDV54" s="171"/>
      <c r="KDW54" s="51"/>
      <c r="KDX54" s="172"/>
      <c r="KDY54" s="171"/>
      <c r="KDZ54" s="171"/>
      <c r="KEA54" s="51"/>
      <c r="KEB54" s="172"/>
      <c r="KEC54" s="171"/>
      <c r="KED54" s="171"/>
      <c r="KEE54" s="51"/>
      <c r="KEF54" s="172"/>
      <c r="KEG54" s="171"/>
      <c r="KEH54" s="171"/>
      <c r="KEI54" s="51"/>
      <c r="KEJ54" s="172"/>
      <c r="KEK54" s="171"/>
      <c r="KEL54" s="171"/>
      <c r="KEM54" s="51"/>
      <c r="KEN54" s="172"/>
      <c r="KEO54" s="171"/>
      <c r="KEP54" s="171"/>
      <c r="KEQ54" s="51"/>
      <c r="KER54" s="172"/>
      <c r="KES54" s="171"/>
      <c r="KET54" s="171"/>
      <c r="KEU54" s="51"/>
      <c r="KEV54" s="172"/>
      <c r="KEW54" s="171"/>
      <c r="KEX54" s="171"/>
      <c r="KEY54" s="51"/>
      <c r="KEZ54" s="172"/>
      <c r="KFA54" s="171"/>
      <c r="KFB54" s="171"/>
      <c r="KFC54" s="51"/>
      <c r="KFD54" s="172"/>
      <c r="KFE54" s="171"/>
      <c r="KFF54" s="171"/>
      <c r="KFG54" s="51"/>
      <c r="KFH54" s="172"/>
      <c r="KFI54" s="171"/>
      <c r="KFJ54" s="171"/>
      <c r="KFK54" s="51"/>
      <c r="KFL54" s="172"/>
      <c r="KFM54" s="171"/>
      <c r="KFN54" s="171"/>
      <c r="KFO54" s="51"/>
      <c r="KFP54" s="172"/>
      <c r="KFQ54" s="171"/>
      <c r="KFR54" s="171"/>
      <c r="KFS54" s="51"/>
      <c r="KFT54" s="172"/>
      <c r="KFU54" s="171"/>
      <c r="KFV54" s="171"/>
      <c r="KFW54" s="51"/>
      <c r="KFX54" s="172"/>
      <c r="KFY54" s="171"/>
      <c r="KFZ54" s="171"/>
      <c r="KGA54" s="51"/>
      <c r="KGB54" s="172"/>
      <c r="KGC54" s="171"/>
      <c r="KGD54" s="171"/>
      <c r="KGE54" s="51"/>
      <c r="KGF54" s="172"/>
      <c r="KGG54" s="171"/>
      <c r="KGH54" s="171"/>
      <c r="KGI54" s="51"/>
      <c r="KGJ54" s="172"/>
      <c r="KGK54" s="171"/>
      <c r="KGL54" s="171"/>
      <c r="KGM54" s="51"/>
      <c r="KGN54" s="172"/>
      <c r="KGO54" s="171"/>
      <c r="KGP54" s="171"/>
      <c r="KGQ54" s="51"/>
      <c r="KGR54" s="172"/>
      <c r="KGS54" s="171"/>
      <c r="KGT54" s="171"/>
      <c r="KGU54" s="51"/>
      <c r="KGV54" s="172"/>
      <c r="KGW54" s="171"/>
      <c r="KGX54" s="171"/>
      <c r="KGY54" s="51"/>
      <c r="KGZ54" s="172"/>
      <c r="KHA54" s="171"/>
      <c r="KHB54" s="171"/>
      <c r="KHC54" s="51"/>
      <c r="KHD54" s="172"/>
      <c r="KHE54" s="171"/>
      <c r="KHF54" s="171"/>
      <c r="KHG54" s="51"/>
      <c r="KHH54" s="172"/>
      <c r="KHI54" s="171"/>
      <c r="KHJ54" s="171"/>
      <c r="KHK54" s="51"/>
      <c r="KHL54" s="172"/>
      <c r="KHM54" s="171"/>
      <c r="KHN54" s="171"/>
      <c r="KHO54" s="51"/>
      <c r="KHP54" s="172"/>
      <c r="KHQ54" s="171"/>
      <c r="KHR54" s="171"/>
      <c r="KHS54" s="51"/>
      <c r="KHT54" s="172"/>
      <c r="KHU54" s="171"/>
      <c r="KHV54" s="171"/>
      <c r="KHW54" s="51"/>
      <c r="KHX54" s="172"/>
      <c r="KHY54" s="171"/>
      <c r="KHZ54" s="171"/>
      <c r="KIA54" s="51"/>
      <c r="KIB54" s="172"/>
      <c r="KIC54" s="171"/>
      <c r="KID54" s="171"/>
      <c r="KIE54" s="51"/>
      <c r="KIF54" s="172"/>
      <c r="KIG54" s="171"/>
      <c r="KIH54" s="171"/>
      <c r="KII54" s="51"/>
      <c r="KIJ54" s="172"/>
      <c r="KIK54" s="171"/>
      <c r="KIL54" s="171"/>
      <c r="KIM54" s="51"/>
      <c r="KIN54" s="172"/>
      <c r="KIO54" s="171"/>
      <c r="KIP54" s="171"/>
      <c r="KIQ54" s="51"/>
      <c r="KIR54" s="172"/>
      <c r="KIS54" s="171"/>
      <c r="KIT54" s="171"/>
      <c r="KIU54" s="51"/>
      <c r="KIV54" s="172"/>
      <c r="KIW54" s="171"/>
      <c r="KIX54" s="171"/>
      <c r="KIY54" s="51"/>
      <c r="KIZ54" s="172"/>
      <c r="KJA54" s="171"/>
      <c r="KJB54" s="171"/>
      <c r="KJC54" s="51"/>
      <c r="KJD54" s="172"/>
      <c r="KJE54" s="171"/>
      <c r="KJF54" s="171"/>
      <c r="KJG54" s="51"/>
      <c r="KJH54" s="172"/>
      <c r="KJI54" s="171"/>
      <c r="KJJ54" s="171"/>
      <c r="KJK54" s="51"/>
      <c r="KJL54" s="172"/>
      <c r="KJM54" s="171"/>
      <c r="KJN54" s="171"/>
      <c r="KJO54" s="51"/>
      <c r="KJP54" s="172"/>
      <c r="KJQ54" s="171"/>
      <c r="KJR54" s="171"/>
      <c r="KJS54" s="51"/>
      <c r="KJT54" s="172"/>
      <c r="KJU54" s="171"/>
      <c r="KJV54" s="171"/>
      <c r="KJW54" s="51"/>
      <c r="KJX54" s="172"/>
      <c r="KJY54" s="171"/>
      <c r="KJZ54" s="171"/>
      <c r="KKA54" s="51"/>
      <c r="KKB54" s="172"/>
      <c r="KKC54" s="171"/>
      <c r="KKD54" s="171"/>
      <c r="KKE54" s="51"/>
      <c r="KKF54" s="172"/>
      <c r="KKG54" s="171"/>
      <c r="KKH54" s="171"/>
      <c r="KKI54" s="51"/>
      <c r="KKJ54" s="172"/>
      <c r="KKK54" s="171"/>
      <c r="KKL54" s="171"/>
      <c r="KKM54" s="51"/>
      <c r="KKN54" s="172"/>
      <c r="KKO54" s="171"/>
      <c r="KKP54" s="171"/>
      <c r="KKQ54" s="51"/>
      <c r="KKR54" s="172"/>
      <c r="KKS54" s="171"/>
      <c r="KKT54" s="171"/>
      <c r="KKU54" s="51"/>
      <c r="KKV54" s="172"/>
      <c r="KKW54" s="171"/>
      <c r="KKX54" s="171"/>
      <c r="KKY54" s="51"/>
      <c r="KKZ54" s="172"/>
      <c r="KLA54" s="171"/>
      <c r="KLB54" s="171"/>
      <c r="KLC54" s="51"/>
      <c r="KLD54" s="172"/>
      <c r="KLE54" s="171"/>
      <c r="KLF54" s="171"/>
      <c r="KLG54" s="51"/>
      <c r="KLH54" s="172"/>
      <c r="KLI54" s="171"/>
      <c r="KLJ54" s="171"/>
      <c r="KLK54" s="51"/>
      <c r="KLL54" s="172"/>
      <c r="KLM54" s="171"/>
      <c r="KLN54" s="171"/>
      <c r="KLO54" s="51"/>
      <c r="KLP54" s="172"/>
      <c r="KLQ54" s="171"/>
      <c r="KLR54" s="171"/>
      <c r="KLS54" s="51"/>
      <c r="KLT54" s="172"/>
      <c r="KLU54" s="171"/>
      <c r="KLV54" s="171"/>
      <c r="KLW54" s="51"/>
      <c r="KLX54" s="172"/>
      <c r="KLY54" s="171"/>
      <c r="KLZ54" s="171"/>
      <c r="KMA54" s="51"/>
      <c r="KMB54" s="172"/>
      <c r="KMC54" s="171"/>
      <c r="KMD54" s="171"/>
      <c r="KME54" s="51"/>
      <c r="KMF54" s="172"/>
      <c r="KMG54" s="171"/>
      <c r="KMH54" s="171"/>
      <c r="KMI54" s="51"/>
      <c r="KMJ54" s="172"/>
      <c r="KMK54" s="171"/>
      <c r="KML54" s="171"/>
      <c r="KMM54" s="51"/>
      <c r="KMN54" s="172"/>
      <c r="KMO54" s="171"/>
      <c r="KMP54" s="171"/>
      <c r="KMQ54" s="51"/>
      <c r="KMR54" s="172"/>
      <c r="KMS54" s="171"/>
      <c r="KMT54" s="171"/>
      <c r="KMU54" s="51"/>
      <c r="KMV54" s="172"/>
      <c r="KMW54" s="171"/>
      <c r="KMX54" s="171"/>
      <c r="KMY54" s="51"/>
      <c r="KMZ54" s="172"/>
      <c r="KNA54" s="171"/>
      <c r="KNB54" s="171"/>
      <c r="KNC54" s="51"/>
      <c r="KND54" s="172"/>
      <c r="KNE54" s="171"/>
      <c r="KNF54" s="171"/>
      <c r="KNG54" s="51"/>
      <c r="KNH54" s="172"/>
      <c r="KNI54" s="171"/>
      <c r="KNJ54" s="171"/>
      <c r="KNK54" s="51"/>
      <c r="KNL54" s="172"/>
      <c r="KNM54" s="171"/>
      <c r="KNN54" s="171"/>
      <c r="KNO54" s="51"/>
      <c r="KNP54" s="172"/>
      <c r="KNQ54" s="171"/>
      <c r="KNR54" s="171"/>
      <c r="KNS54" s="51"/>
      <c r="KNT54" s="172"/>
      <c r="KNU54" s="171"/>
      <c r="KNV54" s="171"/>
      <c r="KNW54" s="51"/>
      <c r="KNX54" s="172"/>
      <c r="KNY54" s="171"/>
      <c r="KNZ54" s="171"/>
      <c r="KOA54" s="51"/>
      <c r="KOB54" s="172"/>
      <c r="KOC54" s="171"/>
      <c r="KOD54" s="171"/>
      <c r="KOE54" s="51"/>
      <c r="KOF54" s="172"/>
      <c r="KOG54" s="171"/>
      <c r="KOH54" s="171"/>
      <c r="KOI54" s="51"/>
      <c r="KOJ54" s="172"/>
      <c r="KOK54" s="171"/>
      <c r="KOL54" s="171"/>
      <c r="KOM54" s="51"/>
      <c r="KON54" s="172"/>
      <c r="KOO54" s="171"/>
      <c r="KOP54" s="171"/>
      <c r="KOQ54" s="51"/>
      <c r="KOR54" s="172"/>
      <c r="KOS54" s="171"/>
      <c r="KOT54" s="171"/>
      <c r="KOU54" s="51"/>
      <c r="KOV54" s="172"/>
      <c r="KOW54" s="171"/>
      <c r="KOX54" s="171"/>
      <c r="KOY54" s="51"/>
      <c r="KOZ54" s="172"/>
      <c r="KPA54" s="171"/>
      <c r="KPB54" s="171"/>
      <c r="KPC54" s="51"/>
      <c r="KPD54" s="172"/>
      <c r="KPE54" s="171"/>
      <c r="KPF54" s="171"/>
      <c r="KPG54" s="51"/>
      <c r="KPH54" s="172"/>
      <c r="KPI54" s="171"/>
      <c r="KPJ54" s="171"/>
      <c r="KPK54" s="51"/>
      <c r="KPL54" s="172"/>
      <c r="KPM54" s="171"/>
      <c r="KPN54" s="171"/>
      <c r="KPO54" s="51"/>
      <c r="KPP54" s="172"/>
      <c r="KPQ54" s="171"/>
      <c r="KPR54" s="171"/>
      <c r="KPS54" s="51"/>
      <c r="KPT54" s="172"/>
      <c r="KPU54" s="171"/>
      <c r="KPV54" s="171"/>
      <c r="KPW54" s="51"/>
      <c r="KPX54" s="172"/>
      <c r="KPY54" s="171"/>
      <c r="KPZ54" s="171"/>
      <c r="KQA54" s="51"/>
      <c r="KQB54" s="172"/>
      <c r="KQC54" s="171"/>
      <c r="KQD54" s="171"/>
      <c r="KQE54" s="51"/>
      <c r="KQF54" s="172"/>
      <c r="KQG54" s="171"/>
      <c r="KQH54" s="171"/>
      <c r="KQI54" s="51"/>
      <c r="KQJ54" s="172"/>
      <c r="KQK54" s="171"/>
      <c r="KQL54" s="171"/>
      <c r="KQM54" s="51"/>
      <c r="KQN54" s="172"/>
      <c r="KQO54" s="171"/>
      <c r="KQP54" s="171"/>
      <c r="KQQ54" s="51"/>
      <c r="KQR54" s="172"/>
      <c r="KQS54" s="171"/>
      <c r="KQT54" s="171"/>
      <c r="KQU54" s="51"/>
      <c r="KQV54" s="172"/>
      <c r="KQW54" s="171"/>
      <c r="KQX54" s="171"/>
      <c r="KQY54" s="51"/>
      <c r="KQZ54" s="172"/>
      <c r="KRA54" s="171"/>
      <c r="KRB54" s="171"/>
      <c r="KRC54" s="51"/>
      <c r="KRD54" s="172"/>
      <c r="KRE54" s="171"/>
      <c r="KRF54" s="171"/>
      <c r="KRG54" s="51"/>
      <c r="KRH54" s="172"/>
      <c r="KRI54" s="171"/>
      <c r="KRJ54" s="171"/>
      <c r="KRK54" s="51"/>
      <c r="KRL54" s="172"/>
      <c r="KRM54" s="171"/>
      <c r="KRN54" s="171"/>
      <c r="KRO54" s="51"/>
      <c r="KRP54" s="172"/>
      <c r="KRQ54" s="171"/>
      <c r="KRR54" s="171"/>
      <c r="KRS54" s="51"/>
      <c r="KRT54" s="172"/>
      <c r="KRU54" s="171"/>
      <c r="KRV54" s="171"/>
      <c r="KRW54" s="51"/>
      <c r="KRX54" s="172"/>
      <c r="KRY54" s="171"/>
      <c r="KRZ54" s="171"/>
      <c r="KSA54" s="51"/>
      <c r="KSB54" s="172"/>
      <c r="KSC54" s="171"/>
      <c r="KSD54" s="171"/>
      <c r="KSE54" s="51"/>
      <c r="KSF54" s="172"/>
      <c r="KSG54" s="171"/>
      <c r="KSH54" s="171"/>
      <c r="KSI54" s="51"/>
      <c r="KSJ54" s="172"/>
      <c r="KSK54" s="171"/>
      <c r="KSL54" s="171"/>
      <c r="KSM54" s="51"/>
      <c r="KSN54" s="172"/>
      <c r="KSO54" s="171"/>
      <c r="KSP54" s="171"/>
      <c r="KSQ54" s="51"/>
      <c r="KSR54" s="172"/>
      <c r="KSS54" s="171"/>
      <c r="KST54" s="171"/>
      <c r="KSU54" s="51"/>
      <c r="KSV54" s="172"/>
      <c r="KSW54" s="171"/>
      <c r="KSX54" s="171"/>
      <c r="KSY54" s="51"/>
      <c r="KSZ54" s="172"/>
      <c r="KTA54" s="171"/>
      <c r="KTB54" s="171"/>
      <c r="KTC54" s="51"/>
      <c r="KTD54" s="172"/>
      <c r="KTE54" s="171"/>
      <c r="KTF54" s="171"/>
      <c r="KTG54" s="51"/>
      <c r="KTH54" s="172"/>
      <c r="KTI54" s="171"/>
      <c r="KTJ54" s="171"/>
      <c r="KTK54" s="51"/>
      <c r="KTL54" s="172"/>
      <c r="KTM54" s="171"/>
      <c r="KTN54" s="171"/>
      <c r="KTO54" s="51"/>
      <c r="KTP54" s="172"/>
      <c r="KTQ54" s="171"/>
      <c r="KTR54" s="171"/>
      <c r="KTS54" s="51"/>
      <c r="KTT54" s="172"/>
      <c r="KTU54" s="171"/>
      <c r="KTV54" s="171"/>
      <c r="KTW54" s="51"/>
      <c r="KTX54" s="172"/>
      <c r="KTY54" s="171"/>
      <c r="KTZ54" s="171"/>
      <c r="KUA54" s="51"/>
      <c r="KUB54" s="172"/>
      <c r="KUC54" s="171"/>
      <c r="KUD54" s="171"/>
      <c r="KUE54" s="51"/>
      <c r="KUF54" s="172"/>
      <c r="KUG54" s="171"/>
      <c r="KUH54" s="171"/>
      <c r="KUI54" s="51"/>
      <c r="KUJ54" s="172"/>
      <c r="KUK54" s="171"/>
      <c r="KUL54" s="171"/>
      <c r="KUM54" s="51"/>
      <c r="KUN54" s="172"/>
      <c r="KUO54" s="171"/>
      <c r="KUP54" s="171"/>
      <c r="KUQ54" s="51"/>
      <c r="KUR54" s="172"/>
      <c r="KUS54" s="171"/>
      <c r="KUT54" s="171"/>
      <c r="KUU54" s="51"/>
      <c r="KUV54" s="172"/>
      <c r="KUW54" s="171"/>
      <c r="KUX54" s="171"/>
      <c r="KUY54" s="51"/>
      <c r="KUZ54" s="172"/>
      <c r="KVA54" s="171"/>
      <c r="KVB54" s="171"/>
      <c r="KVC54" s="51"/>
      <c r="KVD54" s="172"/>
      <c r="KVE54" s="171"/>
      <c r="KVF54" s="171"/>
      <c r="KVG54" s="51"/>
      <c r="KVH54" s="172"/>
      <c r="KVI54" s="171"/>
      <c r="KVJ54" s="171"/>
      <c r="KVK54" s="51"/>
      <c r="KVL54" s="172"/>
      <c r="KVM54" s="171"/>
      <c r="KVN54" s="171"/>
      <c r="KVO54" s="51"/>
      <c r="KVP54" s="172"/>
      <c r="KVQ54" s="171"/>
      <c r="KVR54" s="171"/>
      <c r="KVS54" s="51"/>
      <c r="KVT54" s="172"/>
      <c r="KVU54" s="171"/>
      <c r="KVV54" s="171"/>
      <c r="KVW54" s="51"/>
      <c r="KVX54" s="172"/>
      <c r="KVY54" s="171"/>
      <c r="KVZ54" s="171"/>
      <c r="KWA54" s="51"/>
      <c r="KWB54" s="172"/>
      <c r="KWC54" s="171"/>
      <c r="KWD54" s="171"/>
      <c r="KWE54" s="51"/>
      <c r="KWF54" s="172"/>
      <c r="KWG54" s="171"/>
      <c r="KWH54" s="171"/>
      <c r="KWI54" s="51"/>
      <c r="KWJ54" s="172"/>
      <c r="KWK54" s="171"/>
      <c r="KWL54" s="171"/>
      <c r="KWM54" s="51"/>
      <c r="KWN54" s="172"/>
      <c r="KWO54" s="171"/>
      <c r="KWP54" s="171"/>
      <c r="KWQ54" s="51"/>
      <c r="KWR54" s="172"/>
      <c r="KWS54" s="171"/>
      <c r="KWT54" s="171"/>
      <c r="KWU54" s="51"/>
      <c r="KWV54" s="172"/>
      <c r="KWW54" s="171"/>
      <c r="KWX54" s="171"/>
      <c r="KWY54" s="51"/>
      <c r="KWZ54" s="172"/>
      <c r="KXA54" s="171"/>
      <c r="KXB54" s="171"/>
      <c r="KXC54" s="51"/>
      <c r="KXD54" s="172"/>
      <c r="KXE54" s="171"/>
      <c r="KXF54" s="171"/>
      <c r="KXG54" s="51"/>
      <c r="KXH54" s="172"/>
      <c r="KXI54" s="171"/>
      <c r="KXJ54" s="171"/>
      <c r="KXK54" s="51"/>
      <c r="KXL54" s="172"/>
      <c r="KXM54" s="171"/>
      <c r="KXN54" s="171"/>
      <c r="KXO54" s="51"/>
      <c r="KXP54" s="172"/>
      <c r="KXQ54" s="171"/>
      <c r="KXR54" s="171"/>
      <c r="KXS54" s="51"/>
      <c r="KXT54" s="172"/>
      <c r="KXU54" s="171"/>
      <c r="KXV54" s="171"/>
      <c r="KXW54" s="51"/>
      <c r="KXX54" s="172"/>
      <c r="KXY54" s="171"/>
      <c r="KXZ54" s="171"/>
      <c r="KYA54" s="51"/>
      <c r="KYB54" s="172"/>
      <c r="KYC54" s="171"/>
      <c r="KYD54" s="171"/>
      <c r="KYE54" s="51"/>
      <c r="KYF54" s="172"/>
      <c r="KYG54" s="171"/>
      <c r="KYH54" s="171"/>
      <c r="KYI54" s="51"/>
      <c r="KYJ54" s="172"/>
      <c r="KYK54" s="171"/>
      <c r="KYL54" s="171"/>
      <c r="KYM54" s="51"/>
      <c r="KYN54" s="172"/>
      <c r="KYO54" s="171"/>
      <c r="KYP54" s="171"/>
      <c r="KYQ54" s="51"/>
      <c r="KYR54" s="172"/>
      <c r="KYS54" s="171"/>
      <c r="KYT54" s="171"/>
      <c r="KYU54" s="51"/>
      <c r="KYV54" s="172"/>
      <c r="KYW54" s="171"/>
      <c r="KYX54" s="171"/>
      <c r="KYY54" s="51"/>
      <c r="KYZ54" s="172"/>
      <c r="KZA54" s="171"/>
      <c r="KZB54" s="171"/>
      <c r="KZC54" s="51"/>
      <c r="KZD54" s="172"/>
      <c r="KZE54" s="171"/>
      <c r="KZF54" s="171"/>
      <c r="KZG54" s="51"/>
      <c r="KZH54" s="172"/>
      <c r="KZI54" s="171"/>
      <c r="KZJ54" s="171"/>
      <c r="KZK54" s="51"/>
      <c r="KZL54" s="172"/>
      <c r="KZM54" s="171"/>
      <c r="KZN54" s="171"/>
      <c r="KZO54" s="51"/>
      <c r="KZP54" s="172"/>
      <c r="KZQ54" s="171"/>
      <c r="KZR54" s="171"/>
      <c r="KZS54" s="51"/>
      <c r="KZT54" s="172"/>
      <c r="KZU54" s="171"/>
      <c r="KZV54" s="171"/>
      <c r="KZW54" s="51"/>
      <c r="KZX54" s="172"/>
      <c r="KZY54" s="171"/>
      <c r="KZZ54" s="171"/>
      <c r="LAA54" s="51"/>
      <c r="LAB54" s="172"/>
      <c r="LAC54" s="171"/>
      <c r="LAD54" s="171"/>
      <c r="LAE54" s="51"/>
      <c r="LAF54" s="172"/>
      <c r="LAG54" s="171"/>
      <c r="LAH54" s="171"/>
      <c r="LAI54" s="51"/>
      <c r="LAJ54" s="172"/>
      <c r="LAK54" s="171"/>
      <c r="LAL54" s="171"/>
      <c r="LAM54" s="51"/>
      <c r="LAN54" s="172"/>
      <c r="LAO54" s="171"/>
      <c r="LAP54" s="171"/>
      <c r="LAQ54" s="51"/>
      <c r="LAR54" s="172"/>
      <c r="LAS54" s="171"/>
      <c r="LAT54" s="171"/>
      <c r="LAU54" s="51"/>
      <c r="LAV54" s="172"/>
      <c r="LAW54" s="171"/>
      <c r="LAX54" s="171"/>
      <c r="LAY54" s="51"/>
      <c r="LAZ54" s="172"/>
      <c r="LBA54" s="171"/>
      <c r="LBB54" s="171"/>
      <c r="LBC54" s="51"/>
      <c r="LBD54" s="172"/>
      <c r="LBE54" s="171"/>
      <c r="LBF54" s="171"/>
      <c r="LBG54" s="51"/>
      <c r="LBH54" s="172"/>
      <c r="LBI54" s="171"/>
      <c r="LBJ54" s="171"/>
      <c r="LBK54" s="51"/>
      <c r="LBL54" s="172"/>
      <c r="LBM54" s="171"/>
      <c r="LBN54" s="171"/>
      <c r="LBO54" s="51"/>
      <c r="LBP54" s="172"/>
      <c r="LBQ54" s="171"/>
      <c r="LBR54" s="171"/>
      <c r="LBS54" s="51"/>
      <c r="LBT54" s="172"/>
      <c r="LBU54" s="171"/>
      <c r="LBV54" s="171"/>
      <c r="LBW54" s="51"/>
      <c r="LBX54" s="172"/>
      <c r="LBY54" s="171"/>
      <c r="LBZ54" s="171"/>
      <c r="LCA54" s="51"/>
      <c r="LCB54" s="172"/>
      <c r="LCC54" s="171"/>
      <c r="LCD54" s="171"/>
      <c r="LCE54" s="51"/>
      <c r="LCF54" s="172"/>
      <c r="LCG54" s="171"/>
      <c r="LCH54" s="171"/>
      <c r="LCI54" s="51"/>
      <c r="LCJ54" s="172"/>
      <c r="LCK54" s="171"/>
      <c r="LCL54" s="171"/>
      <c r="LCM54" s="51"/>
      <c r="LCN54" s="172"/>
      <c r="LCO54" s="171"/>
      <c r="LCP54" s="171"/>
      <c r="LCQ54" s="51"/>
      <c r="LCR54" s="172"/>
      <c r="LCS54" s="171"/>
      <c r="LCT54" s="171"/>
      <c r="LCU54" s="51"/>
      <c r="LCV54" s="172"/>
      <c r="LCW54" s="171"/>
      <c r="LCX54" s="171"/>
      <c r="LCY54" s="51"/>
      <c r="LCZ54" s="172"/>
      <c r="LDA54" s="171"/>
      <c r="LDB54" s="171"/>
      <c r="LDC54" s="51"/>
      <c r="LDD54" s="172"/>
      <c r="LDE54" s="171"/>
      <c r="LDF54" s="171"/>
      <c r="LDG54" s="51"/>
      <c r="LDH54" s="172"/>
      <c r="LDI54" s="171"/>
      <c r="LDJ54" s="171"/>
      <c r="LDK54" s="51"/>
      <c r="LDL54" s="172"/>
      <c r="LDM54" s="171"/>
      <c r="LDN54" s="171"/>
      <c r="LDO54" s="51"/>
      <c r="LDP54" s="172"/>
      <c r="LDQ54" s="171"/>
      <c r="LDR54" s="171"/>
      <c r="LDS54" s="51"/>
      <c r="LDT54" s="172"/>
      <c r="LDU54" s="171"/>
      <c r="LDV54" s="171"/>
      <c r="LDW54" s="51"/>
      <c r="LDX54" s="172"/>
      <c r="LDY54" s="171"/>
      <c r="LDZ54" s="171"/>
      <c r="LEA54" s="51"/>
      <c r="LEB54" s="172"/>
      <c r="LEC54" s="171"/>
      <c r="LED54" s="171"/>
      <c r="LEE54" s="51"/>
      <c r="LEF54" s="172"/>
      <c r="LEG54" s="171"/>
      <c r="LEH54" s="171"/>
      <c r="LEI54" s="51"/>
      <c r="LEJ54" s="172"/>
      <c r="LEK54" s="171"/>
      <c r="LEL54" s="171"/>
      <c r="LEM54" s="51"/>
      <c r="LEN54" s="172"/>
      <c r="LEO54" s="171"/>
      <c r="LEP54" s="171"/>
      <c r="LEQ54" s="51"/>
      <c r="LER54" s="172"/>
      <c r="LES54" s="171"/>
      <c r="LET54" s="171"/>
      <c r="LEU54" s="51"/>
      <c r="LEV54" s="172"/>
      <c r="LEW54" s="171"/>
      <c r="LEX54" s="171"/>
      <c r="LEY54" s="51"/>
      <c r="LEZ54" s="172"/>
      <c r="LFA54" s="171"/>
      <c r="LFB54" s="171"/>
      <c r="LFC54" s="51"/>
      <c r="LFD54" s="172"/>
      <c r="LFE54" s="171"/>
      <c r="LFF54" s="171"/>
      <c r="LFG54" s="51"/>
      <c r="LFH54" s="172"/>
      <c r="LFI54" s="171"/>
      <c r="LFJ54" s="171"/>
      <c r="LFK54" s="51"/>
      <c r="LFL54" s="172"/>
      <c r="LFM54" s="171"/>
      <c r="LFN54" s="171"/>
      <c r="LFO54" s="51"/>
      <c r="LFP54" s="172"/>
      <c r="LFQ54" s="171"/>
      <c r="LFR54" s="171"/>
      <c r="LFS54" s="51"/>
      <c r="LFT54" s="172"/>
      <c r="LFU54" s="171"/>
      <c r="LFV54" s="171"/>
      <c r="LFW54" s="51"/>
      <c r="LFX54" s="172"/>
      <c r="LFY54" s="171"/>
      <c r="LFZ54" s="171"/>
      <c r="LGA54" s="51"/>
      <c r="LGB54" s="172"/>
      <c r="LGC54" s="171"/>
      <c r="LGD54" s="171"/>
      <c r="LGE54" s="51"/>
      <c r="LGF54" s="172"/>
      <c r="LGG54" s="171"/>
      <c r="LGH54" s="171"/>
      <c r="LGI54" s="51"/>
      <c r="LGJ54" s="172"/>
      <c r="LGK54" s="171"/>
      <c r="LGL54" s="171"/>
      <c r="LGM54" s="51"/>
      <c r="LGN54" s="172"/>
      <c r="LGO54" s="171"/>
      <c r="LGP54" s="171"/>
      <c r="LGQ54" s="51"/>
      <c r="LGR54" s="172"/>
      <c r="LGS54" s="171"/>
      <c r="LGT54" s="171"/>
      <c r="LGU54" s="51"/>
      <c r="LGV54" s="172"/>
      <c r="LGW54" s="171"/>
      <c r="LGX54" s="171"/>
      <c r="LGY54" s="51"/>
      <c r="LGZ54" s="172"/>
      <c r="LHA54" s="171"/>
      <c r="LHB54" s="171"/>
      <c r="LHC54" s="51"/>
      <c r="LHD54" s="172"/>
      <c r="LHE54" s="171"/>
      <c r="LHF54" s="171"/>
      <c r="LHG54" s="51"/>
      <c r="LHH54" s="172"/>
      <c r="LHI54" s="171"/>
      <c r="LHJ54" s="171"/>
      <c r="LHK54" s="51"/>
      <c r="LHL54" s="172"/>
      <c r="LHM54" s="171"/>
      <c r="LHN54" s="171"/>
      <c r="LHO54" s="51"/>
      <c r="LHP54" s="172"/>
      <c r="LHQ54" s="171"/>
      <c r="LHR54" s="171"/>
      <c r="LHS54" s="51"/>
      <c r="LHT54" s="172"/>
      <c r="LHU54" s="171"/>
      <c r="LHV54" s="171"/>
      <c r="LHW54" s="51"/>
      <c r="LHX54" s="172"/>
      <c r="LHY54" s="171"/>
      <c r="LHZ54" s="171"/>
      <c r="LIA54" s="51"/>
      <c r="LIB54" s="172"/>
      <c r="LIC54" s="171"/>
      <c r="LID54" s="171"/>
      <c r="LIE54" s="51"/>
      <c r="LIF54" s="172"/>
      <c r="LIG54" s="171"/>
      <c r="LIH54" s="171"/>
      <c r="LII54" s="51"/>
      <c r="LIJ54" s="172"/>
      <c r="LIK54" s="171"/>
      <c r="LIL54" s="171"/>
      <c r="LIM54" s="51"/>
      <c r="LIN54" s="172"/>
      <c r="LIO54" s="171"/>
      <c r="LIP54" s="171"/>
      <c r="LIQ54" s="51"/>
      <c r="LIR54" s="172"/>
      <c r="LIS54" s="171"/>
      <c r="LIT54" s="171"/>
      <c r="LIU54" s="51"/>
      <c r="LIV54" s="172"/>
      <c r="LIW54" s="171"/>
      <c r="LIX54" s="171"/>
      <c r="LIY54" s="51"/>
      <c r="LIZ54" s="172"/>
      <c r="LJA54" s="171"/>
      <c r="LJB54" s="171"/>
      <c r="LJC54" s="51"/>
      <c r="LJD54" s="172"/>
      <c r="LJE54" s="171"/>
      <c r="LJF54" s="171"/>
      <c r="LJG54" s="51"/>
      <c r="LJH54" s="172"/>
      <c r="LJI54" s="171"/>
      <c r="LJJ54" s="171"/>
      <c r="LJK54" s="51"/>
      <c r="LJL54" s="172"/>
      <c r="LJM54" s="171"/>
      <c r="LJN54" s="171"/>
      <c r="LJO54" s="51"/>
      <c r="LJP54" s="172"/>
      <c r="LJQ54" s="171"/>
      <c r="LJR54" s="171"/>
      <c r="LJS54" s="51"/>
      <c r="LJT54" s="172"/>
      <c r="LJU54" s="171"/>
      <c r="LJV54" s="171"/>
      <c r="LJW54" s="51"/>
      <c r="LJX54" s="172"/>
      <c r="LJY54" s="171"/>
      <c r="LJZ54" s="171"/>
      <c r="LKA54" s="51"/>
      <c r="LKB54" s="172"/>
      <c r="LKC54" s="171"/>
      <c r="LKD54" s="171"/>
      <c r="LKE54" s="51"/>
      <c r="LKF54" s="172"/>
      <c r="LKG54" s="171"/>
      <c r="LKH54" s="171"/>
      <c r="LKI54" s="51"/>
      <c r="LKJ54" s="172"/>
      <c r="LKK54" s="171"/>
      <c r="LKL54" s="171"/>
      <c r="LKM54" s="51"/>
      <c r="LKN54" s="172"/>
      <c r="LKO54" s="171"/>
      <c r="LKP54" s="171"/>
      <c r="LKQ54" s="51"/>
      <c r="LKR54" s="172"/>
      <c r="LKS54" s="171"/>
      <c r="LKT54" s="171"/>
      <c r="LKU54" s="51"/>
      <c r="LKV54" s="172"/>
      <c r="LKW54" s="171"/>
      <c r="LKX54" s="171"/>
      <c r="LKY54" s="51"/>
      <c r="LKZ54" s="172"/>
      <c r="LLA54" s="171"/>
      <c r="LLB54" s="171"/>
      <c r="LLC54" s="51"/>
      <c r="LLD54" s="172"/>
      <c r="LLE54" s="171"/>
      <c r="LLF54" s="171"/>
      <c r="LLG54" s="51"/>
      <c r="LLH54" s="172"/>
      <c r="LLI54" s="171"/>
      <c r="LLJ54" s="171"/>
      <c r="LLK54" s="51"/>
      <c r="LLL54" s="172"/>
      <c r="LLM54" s="171"/>
      <c r="LLN54" s="171"/>
      <c r="LLO54" s="51"/>
      <c r="LLP54" s="172"/>
      <c r="LLQ54" s="171"/>
      <c r="LLR54" s="171"/>
      <c r="LLS54" s="51"/>
      <c r="LLT54" s="172"/>
      <c r="LLU54" s="171"/>
      <c r="LLV54" s="171"/>
      <c r="LLW54" s="51"/>
      <c r="LLX54" s="172"/>
      <c r="LLY54" s="171"/>
      <c r="LLZ54" s="171"/>
      <c r="LMA54" s="51"/>
      <c r="LMB54" s="172"/>
      <c r="LMC54" s="171"/>
      <c r="LMD54" s="171"/>
      <c r="LME54" s="51"/>
      <c r="LMF54" s="172"/>
      <c r="LMG54" s="171"/>
      <c r="LMH54" s="171"/>
      <c r="LMI54" s="51"/>
      <c r="LMJ54" s="172"/>
      <c r="LMK54" s="171"/>
      <c r="LML54" s="171"/>
      <c r="LMM54" s="51"/>
      <c r="LMN54" s="172"/>
      <c r="LMO54" s="171"/>
      <c r="LMP54" s="171"/>
      <c r="LMQ54" s="51"/>
      <c r="LMR54" s="172"/>
      <c r="LMS54" s="171"/>
      <c r="LMT54" s="171"/>
      <c r="LMU54" s="51"/>
      <c r="LMV54" s="172"/>
      <c r="LMW54" s="171"/>
      <c r="LMX54" s="171"/>
      <c r="LMY54" s="51"/>
      <c r="LMZ54" s="172"/>
      <c r="LNA54" s="171"/>
      <c r="LNB54" s="171"/>
      <c r="LNC54" s="51"/>
      <c r="LND54" s="172"/>
      <c r="LNE54" s="171"/>
      <c r="LNF54" s="171"/>
      <c r="LNG54" s="51"/>
      <c r="LNH54" s="172"/>
      <c r="LNI54" s="171"/>
      <c r="LNJ54" s="171"/>
      <c r="LNK54" s="51"/>
      <c r="LNL54" s="172"/>
      <c r="LNM54" s="171"/>
      <c r="LNN54" s="171"/>
      <c r="LNO54" s="51"/>
      <c r="LNP54" s="172"/>
      <c r="LNQ54" s="171"/>
      <c r="LNR54" s="171"/>
      <c r="LNS54" s="51"/>
      <c r="LNT54" s="172"/>
      <c r="LNU54" s="171"/>
      <c r="LNV54" s="171"/>
      <c r="LNW54" s="51"/>
      <c r="LNX54" s="172"/>
      <c r="LNY54" s="171"/>
      <c r="LNZ54" s="171"/>
      <c r="LOA54" s="51"/>
      <c r="LOB54" s="172"/>
      <c r="LOC54" s="171"/>
      <c r="LOD54" s="171"/>
      <c r="LOE54" s="51"/>
      <c r="LOF54" s="172"/>
      <c r="LOG54" s="171"/>
      <c r="LOH54" s="171"/>
      <c r="LOI54" s="51"/>
      <c r="LOJ54" s="172"/>
      <c r="LOK54" s="171"/>
      <c r="LOL54" s="171"/>
      <c r="LOM54" s="51"/>
      <c r="LON54" s="172"/>
      <c r="LOO54" s="171"/>
      <c r="LOP54" s="171"/>
      <c r="LOQ54" s="51"/>
      <c r="LOR54" s="172"/>
      <c r="LOS54" s="171"/>
      <c r="LOT54" s="171"/>
      <c r="LOU54" s="51"/>
      <c r="LOV54" s="172"/>
      <c r="LOW54" s="171"/>
      <c r="LOX54" s="171"/>
      <c r="LOY54" s="51"/>
      <c r="LOZ54" s="172"/>
      <c r="LPA54" s="171"/>
      <c r="LPB54" s="171"/>
      <c r="LPC54" s="51"/>
      <c r="LPD54" s="172"/>
      <c r="LPE54" s="171"/>
      <c r="LPF54" s="171"/>
      <c r="LPG54" s="51"/>
      <c r="LPH54" s="172"/>
      <c r="LPI54" s="171"/>
      <c r="LPJ54" s="171"/>
      <c r="LPK54" s="51"/>
      <c r="LPL54" s="172"/>
      <c r="LPM54" s="171"/>
      <c r="LPN54" s="171"/>
      <c r="LPO54" s="51"/>
      <c r="LPP54" s="172"/>
      <c r="LPQ54" s="171"/>
      <c r="LPR54" s="171"/>
      <c r="LPS54" s="51"/>
      <c r="LPT54" s="172"/>
      <c r="LPU54" s="171"/>
      <c r="LPV54" s="171"/>
      <c r="LPW54" s="51"/>
      <c r="LPX54" s="172"/>
      <c r="LPY54" s="171"/>
      <c r="LPZ54" s="171"/>
      <c r="LQA54" s="51"/>
      <c r="LQB54" s="172"/>
      <c r="LQC54" s="171"/>
      <c r="LQD54" s="171"/>
      <c r="LQE54" s="51"/>
      <c r="LQF54" s="172"/>
      <c r="LQG54" s="171"/>
      <c r="LQH54" s="171"/>
      <c r="LQI54" s="51"/>
      <c r="LQJ54" s="172"/>
      <c r="LQK54" s="171"/>
      <c r="LQL54" s="171"/>
      <c r="LQM54" s="51"/>
      <c r="LQN54" s="172"/>
      <c r="LQO54" s="171"/>
      <c r="LQP54" s="171"/>
      <c r="LQQ54" s="51"/>
      <c r="LQR54" s="172"/>
      <c r="LQS54" s="171"/>
      <c r="LQT54" s="171"/>
      <c r="LQU54" s="51"/>
      <c r="LQV54" s="172"/>
      <c r="LQW54" s="171"/>
      <c r="LQX54" s="171"/>
      <c r="LQY54" s="51"/>
      <c r="LQZ54" s="172"/>
      <c r="LRA54" s="171"/>
      <c r="LRB54" s="171"/>
      <c r="LRC54" s="51"/>
      <c r="LRD54" s="172"/>
      <c r="LRE54" s="171"/>
      <c r="LRF54" s="171"/>
      <c r="LRG54" s="51"/>
      <c r="LRH54" s="172"/>
      <c r="LRI54" s="171"/>
      <c r="LRJ54" s="171"/>
      <c r="LRK54" s="51"/>
      <c r="LRL54" s="172"/>
      <c r="LRM54" s="171"/>
      <c r="LRN54" s="171"/>
      <c r="LRO54" s="51"/>
      <c r="LRP54" s="172"/>
      <c r="LRQ54" s="171"/>
      <c r="LRR54" s="171"/>
      <c r="LRS54" s="51"/>
      <c r="LRT54" s="172"/>
      <c r="LRU54" s="171"/>
      <c r="LRV54" s="171"/>
      <c r="LRW54" s="51"/>
      <c r="LRX54" s="172"/>
      <c r="LRY54" s="171"/>
      <c r="LRZ54" s="171"/>
      <c r="LSA54" s="51"/>
      <c r="LSB54" s="172"/>
      <c r="LSC54" s="171"/>
      <c r="LSD54" s="171"/>
      <c r="LSE54" s="51"/>
      <c r="LSF54" s="172"/>
      <c r="LSG54" s="171"/>
      <c r="LSH54" s="171"/>
      <c r="LSI54" s="51"/>
      <c r="LSJ54" s="172"/>
      <c r="LSK54" s="171"/>
      <c r="LSL54" s="171"/>
      <c r="LSM54" s="51"/>
      <c r="LSN54" s="172"/>
      <c r="LSO54" s="171"/>
      <c r="LSP54" s="171"/>
      <c r="LSQ54" s="51"/>
      <c r="LSR54" s="172"/>
      <c r="LSS54" s="171"/>
      <c r="LST54" s="171"/>
      <c r="LSU54" s="51"/>
      <c r="LSV54" s="172"/>
      <c r="LSW54" s="171"/>
      <c r="LSX54" s="171"/>
      <c r="LSY54" s="51"/>
      <c r="LSZ54" s="172"/>
      <c r="LTA54" s="171"/>
      <c r="LTB54" s="171"/>
      <c r="LTC54" s="51"/>
      <c r="LTD54" s="172"/>
      <c r="LTE54" s="171"/>
      <c r="LTF54" s="171"/>
      <c r="LTG54" s="51"/>
      <c r="LTH54" s="172"/>
      <c r="LTI54" s="171"/>
      <c r="LTJ54" s="171"/>
      <c r="LTK54" s="51"/>
      <c r="LTL54" s="172"/>
      <c r="LTM54" s="171"/>
      <c r="LTN54" s="171"/>
      <c r="LTO54" s="51"/>
      <c r="LTP54" s="172"/>
      <c r="LTQ54" s="171"/>
      <c r="LTR54" s="171"/>
      <c r="LTS54" s="51"/>
      <c r="LTT54" s="172"/>
      <c r="LTU54" s="171"/>
      <c r="LTV54" s="171"/>
      <c r="LTW54" s="51"/>
      <c r="LTX54" s="172"/>
      <c r="LTY54" s="171"/>
      <c r="LTZ54" s="171"/>
      <c r="LUA54" s="51"/>
      <c r="LUB54" s="172"/>
      <c r="LUC54" s="171"/>
      <c r="LUD54" s="171"/>
      <c r="LUE54" s="51"/>
      <c r="LUF54" s="172"/>
      <c r="LUG54" s="171"/>
      <c r="LUH54" s="171"/>
      <c r="LUI54" s="51"/>
      <c r="LUJ54" s="172"/>
      <c r="LUK54" s="171"/>
      <c r="LUL54" s="171"/>
      <c r="LUM54" s="51"/>
      <c r="LUN54" s="172"/>
      <c r="LUO54" s="171"/>
      <c r="LUP54" s="171"/>
      <c r="LUQ54" s="51"/>
      <c r="LUR54" s="172"/>
      <c r="LUS54" s="171"/>
      <c r="LUT54" s="171"/>
      <c r="LUU54" s="51"/>
      <c r="LUV54" s="172"/>
      <c r="LUW54" s="171"/>
      <c r="LUX54" s="171"/>
      <c r="LUY54" s="51"/>
      <c r="LUZ54" s="172"/>
      <c r="LVA54" s="171"/>
      <c r="LVB54" s="171"/>
      <c r="LVC54" s="51"/>
      <c r="LVD54" s="172"/>
      <c r="LVE54" s="171"/>
      <c r="LVF54" s="171"/>
      <c r="LVG54" s="51"/>
      <c r="LVH54" s="172"/>
      <c r="LVI54" s="171"/>
      <c r="LVJ54" s="171"/>
      <c r="LVK54" s="51"/>
      <c r="LVL54" s="172"/>
      <c r="LVM54" s="171"/>
      <c r="LVN54" s="171"/>
      <c r="LVO54" s="51"/>
      <c r="LVP54" s="172"/>
      <c r="LVQ54" s="171"/>
      <c r="LVR54" s="171"/>
      <c r="LVS54" s="51"/>
      <c r="LVT54" s="172"/>
      <c r="LVU54" s="171"/>
      <c r="LVV54" s="171"/>
      <c r="LVW54" s="51"/>
      <c r="LVX54" s="172"/>
      <c r="LVY54" s="171"/>
      <c r="LVZ54" s="171"/>
      <c r="LWA54" s="51"/>
      <c r="LWB54" s="172"/>
      <c r="LWC54" s="171"/>
      <c r="LWD54" s="171"/>
      <c r="LWE54" s="51"/>
      <c r="LWF54" s="172"/>
      <c r="LWG54" s="171"/>
      <c r="LWH54" s="171"/>
      <c r="LWI54" s="51"/>
      <c r="LWJ54" s="172"/>
      <c r="LWK54" s="171"/>
      <c r="LWL54" s="171"/>
      <c r="LWM54" s="51"/>
      <c r="LWN54" s="172"/>
      <c r="LWO54" s="171"/>
      <c r="LWP54" s="171"/>
      <c r="LWQ54" s="51"/>
      <c r="LWR54" s="172"/>
      <c r="LWS54" s="171"/>
      <c r="LWT54" s="171"/>
      <c r="LWU54" s="51"/>
      <c r="LWV54" s="172"/>
      <c r="LWW54" s="171"/>
      <c r="LWX54" s="171"/>
      <c r="LWY54" s="51"/>
      <c r="LWZ54" s="172"/>
      <c r="LXA54" s="171"/>
      <c r="LXB54" s="171"/>
      <c r="LXC54" s="51"/>
      <c r="LXD54" s="172"/>
      <c r="LXE54" s="171"/>
      <c r="LXF54" s="171"/>
      <c r="LXG54" s="51"/>
      <c r="LXH54" s="172"/>
      <c r="LXI54" s="171"/>
      <c r="LXJ54" s="171"/>
      <c r="LXK54" s="51"/>
      <c r="LXL54" s="172"/>
      <c r="LXM54" s="171"/>
      <c r="LXN54" s="171"/>
      <c r="LXO54" s="51"/>
      <c r="LXP54" s="172"/>
      <c r="LXQ54" s="171"/>
      <c r="LXR54" s="171"/>
      <c r="LXS54" s="51"/>
      <c r="LXT54" s="172"/>
      <c r="LXU54" s="171"/>
      <c r="LXV54" s="171"/>
      <c r="LXW54" s="51"/>
      <c r="LXX54" s="172"/>
      <c r="LXY54" s="171"/>
      <c r="LXZ54" s="171"/>
      <c r="LYA54" s="51"/>
      <c r="LYB54" s="172"/>
      <c r="LYC54" s="171"/>
      <c r="LYD54" s="171"/>
      <c r="LYE54" s="51"/>
      <c r="LYF54" s="172"/>
      <c r="LYG54" s="171"/>
      <c r="LYH54" s="171"/>
      <c r="LYI54" s="51"/>
      <c r="LYJ54" s="172"/>
      <c r="LYK54" s="171"/>
      <c r="LYL54" s="171"/>
      <c r="LYM54" s="51"/>
      <c r="LYN54" s="172"/>
      <c r="LYO54" s="171"/>
      <c r="LYP54" s="171"/>
      <c r="LYQ54" s="51"/>
      <c r="LYR54" s="172"/>
      <c r="LYS54" s="171"/>
      <c r="LYT54" s="171"/>
      <c r="LYU54" s="51"/>
      <c r="LYV54" s="172"/>
      <c r="LYW54" s="171"/>
      <c r="LYX54" s="171"/>
      <c r="LYY54" s="51"/>
      <c r="LYZ54" s="172"/>
      <c r="LZA54" s="171"/>
      <c r="LZB54" s="171"/>
      <c r="LZC54" s="51"/>
      <c r="LZD54" s="172"/>
      <c r="LZE54" s="171"/>
      <c r="LZF54" s="171"/>
      <c r="LZG54" s="51"/>
      <c r="LZH54" s="172"/>
      <c r="LZI54" s="171"/>
      <c r="LZJ54" s="171"/>
      <c r="LZK54" s="51"/>
      <c r="LZL54" s="172"/>
      <c r="LZM54" s="171"/>
      <c r="LZN54" s="171"/>
      <c r="LZO54" s="51"/>
      <c r="LZP54" s="172"/>
      <c r="LZQ54" s="171"/>
      <c r="LZR54" s="171"/>
      <c r="LZS54" s="51"/>
      <c r="LZT54" s="172"/>
      <c r="LZU54" s="171"/>
      <c r="LZV54" s="171"/>
      <c r="LZW54" s="51"/>
      <c r="LZX54" s="172"/>
      <c r="LZY54" s="171"/>
      <c r="LZZ54" s="171"/>
      <c r="MAA54" s="51"/>
      <c r="MAB54" s="172"/>
      <c r="MAC54" s="171"/>
      <c r="MAD54" s="171"/>
      <c r="MAE54" s="51"/>
      <c r="MAF54" s="172"/>
      <c r="MAG54" s="171"/>
      <c r="MAH54" s="171"/>
      <c r="MAI54" s="51"/>
      <c r="MAJ54" s="172"/>
      <c r="MAK54" s="171"/>
      <c r="MAL54" s="171"/>
      <c r="MAM54" s="51"/>
      <c r="MAN54" s="172"/>
      <c r="MAO54" s="171"/>
      <c r="MAP54" s="171"/>
      <c r="MAQ54" s="51"/>
      <c r="MAR54" s="172"/>
      <c r="MAS54" s="171"/>
      <c r="MAT54" s="171"/>
      <c r="MAU54" s="51"/>
      <c r="MAV54" s="172"/>
      <c r="MAW54" s="171"/>
      <c r="MAX54" s="171"/>
      <c r="MAY54" s="51"/>
      <c r="MAZ54" s="172"/>
      <c r="MBA54" s="171"/>
      <c r="MBB54" s="171"/>
      <c r="MBC54" s="51"/>
      <c r="MBD54" s="172"/>
      <c r="MBE54" s="171"/>
      <c r="MBF54" s="171"/>
      <c r="MBG54" s="51"/>
      <c r="MBH54" s="172"/>
      <c r="MBI54" s="171"/>
      <c r="MBJ54" s="171"/>
      <c r="MBK54" s="51"/>
      <c r="MBL54" s="172"/>
      <c r="MBM54" s="171"/>
      <c r="MBN54" s="171"/>
      <c r="MBO54" s="51"/>
      <c r="MBP54" s="172"/>
      <c r="MBQ54" s="171"/>
      <c r="MBR54" s="171"/>
      <c r="MBS54" s="51"/>
      <c r="MBT54" s="172"/>
      <c r="MBU54" s="171"/>
      <c r="MBV54" s="171"/>
      <c r="MBW54" s="51"/>
      <c r="MBX54" s="172"/>
      <c r="MBY54" s="171"/>
      <c r="MBZ54" s="171"/>
      <c r="MCA54" s="51"/>
      <c r="MCB54" s="172"/>
      <c r="MCC54" s="171"/>
      <c r="MCD54" s="171"/>
      <c r="MCE54" s="51"/>
      <c r="MCF54" s="172"/>
      <c r="MCG54" s="171"/>
      <c r="MCH54" s="171"/>
      <c r="MCI54" s="51"/>
      <c r="MCJ54" s="172"/>
      <c r="MCK54" s="171"/>
      <c r="MCL54" s="171"/>
      <c r="MCM54" s="51"/>
      <c r="MCN54" s="172"/>
      <c r="MCO54" s="171"/>
      <c r="MCP54" s="171"/>
      <c r="MCQ54" s="51"/>
      <c r="MCR54" s="172"/>
      <c r="MCS54" s="171"/>
      <c r="MCT54" s="171"/>
      <c r="MCU54" s="51"/>
      <c r="MCV54" s="172"/>
      <c r="MCW54" s="171"/>
      <c r="MCX54" s="171"/>
      <c r="MCY54" s="51"/>
      <c r="MCZ54" s="172"/>
      <c r="MDA54" s="171"/>
      <c r="MDB54" s="171"/>
      <c r="MDC54" s="51"/>
      <c r="MDD54" s="172"/>
      <c r="MDE54" s="171"/>
      <c r="MDF54" s="171"/>
      <c r="MDG54" s="51"/>
      <c r="MDH54" s="172"/>
      <c r="MDI54" s="171"/>
      <c r="MDJ54" s="171"/>
      <c r="MDK54" s="51"/>
      <c r="MDL54" s="172"/>
      <c r="MDM54" s="171"/>
      <c r="MDN54" s="171"/>
      <c r="MDO54" s="51"/>
      <c r="MDP54" s="172"/>
      <c r="MDQ54" s="171"/>
      <c r="MDR54" s="171"/>
      <c r="MDS54" s="51"/>
      <c r="MDT54" s="172"/>
      <c r="MDU54" s="171"/>
      <c r="MDV54" s="171"/>
      <c r="MDW54" s="51"/>
      <c r="MDX54" s="172"/>
      <c r="MDY54" s="171"/>
      <c r="MDZ54" s="171"/>
      <c r="MEA54" s="51"/>
      <c r="MEB54" s="172"/>
      <c r="MEC54" s="171"/>
      <c r="MED54" s="171"/>
      <c r="MEE54" s="51"/>
      <c r="MEF54" s="172"/>
      <c r="MEG54" s="171"/>
      <c r="MEH54" s="171"/>
      <c r="MEI54" s="51"/>
      <c r="MEJ54" s="172"/>
      <c r="MEK54" s="171"/>
      <c r="MEL54" s="171"/>
      <c r="MEM54" s="51"/>
      <c r="MEN54" s="172"/>
      <c r="MEO54" s="171"/>
      <c r="MEP54" s="171"/>
      <c r="MEQ54" s="51"/>
      <c r="MER54" s="172"/>
      <c r="MES54" s="171"/>
      <c r="MET54" s="171"/>
      <c r="MEU54" s="51"/>
      <c r="MEV54" s="172"/>
      <c r="MEW54" s="171"/>
      <c r="MEX54" s="171"/>
      <c r="MEY54" s="51"/>
      <c r="MEZ54" s="172"/>
      <c r="MFA54" s="171"/>
      <c r="MFB54" s="171"/>
      <c r="MFC54" s="51"/>
      <c r="MFD54" s="172"/>
      <c r="MFE54" s="171"/>
      <c r="MFF54" s="171"/>
      <c r="MFG54" s="51"/>
      <c r="MFH54" s="172"/>
      <c r="MFI54" s="171"/>
      <c r="MFJ54" s="171"/>
      <c r="MFK54" s="51"/>
      <c r="MFL54" s="172"/>
      <c r="MFM54" s="171"/>
      <c r="MFN54" s="171"/>
      <c r="MFO54" s="51"/>
      <c r="MFP54" s="172"/>
      <c r="MFQ54" s="171"/>
      <c r="MFR54" s="171"/>
      <c r="MFS54" s="51"/>
      <c r="MFT54" s="172"/>
      <c r="MFU54" s="171"/>
      <c r="MFV54" s="171"/>
      <c r="MFW54" s="51"/>
      <c r="MFX54" s="172"/>
      <c r="MFY54" s="171"/>
      <c r="MFZ54" s="171"/>
      <c r="MGA54" s="51"/>
      <c r="MGB54" s="172"/>
      <c r="MGC54" s="171"/>
      <c r="MGD54" s="171"/>
      <c r="MGE54" s="51"/>
      <c r="MGF54" s="172"/>
      <c r="MGG54" s="171"/>
      <c r="MGH54" s="171"/>
      <c r="MGI54" s="51"/>
      <c r="MGJ54" s="172"/>
      <c r="MGK54" s="171"/>
      <c r="MGL54" s="171"/>
      <c r="MGM54" s="51"/>
      <c r="MGN54" s="172"/>
      <c r="MGO54" s="171"/>
      <c r="MGP54" s="171"/>
      <c r="MGQ54" s="51"/>
      <c r="MGR54" s="172"/>
      <c r="MGS54" s="171"/>
      <c r="MGT54" s="171"/>
      <c r="MGU54" s="51"/>
      <c r="MGV54" s="172"/>
      <c r="MGW54" s="171"/>
      <c r="MGX54" s="171"/>
      <c r="MGY54" s="51"/>
      <c r="MGZ54" s="172"/>
      <c r="MHA54" s="171"/>
      <c r="MHB54" s="171"/>
      <c r="MHC54" s="51"/>
      <c r="MHD54" s="172"/>
      <c r="MHE54" s="171"/>
      <c r="MHF54" s="171"/>
      <c r="MHG54" s="51"/>
      <c r="MHH54" s="172"/>
      <c r="MHI54" s="171"/>
      <c r="MHJ54" s="171"/>
      <c r="MHK54" s="51"/>
      <c r="MHL54" s="172"/>
      <c r="MHM54" s="171"/>
      <c r="MHN54" s="171"/>
      <c r="MHO54" s="51"/>
      <c r="MHP54" s="172"/>
      <c r="MHQ54" s="171"/>
      <c r="MHR54" s="171"/>
      <c r="MHS54" s="51"/>
      <c r="MHT54" s="172"/>
      <c r="MHU54" s="171"/>
      <c r="MHV54" s="171"/>
      <c r="MHW54" s="51"/>
      <c r="MHX54" s="172"/>
      <c r="MHY54" s="171"/>
      <c r="MHZ54" s="171"/>
      <c r="MIA54" s="51"/>
      <c r="MIB54" s="172"/>
      <c r="MIC54" s="171"/>
      <c r="MID54" s="171"/>
      <c r="MIE54" s="51"/>
      <c r="MIF54" s="172"/>
      <c r="MIG54" s="171"/>
      <c r="MIH54" s="171"/>
      <c r="MII54" s="51"/>
      <c r="MIJ54" s="172"/>
      <c r="MIK54" s="171"/>
      <c r="MIL54" s="171"/>
      <c r="MIM54" s="51"/>
      <c r="MIN54" s="172"/>
      <c r="MIO54" s="171"/>
      <c r="MIP54" s="171"/>
      <c r="MIQ54" s="51"/>
      <c r="MIR54" s="172"/>
      <c r="MIS54" s="171"/>
      <c r="MIT54" s="171"/>
      <c r="MIU54" s="51"/>
      <c r="MIV54" s="172"/>
      <c r="MIW54" s="171"/>
      <c r="MIX54" s="171"/>
      <c r="MIY54" s="51"/>
      <c r="MIZ54" s="172"/>
      <c r="MJA54" s="171"/>
      <c r="MJB54" s="171"/>
      <c r="MJC54" s="51"/>
      <c r="MJD54" s="172"/>
      <c r="MJE54" s="171"/>
      <c r="MJF54" s="171"/>
      <c r="MJG54" s="51"/>
      <c r="MJH54" s="172"/>
      <c r="MJI54" s="171"/>
      <c r="MJJ54" s="171"/>
      <c r="MJK54" s="51"/>
      <c r="MJL54" s="172"/>
      <c r="MJM54" s="171"/>
      <c r="MJN54" s="171"/>
      <c r="MJO54" s="51"/>
      <c r="MJP54" s="172"/>
      <c r="MJQ54" s="171"/>
      <c r="MJR54" s="171"/>
      <c r="MJS54" s="51"/>
      <c r="MJT54" s="172"/>
      <c r="MJU54" s="171"/>
      <c r="MJV54" s="171"/>
      <c r="MJW54" s="51"/>
      <c r="MJX54" s="172"/>
      <c r="MJY54" s="171"/>
      <c r="MJZ54" s="171"/>
      <c r="MKA54" s="51"/>
      <c r="MKB54" s="172"/>
      <c r="MKC54" s="171"/>
      <c r="MKD54" s="171"/>
      <c r="MKE54" s="51"/>
      <c r="MKF54" s="172"/>
      <c r="MKG54" s="171"/>
      <c r="MKH54" s="171"/>
      <c r="MKI54" s="51"/>
      <c r="MKJ54" s="172"/>
      <c r="MKK54" s="171"/>
      <c r="MKL54" s="171"/>
      <c r="MKM54" s="51"/>
      <c r="MKN54" s="172"/>
      <c r="MKO54" s="171"/>
      <c r="MKP54" s="171"/>
      <c r="MKQ54" s="51"/>
      <c r="MKR54" s="172"/>
      <c r="MKS54" s="171"/>
      <c r="MKT54" s="171"/>
      <c r="MKU54" s="51"/>
      <c r="MKV54" s="172"/>
      <c r="MKW54" s="171"/>
      <c r="MKX54" s="171"/>
      <c r="MKY54" s="51"/>
      <c r="MKZ54" s="172"/>
      <c r="MLA54" s="171"/>
      <c r="MLB54" s="171"/>
      <c r="MLC54" s="51"/>
      <c r="MLD54" s="172"/>
      <c r="MLE54" s="171"/>
      <c r="MLF54" s="171"/>
      <c r="MLG54" s="51"/>
      <c r="MLH54" s="172"/>
      <c r="MLI54" s="171"/>
      <c r="MLJ54" s="171"/>
      <c r="MLK54" s="51"/>
      <c r="MLL54" s="172"/>
      <c r="MLM54" s="171"/>
      <c r="MLN54" s="171"/>
      <c r="MLO54" s="51"/>
      <c r="MLP54" s="172"/>
      <c r="MLQ54" s="171"/>
      <c r="MLR54" s="171"/>
      <c r="MLS54" s="51"/>
      <c r="MLT54" s="172"/>
      <c r="MLU54" s="171"/>
      <c r="MLV54" s="171"/>
      <c r="MLW54" s="51"/>
      <c r="MLX54" s="172"/>
      <c r="MLY54" s="171"/>
      <c r="MLZ54" s="171"/>
      <c r="MMA54" s="51"/>
      <c r="MMB54" s="172"/>
      <c r="MMC54" s="171"/>
      <c r="MMD54" s="171"/>
      <c r="MME54" s="51"/>
      <c r="MMF54" s="172"/>
      <c r="MMG54" s="171"/>
      <c r="MMH54" s="171"/>
      <c r="MMI54" s="51"/>
      <c r="MMJ54" s="172"/>
      <c r="MMK54" s="171"/>
      <c r="MML54" s="171"/>
      <c r="MMM54" s="51"/>
      <c r="MMN54" s="172"/>
      <c r="MMO54" s="171"/>
      <c r="MMP54" s="171"/>
      <c r="MMQ54" s="51"/>
      <c r="MMR54" s="172"/>
      <c r="MMS54" s="171"/>
      <c r="MMT54" s="171"/>
      <c r="MMU54" s="51"/>
      <c r="MMV54" s="172"/>
      <c r="MMW54" s="171"/>
      <c r="MMX54" s="171"/>
      <c r="MMY54" s="51"/>
      <c r="MMZ54" s="172"/>
      <c r="MNA54" s="171"/>
      <c r="MNB54" s="171"/>
      <c r="MNC54" s="51"/>
      <c r="MND54" s="172"/>
      <c r="MNE54" s="171"/>
      <c r="MNF54" s="171"/>
      <c r="MNG54" s="51"/>
      <c r="MNH54" s="172"/>
      <c r="MNI54" s="171"/>
      <c r="MNJ54" s="171"/>
      <c r="MNK54" s="51"/>
      <c r="MNL54" s="172"/>
      <c r="MNM54" s="171"/>
      <c r="MNN54" s="171"/>
      <c r="MNO54" s="51"/>
      <c r="MNP54" s="172"/>
      <c r="MNQ54" s="171"/>
      <c r="MNR54" s="171"/>
      <c r="MNS54" s="51"/>
      <c r="MNT54" s="172"/>
      <c r="MNU54" s="171"/>
      <c r="MNV54" s="171"/>
      <c r="MNW54" s="51"/>
      <c r="MNX54" s="172"/>
      <c r="MNY54" s="171"/>
      <c r="MNZ54" s="171"/>
      <c r="MOA54" s="51"/>
      <c r="MOB54" s="172"/>
      <c r="MOC54" s="171"/>
      <c r="MOD54" s="171"/>
      <c r="MOE54" s="51"/>
      <c r="MOF54" s="172"/>
      <c r="MOG54" s="171"/>
      <c r="MOH54" s="171"/>
      <c r="MOI54" s="51"/>
      <c r="MOJ54" s="172"/>
      <c r="MOK54" s="171"/>
      <c r="MOL54" s="171"/>
      <c r="MOM54" s="51"/>
      <c r="MON54" s="172"/>
      <c r="MOO54" s="171"/>
      <c r="MOP54" s="171"/>
      <c r="MOQ54" s="51"/>
      <c r="MOR54" s="172"/>
      <c r="MOS54" s="171"/>
      <c r="MOT54" s="171"/>
      <c r="MOU54" s="51"/>
      <c r="MOV54" s="172"/>
      <c r="MOW54" s="171"/>
      <c r="MOX54" s="171"/>
      <c r="MOY54" s="51"/>
      <c r="MOZ54" s="172"/>
      <c r="MPA54" s="171"/>
      <c r="MPB54" s="171"/>
      <c r="MPC54" s="51"/>
      <c r="MPD54" s="172"/>
      <c r="MPE54" s="171"/>
      <c r="MPF54" s="171"/>
      <c r="MPG54" s="51"/>
      <c r="MPH54" s="172"/>
      <c r="MPI54" s="171"/>
      <c r="MPJ54" s="171"/>
      <c r="MPK54" s="51"/>
      <c r="MPL54" s="172"/>
      <c r="MPM54" s="171"/>
      <c r="MPN54" s="171"/>
      <c r="MPO54" s="51"/>
      <c r="MPP54" s="172"/>
      <c r="MPQ54" s="171"/>
      <c r="MPR54" s="171"/>
      <c r="MPS54" s="51"/>
      <c r="MPT54" s="172"/>
      <c r="MPU54" s="171"/>
      <c r="MPV54" s="171"/>
      <c r="MPW54" s="51"/>
      <c r="MPX54" s="172"/>
      <c r="MPY54" s="171"/>
      <c r="MPZ54" s="171"/>
      <c r="MQA54" s="51"/>
      <c r="MQB54" s="172"/>
      <c r="MQC54" s="171"/>
      <c r="MQD54" s="171"/>
      <c r="MQE54" s="51"/>
      <c r="MQF54" s="172"/>
      <c r="MQG54" s="171"/>
      <c r="MQH54" s="171"/>
      <c r="MQI54" s="51"/>
      <c r="MQJ54" s="172"/>
      <c r="MQK54" s="171"/>
      <c r="MQL54" s="171"/>
      <c r="MQM54" s="51"/>
      <c r="MQN54" s="172"/>
      <c r="MQO54" s="171"/>
      <c r="MQP54" s="171"/>
      <c r="MQQ54" s="51"/>
      <c r="MQR54" s="172"/>
      <c r="MQS54" s="171"/>
      <c r="MQT54" s="171"/>
      <c r="MQU54" s="51"/>
      <c r="MQV54" s="172"/>
      <c r="MQW54" s="171"/>
      <c r="MQX54" s="171"/>
      <c r="MQY54" s="51"/>
      <c r="MQZ54" s="172"/>
      <c r="MRA54" s="171"/>
      <c r="MRB54" s="171"/>
      <c r="MRC54" s="51"/>
      <c r="MRD54" s="172"/>
      <c r="MRE54" s="171"/>
      <c r="MRF54" s="171"/>
      <c r="MRG54" s="51"/>
      <c r="MRH54" s="172"/>
      <c r="MRI54" s="171"/>
      <c r="MRJ54" s="171"/>
      <c r="MRK54" s="51"/>
      <c r="MRL54" s="172"/>
      <c r="MRM54" s="171"/>
      <c r="MRN54" s="171"/>
      <c r="MRO54" s="51"/>
      <c r="MRP54" s="172"/>
      <c r="MRQ54" s="171"/>
      <c r="MRR54" s="171"/>
      <c r="MRS54" s="51"/>
      <c r="MRT54" s="172"/>
      <c r="MRU54" s="171"/>
      <c r="MRV54" s="171"/>
      <c r="MRW54" s="51"/>
      <c r="MRX54" s="172"/>
      <c r="MRY54" s="171"/>
      <c r="MRZ54" s="171"/>
      <c r="MSA54" s="51"/>
      <c r="MSB54" s="172"/>
      <c r="MSC54" s="171"/>
      <c r="MSD54" s="171"/>
      <c r="MSE54" s="51"/>
      <c r="MSF54" s="172"/>
      <c r="MSG54" s="171"/>
      <c r="MSH54" s="171"/>
      <c r="MSI54" s="51"/>
      <c r="MSJ54" s="172"/>
      <c r="MSK54" s="171"/>
      <c r="MSL54" s="171"/>
      <c r="MSM54" s="51"/>
      <c r="MSN54" s="172"/>
      <c r="MSO54" s="171"/>
      <c r="MSP54" s="171"/>
      <c r="MSQ54" s="51"/>
      <c r="MSR54" s="172"/>
      <c r="MSS54" s="171"/>
      <c r="MST54" s="171"/>
      <c r="MSU54" s="51"/>
      <c r="MSV54" s="172"/>
      <c r="MSW54" s="171"/>
      <c r="MSX54" s="171"/>
      <c r="MSY54" s="51"/>
      <c r="MSZ54" s="172"/>
      <c r="MTA54" s="171"/>
      <c r="MTB54" s="171"/>
      <c r="MTC54" s="51"/>
      <c r="MTD54" s="172"/>
      <c r="MTE54" s="171"/>
      <c r="MTF54" s="171"/>
      <c r="MTG54" s="51"/>
      <c r="MTH54" s="172"/>
      <c r="MTI54" s="171"/>
      <c r="MTJ54" s="171"/>
      <c r="MTK54" s="51"/>
      <c r="MTL54" s="172"/>
      <c r="MTM54" s="171"/>
      <c r="MTN54" s="171"/>
      <c r="MTO54" s="51"/>
      <c r="MTP54" s="172"/>
      <c r="MTQ54" s="171"/>
      <c r="MTR54" s="171"/>
      <c r="MTS54" s="51"/>
      <c r="MTT54" s="172"/>
      <c r="MTU54" s="171"/>
      <c r="MTV54" s="171"/>
      <c r="MTW54" s="51"/>
      <c r="MTX54" s="172"/>
      <c r="MTY54" s="171"/>
      <c r="MTZ54" s="171"/>
      <c r="MUA54" s="51"/>
      <c r="MUB54" s="172"/>
      <c r="MUC54" s="171"/>
      <c r="MUD54" s="171"/>
      <c r="MUE54" s="51"/>
      <c r="MUF54" s="172"/>
      <c r="MUG54" s="171"/>
      <c r="MUH54" s="171"/>
      <c r="MUI54" s="51"/>
      <c r="MUJ54" s="172"/>
      <c r="MUK54" s="171"/>
      <c r="MUL54" s="171"/>
      <c r="MUM54" s="51"/>
      <c r="MUN54" s="172"/>
      <c r="MUO54" s="171"/>
      <c r="MUP54" s="171"/>
      <c r="MUQ54" s="51"/>
      <c r="MUR54" s="172"/>
      <c r="MUS54" s="171"/>
      <c r="MUT54" s="171"/>
      <c r="MUU54" s="51"/>
      <c r="MUV54" s="172"/>
      <c r="MUW54" s="171"/>
      <c r="MUX54" s="171"/>
      <c r="MUY54" s="51"/>
      <c r="MUZ54" s="172"/>
      <c r="MVA54" s="171"/>
      <c r="MVB54" s="171"/>
      <c r="MVC54" s="51"/>
      <c r="MVD54" s="172"/>
      <c r="MVE54" s="171"/>
      <c r="MVF54" s="171"/>
      <c r="MVG54" s="51"/>
      <c r="MVH54" s="172"/>
      <c r="MVI54" s="171"/>
      <c r="MVJ54" s="171"/>
      <c r="MVK54" s="51"/>
      <c r="MVL54" s="172"/>
      <c r="MVM54" s="171"/>
      <c r="MVN54" s="171"/>
      <c r="MVO54" s="51"/>
      <c r="MVP54" s="172"/>
      <c r="MVQ54" s="171"/>
      <c r="MVR54" s="171"/>
      <c r="MVS54" s="51"/>
      <c r="MVT54" s="172"/>
      <c r="MVU54" s="171"/>
      <c r="MVV54" s="171"/>
      <c r="MVW54" s="51"/>
      <c r="MVX54" s="172"/>
      <c r="MVY54" s="171"/>
      <c r="MVZ54" s="171"/>
      <c r="MWA54" s="51"/>
      <c r="MWB54" s="172"/>
      <c r="MWC54" s="171"/>
      <c r="MWD54" s="171"/>
      <c r="MWE54" s="51"/>
      <c r="MWF54" s="172"/>
      <c r="MWG54" s="171"/>
      <c r="MWH54" s="171"/>
      <c r="MWI54" s="51"/>
      <c r="MWJ54" s="172"/>
      <c r="MWK54" s="171"/>
      <c r="MWL54" s="171"/>
      <c r="MWM54" s="51"/>
      <c r="MWN54" s="172"/>
      <c r="MWO54" s="171"/>
      <c r="MWP54" s="171"/>
      <c r="MWQ54" s="51"/>
      <c r="MWR54" s="172"/>
      <c r="MWS54" s="171"/>
      <c r="MWT54" s="171"/>
      <c r="MWU54" s="51"/>
      <c r="MWV54" s="172"/>
      <c r="MWW54" s="171"/>
      <c r="MWX54" s="171"/>
      <c r="MWY54" s="51"/>
      <c r="MWZ54" s="172"/>
      <c r="MXA54" s="171"/>
      <c r="MXB54" s="171"/>
      <c r="MXC54" s="51"/>
      <c r="MXD54" s="172"/>
      <c r="MXE54" s="171"/>
      <c r="MXF54" s="171"/>
      <c r="MXG54" s="51"/>
      <c r="MXH54" s="172"/>
      <c r="MXI54" s="171"/>
      <c r="MXJ54" s="171"/>
      <c r="MXK54" s="51"/>
      <c r="MXL54" s="172"/>
      <c r="MXM54" s="171"/>
      <c r="MXN54" s="171"/>
      <c r="MXO54" s="51"/>
      <c r="MXP54" s="172"/>
      <c r="MXQ54" s="171"/>
      <c r="MXR54" s="171"/>
      <c r="MXS54" s="51"/>
      <c r="MXT54" s="172"/>
      <c r="MXU54" s="171"/>
      <c r="MXV54" s="171"/>
      <c r="MXW54" s="51"/>
      <c r="MXX54" s="172"/>
      <c r="MXY54" s="171"/>
      <c r="MXZ54" s="171"/>
      <c r="MYA54" s="51"/>
      <c r="MYB54" s="172"/>
      <c r="MYC54" s="171"/>
      <c r="MYD54" s="171"/>
      <c r="MYE54" s="51"/>
      <c r="MYF54" s="172"/>
      <c r="MYG54" s="171"/>
      <c r="MYH54" s="171"/>
      <c r="MYI54" s="51"/>
      <c r="MYJ54" s="172"/>
      <c r="MYK54" s="171"/>
      <c r="MYL54" s="171"/>
      <c r="MYM54" s="51"/>
      <c r="MYN54" s="172"/>
      <c r="MYO54" s="171"/>
      <c r="MYP54" s="171"/>
      <c r="MYQ54" s="51"/>
      <c r="MYR54" s="172"/>
      <c r="MYS54" s="171"/>
      <c r="MYT54" s="171"/>
      <c r="MYU54" s="51"/>
      <c r="MYV54" s="172"/>
      <c r="MYW54" s="171"/>
      <c r="MYX54" s="171"/>
      <c r="MYY54" s="51"/>
      <c r="MYZ54" s="172"/>
      <c r="MZA54" s="171"/>
      <c r="MZB54" s="171"/>
      <c r="MZC54" s="51"/>
      <c r="MZD54" s="172"/>
      <c r="MZE54" s="171"/>
      <c r="MZF54" s="171"/>
      <c r="MZG54" s="51"/>
      <c r="MZH54" s="172"/>
      <c r="MZI54" s="171"/>
      <c r="MZJ54" s="171"/>
      <c r="MZK54" s="51"/>
      <c r="MZL54" s="172"/>
      <c r="MZM54" s="171"/>
      <c r="MZN54" s="171"/>
      <c r="MZO54" s="51"/>
      <c r="MZP54" s="172"/>
      <c r="MZQ54" s="171"/>
      <c r="MZR54" s="171"/>
      <c r="MZS54" s="51"/>
      <c r="MZT54" s="172"/>
      <c r="MZU54" s="171"/>
      <c r="MZV54" s="171"/>
      <c r="MZW54" s="51"/>
      <c r="MZX54" s="172"/>
      <c r="MZY54" s="171"/>
      <c r="MZZ54" s="171"/>
      <c r="NAA54" s="51"/>
      <c r="NAB54" s="172"/>
      <c r="NAC54" s="171"/>
      <c r="NAD54" s="171"/>
      <c r="NAE54" s="51"/>
      <c r="NAF54" s="172"/>
      <c r="NAG54" s="171"/>
      <c r="NAH54" s="171"/>
      <c r="NAI54" s="51"/>
      <c r="NAJ54" s="172"/>
      <c r="NAK54" s="171"/>
      <c r="NAL54" s="171"/>
      <c r="NAM54" s="51"/>
      <c r="NAN54" s="172"/>
      <c r="NAO54" s="171"/>
      <c r="NAP54" s="171"/>
      <c r="NAQ54" s="51"/>
      <c r="NAR54" s="172"/>
      <c r="NAS54" s="171"/>
      <c r="NAT54" s="171"/>
      <c r="NAU54" s="51"/>
      <c r="NAV54" s="172"/>
      <c r="NAW54" s="171"/>
      <c r="NAX54" s="171"/>
      <c r="NAY54" s="51"/>
      <c r="NAZ54" s="172"/>
      <c r="NBA54" s="171"/>
      <c r="NBB54" s="171"/>
      <c r="NBC54" s="51"/>
      <c r="NBD54" s="172"/>
      <c r="NBE54" s="171"/>
      <c r="NBF54" s="171"/>
      <c r="NBG54" s="51"/>
      <c r="NBH54" s="172"/>
      <c r="NBI54" s="171"/>
      <c r="NBJ54" s="171"/>
      <c r="NBK54" s="51"/>
      <c r="NBL54" s="172"/>
      <c r="NBM54" s="171"/>
      <c r="NBN54" s="171"/>
      <c r="NBO54" s="51"/>
      <c r="NBP54" s="172"/>
      <c r="NBQ54" s="171"/>
      <c r="NBR54" s="171"/>
      <c r="NBS54" s="51"/>
      <c r="NBT54" s="172"/>
      <c r="NBU54" s="171"/>
      <c r="NBV54" s="171"/>
      <c r="NBW54" s="51"/>
      <c r="NBX54" s="172"/>
      <c r="NBY54" s="171"/>
      <c r="NBZ54" s="171"/>
      <c r="NCA54" s="51"/>
      <c r="NCB54" s="172"/>
      <c r="NCC54" s="171"/>
      <c r="NCD54" s="171"/>
      <c r="NCE54" s="51"/>
      <c r="NCF54" s="172"/>
      <c r="NCG54" s="171"/>
      <c r="NCH54" s="171"/>
      <c r="NCI54" s="51"/>
      <c r="NCJ54" s="172"/>
      <c r="NCK54" s="171"/>
      <c r="NCL54" s="171"/>
      <c r="NCM54" s="51"/>
      <c r="NCN54" s="172"/>
      <c r="NCO54" s="171"/>
      <c r="NCP54" s="171"/>
      <c r="NCQ54" s="51"/>
      <c r="NCR54" s="172"/>
      <c r="NCS54" s="171"/>
      <c r="NCT54" s="171"/>
      <c r="NCU54" s="51"/>
      <c r="NCV54" s="172"/>
      <c r="NCW54" s="171"/>
      <c r="NCX54" s="171"/>
      <c r="NCY54" s="51"/>
      <c r="NCZ54" s="172"/>
      <c r="NDA54" s="171"/>
      <c r="NDB54" s="171"/>
      <c r="NDC54" s="51"/>
      <c r="NDD54" s="172"/>
      <c r="NDE54" s="171"/>
      <c r="NDF54" s="171"/>
      <c r="NDG54" s="51"/>
      <c r="NDH54" s="172"/>
      <c r="NDI54" s="171"/>
      <c r="NDJ54" s="171"/>
      <c r="NDK54" s="51"/>
      <c r="NDL54" s="172"/>
      <c r="NDM54" s="171"/>
      <c r="NDN54" s="171"/>
      <c r="NDO54" s="51"/>
      <c r="NDP54" s="172"/>
      <c r="NDQ54" s="171"/>
      <c r="NDR54" s="171"/>
      <c r="NDS54" s="51"/>
      <c r="NDT54" s="172"/>
      <c r="NDU54" s="171"/>
      <c r="NDV54" s="171"/>
      <c r="NDW54" s="51"/>
      <c r="NDX54" s="172"/>
      <c r="NDY54" s="171"/>
      <c r="NDZ54" s="171"/>
      <c r="NEA54" s="51"/>
      <c r="NEB54" s="172"/>
      <c r="NEC54" s="171"/>
      <c r="NED54" s="171"/>
      <c r="NEE54" s="51"/>
      <c r="NEF54" s="172"/>
      <c r="NEG54" s="171"/>
      <c r="NEH54" s="171"/>
      <c r="NEI54" s="51"/>
      <c r="NEJ54" s="172"/>
      <c r="NEK54" s="171"/>
      <c r="NEL54" s="171"/>
      <c r="NEM54" s="51"/>
      <c r="NEN54" s="172"/>
      <c r="NEO54" s="171"/>
      <c r="NEP54" s="171"/>
      <c r="NEQ54" s="51"/>
      <c r="NER54" s="172"/>
      <c r="NES54" s="171"/>
      <c r="NET54" s="171"/>
      <c r="NEU54" s="51"/>
      <c r="NEV54" s="172"/>
      <c r="NEW54" s="171"/>
      <c r="NEX54" s="171"/>
      <c r="NEY54" s="51"/>
      <c r="NEZ54" s="172"/>
      <c r="NFA54" s="171"/>
      <c r="NFB54" s="171"/>
      <c r="NFC54" s="51"/>
      <c r="NFD54" s="172"/>
      <c r="NFE54" s="171"/>
      <c r="NFF54" s="171"/>
      <c r="NFG54" s="51"/>
      <c r="NFH54" s="172"/>
      <c r="NFI54" s="171"/>
      <c r="NFJ54" s="171"/>
      <c r="NFK54" s="51"/>
      <c r="NFL54" s="172"/>
      <c r="NFM54" s="171"/>
      <c r="NFN54" s="171"/>
      <c r="NFO54" s="51"/>
      <c r="NFP54" s="172"/>
      <c r="NFQ54" s="171"/>
      <c r="NFR54" s="171"/>
      <c r="NFS54" s="51"/>
      <c r="NFT54" s="172"/>
      <c r="NFU54" s="171"/>
      <c r="NFV54" s="171"/>
      <c r="NFW54" s="51"/>
      <c r="NFX54" s="172"/>
      <c r="NFY54" s="171"/>
      <c r="NFZ54" s="171"/>
      <c r="NGA54" s="51"/>
      <c r="NGB54" s="172"/>
      <c r="NGC54" s="171"/>
      <c r="NGD54" s="171"/>
      <c r="NGE54" s="51"/>
      <c r="NGF54" s="172"/>
      <c r="NGG54" s="171"/>
      <c r="NGH54" s="171"/>
      <c r="NGI54" s="51"/>
      <c r="NGJ54" s="172"/>
      <c r="NGK54" s="171"/>
      <c r="NGL54" s="171"/>
      <c r="NGM54" s="51"/>
      <c r="NGN54" s="172"/>
      <c r="NGO54" s="171"/>
      <c r="NGP54" s="171"/>
      <c r="NGQ54" s="51"/>
      <c r="NGR54" s="172"/>
      <c r="NGS54" s="171"/>
      <c r="NGT54" s="171"/>
      <c r="NGU54" s="51"/>
      <c r="NGV54" s="172"/>
      <c r="NGW54" s="171"/>
      <c r="NGX54" s="171"/>
      <c r="NGY54" s="51"/>
      <c r="NGZ54" s="172"/>
      <c r="NHA54" s="171"/>
      <c r="NHB54" s="171"/>
      <c r="NHC54" s="51"/>
      <c r="NHD54" s="172"/>
      <c r="NHE54" s="171"/>
      <c r="NHF54" s="171"/>
      <c r="NHG54" s="51"/>
      <c r="NHH54" s="172"/>
      <c r="NHI54" s="171"/>
      <c r="NHJ54" s="171"/>
      <c r="NHK54" s="51"/>
      <c r="NHL54" s="172"/>
      <c r="NHM54" s="171"/>
      <c r="NHN54" s="171"/>
      <c r="NHO54" s="51"/>
      <c r="NHP54" s="172"/>
      <c r="NHQ54" s="171"/>
      <c r="NHR54" s="171"/>
      <c r="NHS54" s="51"/>
      <c r="NHT54" s="172"/>
      <c r="NHU54" s="171"/>
      <c r="NHV54" s="171"/>
      <c r="NHW54" s="51"/>
      <c r="NHX54" s="172"/>
      <c r="NHY54" s="171"/>
      <c r="NHZ54" s="171"/>
      <c r="NIA54" s="51"/>
      <c r="NIB54" s="172"/>
      <c r="NIC54" s="171"/>
      <c r="NID54" s="171"/>
      <c r="NIE54" s="51"/>
      <c r="NIF54" s="172"/>
      <c r="NIG54" s="171"/>
      <c r="NIH54" s="171"/>
      <c r="NII54" s="51"/>
      <c r="NIJ54" s="172"/>
      <c r="NIK54" s="171"/>
      <c r="NIL54" s="171"/>
      <c r="NIM54" s="51"/>
      <c r="NIN54" s="172"/>
      <c r="NIO54" s="171"/>
      <c r="NIP54" s="171"/>
      <c r="NIQ54" s="51"/>
      <c r="NIR54" s="172"/>
      <c r="NIS54" s="171"/>
      <c r="NIT54" s="171"/>
      <c r="NIU54" s="51"/>
      <c r="NIV54" s="172"/>
      <c r="NIW54" s="171"/>
      <c r="NIX54" s="171"/>
      <c r="NIY54" s="51"/>
      <c r="NIZ54" s="172"/>
      <c r="NJA54" s="171"/>
      <c r="NJB54" s="171"/>
      <c r="NJC54" s="51"/>
      <c r="NJD54" s="172"/>
      <c r="NJE54" s="171"/>
      <c r="NJF54" s="171"/>
      <c r="NJG54" s="51"/>
      <c r="NJH54" s="172"/>
      <c r="NJI54" s="171"/>
      <c r="NJJ54" s="171"/>
      <c r="NJK54" s="51"/>
      <c r="NJL54" s="172"/>
      <c r="NJM54" s="171"/>
      <c r="NJN54" s="171"/>
      <c r="NJO54" s="51"/>
      <c r="NJP54" s="172"/>
      <c r="NJQ54" s="171"/>
      <c r="NJR54" s="171"/>
      <c r="NJS54" s="51"/>
      <c r="NJT54" s="172"/>
      <c r="NJU54" s="171"/>
      <c r="NJV54" s="171"/>
      <c r="NJW54" s="51"/>
      <c r="NJX54" s="172"/>
      <c r="NJY54" s="171"/>
      <c r="NJZ54" s="171"/>
      <c r="NKA54" s="51"/>
      <c r="NKB54" s="172"/>
      <c r="NKC54" s="171"/>
      <c r="NKD54" s="171"/>
      <c r="NKE54" s="51"/>
      <c r="NKF54" s="172"/>
      <c r="NKG54" s="171"/>
      <c r="NKH54" s="171"/>
      <c r="NKI54" s="51"/>
      <c r="NKJ54" s="172"/>
      <c r="NKK54" s="171"/>
      <c r="NKL54" s="171"/>
      <c r="NKM54" s="51"/>
      <c r="NKN54" s="172"/>
      <c r="NKO54" s="171"/>
      <c r="NKP54" s="171"/>
      <c r="NKQ54" s="51"/>
      <c r="NKR54" s="172"/>
      <c r="NKS54" s="171"/>
      <c r="NKT54" s="171"/>
      <c r="NKU54" s="51"/>
      <c r="NKV54" s="172"/>
      <c r="NKW54" s="171"/>
      <c r="NKX54" s="171"/>
      <c r="NKY54" s="51"/>
      <c r="NKZ54" s="172"/>
      <c r="NLA54" s="171"/>
      <c r="NLB54" s="171"/>
      <c r="NLC54" s="51"/>
      <c r="NLD54" s="172"/>
      <c r="NLE54" s="171"/>
      <c r="NLF54" s="171"/>
      <c r="NLG54" s="51"/>
      <c r="NLH54" s="172"/>
      <c r="NLI54" s="171"/>
      <c r="NLJ54" s="171"/>
      <c r="NLK54" s="51"/>
      <c r="NLL54" s="172"/>
      <c r="NLM54" s="171"/>
      <c r="NLN54" s="171"/>
      <c r="NLO54" s="51"/>
      <c r="NLP54" s="172"/>
      <c r="NLQ54" s="171"/>
      <c r="NLR54" s="171"/>
      <c r="NLS54" s="51"/>
      <c r="NLT54" s="172"/>
      <c r="NLU54" s="171"/>
      <c r="NLV54" s="171"/>
      <c r="NLW54" s="51"/>
      <c r="NLX54" s="172"/>
      <c r="NLY54" s="171"/>
      <c r="NLZ54" s="171"/>
      <c r="NMA54" s="51"/>
      <c r="NMB54" s="172"/>
      <c r="NMC54" s="171"/>
      <c r="NMD54" s="171"/>
      <c r="NME54" s="51"/>
      <c r="NMF54" s="172"/>
      <c r="NMG54" s="171"/>
      <c r="NMH54" s="171"/>
      <c r="NMI54" s="51"/>
      <c r="NMJ54" s="172"/>
      <c r="NMK54" s="171"/>
      <c r="NML54" s="171"/>
      <c r="NMM54" s="51"/>
      <c r="NMN54" s="172"/>
      <c r="NMO54" s="171"/>
      <c r="NMP54" s="171"/>
      <c r="NMQ54" s="51"/>
      <c r="NMR54" s="172"/>
      <c r="NMS54" s="171"/>
      <c r="NMT54" s="171"/>
      <c r="NMU54" s="51"/>
      <c r="NMV54" s="172"/>
      <c r="NMW54" s="171"/>
      <c r="NMX54" s="171"/>
      <c r="NMY54" s="51"/>
      <c r="NMZ54" s="172"/>
      <c r="NNA54" s="171"/>
      <c r="NNB54" s="171"/>
      <c r="NNC54" s="51"/>
      <c r="NND54" s="172"/>
      <c r="NNE54" s="171"/>
      <c r="NNF54" s="171"/>
      <c r="NNG54" s="51"/>
      <c r="NNH54" s="172"/>
      <c r="NNI54" s="171"/>
      <c r="NNJ54" s="171"/>
      <c r="NNK54" s="51"/>
      <c r="NNL54" s="172"/>
      <c r="NNM54" s="171"/>
      <c r="NNN54" s="171"/>
      <c r="NNO54" s="51"/>
      <c r="NNP54" s="172"/>
      <c r="NNQ54" s="171"/>
      <c r="NNR54" s="171"/>
      <c r="NNS54" s="51"/>
      <c r="NNT54" s="172"/>
      <c r="NNU54" s="171"/>
      <c r="NNV54" s="171"/>
      <c r="NNW54" s="51"/>
      <c r="NNX54" s="172"/>
      <c r="NNY54" s="171"/>
      <c r="NNZ54" s="171"/>
      <c r="NOA54" s="51"/>
      <c r="NOB54" s="172"/>
      <c r="NOC54" s="171"/>
      <c r="NOD54" s="171"/>
      <c r="NOE54" s="51"/>
      <c r="NOF54" s="172"/>
      <c r="NOG54" s="171"/>
      <c r="NOH54" s="171"/>
      <c r="NOI54" s="51"/>
      <c r="NOJ54" s="172"/>
      <c r="NOK54" s="171"/>
      <c r="NOL54" s="171"/>
      <c r="NOM54" s="51"/>
      <c r="NON54" s="172"/>
      <c r="NOO54" s="171"/>
      <c r="NOP54" s="171"/>
      <c r="NOQ54" s="51"/>
      <c r="NOR54" s="172"/>
      <c r="NOS54" s="171"/>
      <c r="NOT54" s="171"/>
      <c r="NOU54" s="51"/>
      <c r="NOV54" s="172"/>
      <c r="NOW54" s="171"/>
      <c r="NOX54" s="171"/>
      <c r="NOY54" s="51"/>
      <c r="NOZ54" s="172"/>
      <c r="NPA54" s="171"/>
      <c r="NPB54" s="171"/>
      <c r="NPC54" s="51"/>
      <c r="NPD54" s="172"/>
      <c r="NPE54" s="171"/>
      <c r="NPF54" s="171"/>
      <c r="NPG54" s="51"/>
      <c r="NPH54" s="172"/>
      <c r="NPI54" s="171"/>
      <c r="NPJ54" s="171"/>
      <c r="NPK54" s="51"/>
      <c r="NPL54" s="172"/>
      <c r="NPM54" s="171"/>
      <c r="NPN54" s="171"/>
      <c r="NPO54" s="51"/>
      <c r="NPP54" s="172"/>
      <c r="NPQ54" s="171"/>
      <c r="NPR54" s="171"/>
      <c r="NPS54" s="51"/>
      <c r="NPT54" s="172"/>
      <c r="NPU54" s="171"/>
      <c r="NPV54" s="171"/>
      <c r="NPW54" s="51"/>
      <c r="NPX54" s="172"/>
      <c r="NPY54" s="171"/>
      <c r="NPZ54" s="171"/>
      <c r="NQA54" s="51"/>
      <c r="NQB54" s="172"/>
      <c r="NQC54" s="171"/>
      <c r="NQD54" s="171"/>
      <c r="NQE54" s="51"/>
      <c r="NQF54" s="172"/>
      <c r="NQG54" s="171"/>
      <c r="NQH54" s="171"/>
      <c r="NQI54" s="51"/>
      <c r="NQJ54" s="172"/>
      <c r="NQK54" s="171"/>
      <c r="NQL54" s="171"/>
      <c r="NQM54" s="51"/>
      <c r="NQN54" s="172"/>
      <c r="NQO54" s="171"/>
      <c r="NQP54" s="171"/>
      <c r="NQQ54" s="51"/>
      <c r="NQR54" s="172"/>
      <c r="NQS54" s="171"/>
      <c r="NQT54" s="171"/>
      <c r="NQU54" s="51"/>
      <c r="NQV54" s="172"/>
      <c r="NQW54" s="171"/>
      <c r="NQX54" s="171"/>
      <c r="NQY54" s="51"/>
      <c r="NQZ54" s="172"/>
      <c r="NRA54" s="171"/>
      <c r="NRB54" s="171"/>
      <c r="NRC54" s="51"/>
      <c r="NRD54" s="172"/>
      <c r="NRE54" s="171"/>
      <c r="NRF54" s="171"/>
      <c r="NRG54" s="51"/>
      <c r="NRH54" s="172"/>
      <c r="NRI54" s="171"/>
      <c r="NRJ54" s="171"/>
      <c r="NRK54" s="51"/>
      <c r="NRL54" s="172"/>
      <c r="NRM54" s="171"/>
      <c r="NRN54" s="171"/>
      <c r="NRO54" s="51"/>
      <c r="NRP54" s="172"/>
      <c r="NRQ54" s="171"/>
      <c r="NRR54" s="171"/>
      <c r="NRS54" s="51"/>
      <c r="NRT54" s="172"/>
      <c r="NRU54" s="171"/>
      <c r="NRV54" s="171"/>
      <c r="NRW54" s="51"/>
      <c r="NRX54" s="172"/>
      <c r="NRY54" s="171"/>
      <c r="NRZ54" s="171"/>
      <c r="NSA54" s="51"/>
      <c r="NSB54" s="172"/>
      <c r="NSC54" s="171"/>
      <c r="NSD54" s="171"/>
      <c r="NSE54" s="51"/>
      <c r="NSF54" s="172"/>
      <c r="NSG54" s="171"/>
      <c r="NSH54" s="171"/>
      <c r="NSI54" s="51"/>
      <c r="NSJ54" s="172"/>
      <c r="NSK54" s="171"/>
      <c r="NSL54" s="171"/>
      <c r="NSM54" s="51"/>
      <c r="NSN54" s="172"/>
      <c r="NSO54" s="171"/>
      <c r="NSP54" s="171"/>
      <c r="NSQ54" s="51"/>
      <c r="NSR54" s="172"/>
      <c r="NSS54" s="171"/>
      <c r="NST54" s="171"/>
      <c r="NSU54" s="51"/>
      <c r="NSV54" s="172"/>
      <c r="NSW54" s="171"/>
      <c r="NSX54" s="171"/>
      <c r="NSY54" s="51"/>
      <c r="NSZ54" s="172"/>
      <c r="NTA54" s="171"/>
      <c r="NTB54" s="171"/>
      <c r="NTC54" s="51"/>
      <c r="NTD54" s="172"/>
      <c r="NTE54" s="171"/>
      <c r="NTF54" s="171"/>
      <c r="NTG54" s="51"/>
      <c r="NTH54" s="172"/>
      <c r="NTI54" s="171"/>
      <c r="NTJ54" s="171"/>
      <c r="NTK54" s="51"/>
      <c r="NTL54" s="172"/>
      <c r="NTM54" s="171"/>
      <c r="NTN54" s="171"/>
      <c r="NTO54" s="51"/>
      <c r="NTP54" s="172"/>
      <c r="NTQ54" s="171"/>
      <c r="NTR54" s="171"/>
      <c r="NTS54" s="51"/>
      <c r="NTT54" s="172"/>
      <c r="NTU54" s="171"/>
      <c r="NTV54" s="171"/>
      <c r="NTW54" s="51"/>
      <c r="NTX54" s="172"/>
      <c r="NTY54" s="171"/>
      <c r="NTZ54" s="171"/>
      <c r="NUA54" s="51"/>
      <c r="NUB54" s="172"/>
      <c r="NUC54" s="171"/>
      <c r="NUD54" s="171"/>
      <c r="NUE54" s="51"/>
      <c r="NUF54" s="172"/>
      <c r="NUG54" s="171"/>
      <c r="NUH54" s="171"/>
      <c r="NUI54" s="51"/>
      <c r="NUJ54" s="172"/>
      <c r="NUK54" s="171"/>
      <c r="NUL54" s="171"/>
      <c r="NUM54" s="51"/>
      <c r="NUN54" s="172"/>
      <c r="NUO54" s="171"/>
      <c r="NUP54" s="171"/>
      <c r="NUQ54" s="51"/>
      <c r="NUR54" s="172"/>
      <c r="NUS54" s="171"/>
      <c r="NUT54" s="171"/>
      <c r="NUU54" s="51"/>
      <c r="NUV54" s="172"/>
      <c r="NUW54" s="171"/>
      <c r="NUX54" s="171"/>
      <c r="NUY54" s="51"/>
      <c r="NUZ54" s="172"/>
      <c r="NVA54" s="171"/>
      <c r="NVB54" s="171"/>
      <c r="NVC54" s="51"/>
      <c r="NVD54" s="172"/>
      <c r="NVE54" s="171"/>
      <c r="NVF54" s="171"/>
      <c r="NVG54" s="51"/>
      <c r="NVH54" s="172"/>
      <c r="NVI54" s="171"/>
      <c r="NVJ54" s="171"/>
      <c r="NVK54" s="51"/>
      <c r="NVL54" s="172"/>
      <c r="NVM54" s="171"/>
      <c r="NVN54" s="171"/>
      <c r="NVO54" s="51"/>
      <c r="NVP54" s="172"/>
      <c r="NVQ54" s="171"/>
      <c r="NVR54" s="171"/>
      <c r="NVS54" s="51"/>
      <c r="NVT54" s="172"/>
      <c r="NVU54" s="171"/>
      <c r="NVV54" s="171"/>
      <c r="NVW54" s="51"/>
      <c r="NVX54" s="172"/>
      <c r="NVY54" s="171"/>
      <c r="NVZ54" s="171"/>
      <c r="NWA54" s="51"/>
      <c r="NWB54" s="172"/>
      <c r="NWC54" s="171"/>
      <c r="NWD54" s="171"/>
      <c r="NWE54" s="51"/>
      <c r="NWF54" s="172"/>
      <c r="NWG54" s="171"/>
      <c r="NWH54" s="171"/>
      <c r="NWI54" s="51"/>
      <c r="NWJ54" s="172"/>
      <c r="NWK54" s="171"/>
      <c r="NWL54" s="171"/>
      <c r="NWM54" s="51"/>
      <c r="NWN54" s="172"/>
      <c r="NWO54" s="171"/>
      <c r="NWP54" s="171"/>
      <c r="NWQ54" s="51"/>
      <c r="NWR54" s="172"/>
      <c r="NWS54" s="171"/>
      <c r="NWT54" s="171"/>
      <c r="NWU54" s="51"/>
      <c r="NWV54" s="172"/>
      <c r="NWW54" s="171"/>
      <c r="NWX54" s="171"/>
      <c r="NWY54" s="51"/>
      <c r="NWZ54" s="172"/>
      <c r="NXA54" s="171"/>
      <c r="NXB54" s="171"/>
      <c r="NXC54" s="51"/>
      <c r="NXD54" s="172"/>
      <c r="NXE54" s="171"/>
      <c r="NXF54" s="171"/>
      <c r="NXG54" s="51"/>
      <c r="NXH54" s="172"/>
      <c r="NXI54" s="171"/>
      <c r="NXJ54" s="171"/>
      <c r="NXK54" s="51"/>
      <c r="NXL54" s="172"/>
      <c r="NXM54" s="171"/>
      <c r="NXN54" s="171"/>
      <c r="NXO54" s="51"/>
      <c r="NXP54" s="172"/>
      <c r="NXQ54" s="171"/>
      <c r="NXR54" s="171"/>
      <c r="NXS54" s="51"/>
      <c r="NXT54" s="172"/>
      <c r="NXU54" s="171"/>
      <c r="NXV54" s="171"/>
      <c r="NXW54" s="51"/>
      <c r="NXX54" s="172"/>
      <c r="NXY54" s="171"/>
      <c r="NXZ54" s="171"/>
      <c r="NYA54" s="51"/>
      <c r="NYB54" s="172"/>
      <c r="NYC54" s="171"/>
      <c r="NYD54" s="171"/>
      <c r="NYE54" s="51"/>
      <c r="NYF54" s="172"/>
      <c r="NYG54" s="171"/>
      <c r="NYH54" s="171"/>
      <c r="NYI54" s="51"/>
      <c r="NYJ54" s="172"/>
      <c r="NYK54" s="171"/>
      <c r="NYL54" s="171"/>
      <c r="NYM54" s="51"/>
      <c r="NYN54" s="172"/>
      <c r="NYO54" s="171"/>
      <c r="NYP54" s="171"/>
      <c r="NYQ54" s="51"/>
      <c r="NYR54" s="172"/>
      <c r="NYS54" s="171"/>
      <c r="NYT54" s="171"/>
      <c r="NYU54" s="51"/>
      <c r="NYV54" s="172"/>
      <c r="NYW54" s="171"/>
      <c r="NYX54" s="171"/>
      <c r="NYY54" s="51"/>
      <c r="NYZ54" s="172"/>
      <c r="NZA54" s="171"/>
      <c r="NZB54" s="171"/>
      <c r="NZC54" s="51"/>
      <c r="NZD54" s="172"/>
      <c r="NZE54" s="171"/>
      <c r="NZF54" s="171"/>
      <c r="NZG54" s="51"/>
      <c r="NZH54" s="172"/>
      <c r="NZI54" s="171"/>
      <c r="NZJ54" s="171"/>
      <c r="NZK54" s="51"/>
      <c r="NZL54" s="172"/>
      <c r="NZM54" s="171"/>
      <c r="NZN54" s="171"/>
      <c r="NZO54" s="51"/>
      <c r="NZP54" s="172"/>
      <c r="NZQ54" s="171"/>
      <c r="NZR54" s="171"/>
      <c r="NZS54" s="51"/>
      <c r="NZT54" s="172"/>
      <c r="NZU54" s="171"/>
      <c r="NZV54" s="171"/>
      <c r="NZW54" s="51"/>
      <c r="NZX54" s="172"/>
      <c r="NZY54" s="171"/>
      <c r="NZZ54" s="171"/>
      <c r="OAA54" s="51"/>
      <c r="OAB54" s="172"/>
      <c r="OAC54" s="171"/>
      <c r="OAD54" s="171"/>
      <c r="OAE54" s="51"/>
      <c r="OAF54" s="172"/>
      <c r="OAG54" s="171"/>
      <c r="OAH54" s="171"/>
      <c r="OAI54" s="51"/>
      <c r="OAJ54" s="172"/>
      <c r="OAK54" s="171"/>
      <c r="OAL54" s="171"/>
      <c r="OAM54" s="51"/>
      <c r="OAN54" s="172"/>
      <c r="OAO54" s="171"/>
      <c r="OAP54" s="171"/>
      <c r="OAQ54" s="51"/>
      <c r="OAR54" s="172"/>
      <c r="OAS54" s="171"/>
      <c r="OAT54" s="171"/>
      <c r="OAU54" s="51"/>
      <c r="OAV54" s="172"/>
      <c r="OAW54" s="171"/>
      <c r="OAX54" s="171"/>
      <c r="OAY54" s="51"/>
      <c r="OAZ54" s="172"/>
      <c r="OBA54" s="171"/>
      <c r="OBB54" s="171"/>
      <c r="OBC54" s="51"/>
      <c r="OBD54" s="172"/>
      <c r="OBE54" s="171"/>
      <c r="OBF54" s="171"/>
      <c r="OBG54" s="51"/>
      <c r="OBH54" s="172"/>
      <c r="OBI54" s="171"/>
      <c r="OBJ54" s="171"/>
      <c r="OBK54" s="51"/>
      <c r="OBL54" s="172"/>
      <c r="OBM54" s="171"/>
      <c r="OBN54" s="171"/>
      <c r="OBO54" s="51"/>
      <c r="OBP54" s="172"/>
      <c r="OBQ54" s="171"/>
      <c r="OBR54" s="171"/>
      <c r="OBS54" s="51"/>
      <c r="OBT54" s="172"/>
      <c r="OBU54" s="171"/>
      <c r="OBV54" s="171"/>
      <c r="OBW54" s="51"/>
      <c r="OBX54" s="172"/>
      <c r="OBY54" s="171"/>
      <c r="OBZ54" s="171"/>
      <c r="OCA54" s="51"/>
      <c r="OCB54" s="172"/>
      <c r="OCC54" s="171"/>
      <c r="OCD54" s="171"/>
      <c r="OCE54" s="51"/>
      <c r="OCF54" s="172"/>
      <c r="OCG54" s="171"/>
      <c r="OCH54" s="171"/>
      <c r="OCI54" s="51"/>
      <c r="OCJ54" s="172"/>
      <c r="OCK54" s="171"/>
      <c r="OCL54" s="171"/>
      <c r="OCM54" s="51"/>
      <c r="OCN54" s="172"/>
      <c r="OCO54" s="171"/>
      <c r="OCP54" s="171"/>
      <c r="OCQ54" s="51"/>
      <c r="OCR54" s="172"/>
      <c r="OCS54" s="171"/>
      <c r="OCT54" s="171"/>
      <c r="OCU54" s="51"/>
      <c r="OCV54" s="172"/>
      <c r="OCW54" s="171"/>
      <c r="OCX54" s="171"/>
      <c r="OCY54" s="51"/>
      <c r="OCZ54" s="172"/>
      <c r="ODA54" s="171"/>
      <c r="ODB54" s="171"/>
      <c r="ODC54" s="51"/>
      <c r="ODD54" s="172"/>
      <c r="ODE54" s="171"/>
      <c r="ODF54" s="171"/>
      <c r="ODG54" s="51"/>
      <c r="ODH54" s="172"/>
      <c r="ODI54" s="171"/>
      <c r="ODJ54" s="171"/>
      <c r="ODK54" s="51"/>
      <c r="ODL54" s="172"/>
      <c r="ODM54" s="171"/>
      <c r="ODN54" s="171"/>
      <c r="ODO54" s="51"/>
      <c r="ODP54" s="172"/>
      <c r="ODQ54" s="171"/>
      <c r="ODR54" s="171"/>
      <c r="ODS54" s="51"/>
      <c r="ODT54" s="172"/>
      <c r="ODU54" s="171"/>
      <c r="ODV54" s="171"/>
      <c r="ODW54" s="51"/>
      <c r="ODX54" s="172"/>
      <c r="ODY54" s="171"/>
      <c r="ODZ54" s="171"/>
      <c r="OEA54" s="51"/>
      <c r="OEB54" s="172"/>
      <c r="OEC54" s="171"/>
      <c r="OED54" s="171"/>
      <c r="OEE54" s="51"/>
      <c r="OEF54" s="172"/>
      <c r="OEG54" s="171"/>
      <c r="OEH54" s="171"/>
      <c r="OEI54" s="51"/>
      <c r="OEJ54" s="172"/>
      <c r="OEK54" s="171"/>
      <c r="OEL54" s="171"/>
      <c r="OEM54" s="51"/>
      <c r="OEN54" s="172"/>
      <c r="OEO54" s="171"/>
      <c r="OEP54" s="171"/>
      <c r="OEQ54" s="51"/>
      <c r="OER54" s="172"/>
      <c r="OES54" s="171"/>
      <c r="OET54" s="171"/>
      <c r="OEU54" s="51"/>
      <c r="OEV54" s="172"/>
      <c r="OEW54" s="171"/>
      <c r="OEX54" s="171"/>
      <c r="OEY54" s="51"/>
      <c r="OEZ54" s="172"/>
      <c r="OFA54" s="171"/>
      <c r="OFB54" s="171"/>
      <c r="OFC54" s="51"/>
      <c r="OFD54" s="172"/>
      <c r="OFE54" s="171"/>
      <c r="OFF54" s="171"/>
      <c r="OFG54" s="51"/>
      <c r="OFH54" s="172"/>
      <c r="OFI54" s="171"/>
      <c r="OFJ54" s="171"/>
      <c r="OFK54" s="51"/>
      <c r="OFL54" s="172"/>
      <c r="OFM54" s="171"/>
      <c r="OFN54" s="171"/>
      <c r="OFO54" s="51"/>
      <c r="OFP54" s="172"/>
      <c r="OFQ54" s="171"/>
      <c r="OFR54" s="171"/>
      <c r="OFS54" s="51"/>
      <c r="OFT54" s="172"/>
      <c r="OFU54" s="171"/>
      <c r="OFV54" s="171"/>
      <c r="OFW54" s="51"/>
      <c r="OFX54" s="172"/>
      <c r="OFY54" s="171"/>
      <c r="OFZ54" s="171"/>
      <c r="OGA54" s="51"/>
      <c r="OGB54" s="172"/>
      <c r="OGC54" s="171"/>
      <c r="OGD54" s="171"/>
      <c r="OGE54" s="51"/>
      <c r="OGF54" s="172"/>
      <c r="OGG54" s="171"/>
      <c r="OGH54" s="171"/>
      <c r="OGI54" s="51"/>
      <c r="OGJ54" s="172"/>
      <c r="OGK54" s="171"/>
      <c r="OGL54" s="171"/>
      <c r="OGM54" s="51"/>
      <c r="OGN54" s="172"/>
      <c r="OGO54" s="171"/>
      <c r="OGP54" s="171"/>
      <c r="OGQ54" s="51"/>
      <c r="OGR54" s="172"/>
      <c r="OGS54" s="171"/>
      <c r="OGT54" s="171"/>
      <c r="OGU54" s="51"/>
      <c r="OGV54" s="172"/>
      <c r="OGW54" s="171"/>
      <c r="OGX54" s="171"/>
      <c r="OGY54" s="51"/>
      <c r="OGZ54" s="172"/>
      <c r="OHA54" s="171"/>
      <c r="OHB54" s="171"/>
      <c r="OHC54" s="51"/>
      <c r="OHD54" s="172"/>
      <c r="OHE54" s="171"/>
      <c r="OHF54" s="171"/>
      <c r="OHG54" s="51"/>
      <c r="OHH54" s="172"/>
      <c r="OHI54" s="171"/>
      <c r="OHJ54" s="171"/>
      <c r="OHK54" s="51"/>
      <c r="OHL54" s="172"/>
      <c r="OHM54" s="171"/>
      <c r="OHN54" s="171"/>
      <c r="OHO54" s="51"/>
      <c r="OHP54" s="172"/>
      <c r="OHQ54" s="171"/>
      <c r="OHR54" s="171"/>
      <c r="OHS54" s="51"/>
      <c r="OHT54" s="172"/>
      <c r="OHU54" s="171"/>
      <c r="OHV54" s="171"/>
      <c r="OHW54" s="51"/>
      <c r="OHX54" s="172"/>
      <c r="OHY54" s="171"/>
      <c r="OHZ54" s="171"/>
      <c r="OIA54" s="51"/>
      <c r="OIB54" s="172"/>
      <c r="OIC54" s="171"/>
      <c r="OID54" s="171"/>
      <c r="OIE54" s="51"/>
      <c r="OIF54" s="172"/>
      <c r="OIG54" s="171"/>
      <c r="OIH54" s="171"/>
      <c r="OII54" s="51"/>
      <c r="OIJ54" s="172"/>
      <c r="OIK54" s="171"/>
      <c r="OIL54" s="171"/>
      <c r="OIM54" s="51"/>
      <c r="OIN54" s="172"/>
      <c r="OIO54" s="171"/>
      <c r="OIP54" s="171"/>
      <c r="OIQ54" s="51"/>
      <c r="OIR54" s="172"/>
      <c r="OIS54" s="171"/>
      <c r="OIT54" s="171"/>
      <c r="OIU54" s="51"/>
      <c r="OIV54" s="172"/>
      <c r="OIW54" s="171"/>
      <c r="OIX54" s="171"/>
      <c r="OIY54" s="51"/>
      <c r="OIZ54" s="172"/>
      <c r="OJA54" s="171"/>
      <c r="OJB54" s="171"/>
      <c r="OJC54" s="51"/>
      <c r="OJD54" s="172"/>
      <c r="OJE54" s="171"/>
      <c r="OJF54" s="171"/>
      <c r="OJG54" s="51"/>
      <c r="OJH54" s="172"/>
      <c r="OJI54" s="171"/>
      <c r="OJJ54" s="171"/>
      <c r="OJK54" s="51"/>
      <c r="OJL54" s="172"/>
      <c r="OJM54" s="171"/>
      <c r="OJN54" s="171"/>
      <c r="OJO54" s="51"/>
      <c r="OJP54" s="172"/>
      <c r="OJQ54" s="171"/>
      <c r="OJR54" s="171"/>
      <c r="OJS54" s="51"/>
      <c r="OJT54" s="172"/>
      <c r="OJU54" s="171"/>
      <c r="OJV54" s="171"/>
      <c r="OJW54" s="51"/>
      <c r="OJX54" s="172"/>
      <c r="OJY54" s="171"/>
      <c r="OJZ54" s="171"/>
      <c r="OKA54" s="51"/>
      <c r="OKB54" s="172"/>
      <c r="OKC54" s="171"/>
      <c r="OKD54" s="171"/>
      <c r="OKE54" s="51"/>
      <c r="OKF54" s="172"/>
      <c r="OKG54" s="171"/>
      <c r="OKH54" s="171"/>
      <c r="OKI54" s="51"/>
      <c r="OKJ54" s="172"/>
      <c r="OKK54" s="171"/>
      <c r="OKL54" s="171"/>
      <c r="OKM54" s="51"/>
      <c r="OKN54" s="172"/>
      <c r="OKO54" s="171"/>
      <c r="OKP54" s="171"/>
      <c r="OKQ54" s="51"/>
      <c r="OKR54" s="172"/>
      <c r="OKS54" s="171"/>
      <c r="OKT54" s="171"/>
      <c r="OKU54" s="51"/>
      <c r="OKV54" s="172"/>
      <c r="OKW54" s="171"/>
      <c r="OKX54" s="171"/>
      <c r="OKY54" s="51"/>
      <c r="OKZ54" s="172"/>
      <c r="OLA54" s="171"/>
      <c r="OLB54" s="171"/>
      <c r="OLC54" s="51"/>
      <c r="OLD54" s="172"/>
      <c r="OLE54" s="171"/>
      <c r="OLF54" s="171"/>
      <c r="OLG54" s="51"/>
      <c r="OLH54" s="172"/>
      <c r="OLI54" s="171"/>
      <c r="OLJ54" s="171"/>
      <c r="OLK54" s="51"/>
      <c r="OLL54" s="172"/>
      <c r="OLM54" s="171"/>
      <c r="OLN54" s="171"/>
      <c r="OLO54" s="51"/>
      <c r="OLP54" s="172"/>
      <c r="OLQ54" s="171"/>
      <c r="OLR54" s="171"/>
      <c r="OLS54" s="51"/>
      <c r="OLT54" s="172"/>
      <c r="OLU54" s="171"/>
      <c r="OLV54" s="171"/>
      <c r="OLW54" s="51"/>
      <c r="OLX54" s="172"/>
      <c r="OLY54" s="171"/>
      <c r="OLZ54" s="171"/>
      <c r="OMA54" s="51"/>
      <c r="OMB54" s="172"/>
      <c r="OMC54" s="171"/>
      <c r="OMD54" s="171"/>
      <c r="OME54" s="51"/>
      <c r="OMF54" s="172"/>
      <c r="OMG54" s="171"/>
      <c r="OMH54" s="171"/>
      <c r="OMI54" s="51"/>
      <c r="OMJ54" s="172"/>
      <c r="OMK54" s="171"/>
      <c r="OML54" s="171"/>
      <c r="OMM54" s="51"/>
      <c r="OMN54" s="172"/>
      <c r="OMO54" s="171"/>
      <c r="OMP54" s="171"/>
      <c r="OMQ54" s="51"/>
      <c r="OMR54" s="172"/>
      <c r="OMS54" s="171"/>
      <c r="OMT54" s="171"/>
      <c r="OMU54" s="51"/>
      <c r="OMV54" s="172"/>
      <c r="OMW54" s="171"/>
      <c r="OMX54" s="171"/>
      <c r="OMY54" s="51"/>
      <c r="OMZ54" s="172"/>
      <c r="ONA54" s="171"/>
      <c r="ONB54" s="171"/>
      <c r="ONC54" s="51"/>
      <c r="OND54" s="172"/>
      <c r="ONE54" s="171"/>
      <c r="ONF54" s="171"/>
      <c r="ONG54" s="51"/>
      <c r="ONH54" s="172"/>
      <c r="ONI54" s="171"/>
      <c r="ONJ54" s="171"/>
      <c r="ONK54" s="51"/>
      <c r="ONL54" s="172"/>
      <c r="ONM54" s="171"/>
      <c r="ONN54" s="171"/>
      <c r="ONO54" s="51"/>
      <c r="ONP54" s="172"/>
      <c r="ONQ54" s="171"/>
      <c r="ONR54" s="171"/>
      <c r="ONS54" s="51"/>
      <c r="ONT54" s="172"/>
      <c r="ONU54" s="171"/>
      <c r="ONV54" s="171"/>
      <c r="ONW54" s="51"/>
      <c r="ONX54" s="172"/>
      <c r="ONY54" s="171"/>
      <c r="ONZ54" s="171"/>
      <c r="OOA54" s="51"/>
      <c r="OOB54" s="172"/>
      <c r="OOC54" s="171"/>
      <c r="OOD54" s="171"/>
      <c r="OOE54" s="51"/>
      <c r="OOF54" s="172"/>
      <c r="OOG54" s="171"/>
      <c r="OOH54" s="171"/>
      <c r="OOI54" s="51"/>
      <c r="OOJ54" s="172"/>
      <c r="OOK54" s="171"/>
      <c r="OOL54" s="171"/>
      <c r="OOM54" s="51"/>
      <c r="OON54" s="172"/>
      <c r="OOO54" s="171"/>
      <c r="OOP54" s="171"/>
      <c r="OOQ54" s="51"/>
      <c r="OOR54" s="172"/>
      <c r="OOS54" s="171"/>
      <c r="OOT54" s="171"/>
      <c r="OOU54" s="51"/>
      <c r="OOV54" s="172"/>
      <c r="OOW54" s="171"/>
      <c r="OOX54" s="171"/>
      <c r="OOY54" s="51"/>
      <c r="OOZ54" s="172"/>
      <c r="OPA54" s="171"/>
      <c r="OPB54" s="171"/>
      <c r="OPC54" s="51"/>
      <c r="OPD54" s="172"/>
      <c r="OPE54" s="171"/>
      <c r="OPF54" s="171"/>
      <c r="OPG54" s="51"/>
      <c r="OPH54" s="172"/>
      <c r="OPI54" s="171"/>
      <c r="OPJ54" s="171"/>
      <c r="OPK54" s="51"/>
      <c r="OPL54" s="172"/>
      <c r="OPM54" s="171"/>
      <c r="OPN54" s="171"/>
      <c r="OPO54" s="51"/>
      <c r="OPP54" s="172"/>
      <c r="OPQ54" s="171"/>
      <c r="OPR54" s="171"/>
      <c r="OPS54" s="51"/>
      <c r="OPT54" s="172"/>
      <c r="OPU54" s="171"/>
      <c r="OPV54" s="171"/>
      <c r="OPW54" s="51"/>
      <c r="OPX54" s="172"/>
      <c r="OPY54" s="171"/>
      <c r="OPZ54" s="171"/>
      <c r="OQA54" s="51"/>
      <c r="OQB54" s="172"/>
      <c r="OQC54" s="171"/>
      <c r="OQD54" s="171"/>
      <c r="OQE54" s="51"/>
      <c r="OQF54" s="172"/>
      <c r="OQG54" s="171"/>
      <c r="OQH54" s="171"/>
      <c r="OQI54" s="51"/>
      <c r="OQJ54" s="172"/>
      <c r="OQK54" s="171"/>
      <c r="OQL54" s="171"/>
      <c r="OQM54" s="51"/>
      <c r="OQN54" s="172"/>
      <c r="OQO54" s="171"/>
      <c r="OQP54" s="171"/>
      <c r="OQQ54" s="51"/>
      <c r="OQR54" s="172"/>
      <c r="OQS54" s="171"/>
      <c r="OQT54" s="171"/>
      <c r="OQU54" s="51"/>
      <c r="OQV54" s="172"/>
      <c r="OQW54" s="171"/>
      <c r="OQX54" s="171"/>
      <c r="OQY54" s="51"/>
      <c r="OQZ54" s="172"/>
      <c r="ORA54" s="171"/>
      <c r="ORB54" s="171"/>
      <c r="ORC54" s="51"/>
      <c r="ORD54" s="172"/>
      <c r="ORE54" s="171"/>
      <c r="ORF54" s="171"/>
      <c r="ORG54" s="51"/>
      <c r="ORH54" s="172"/>
      <c r="ORI54" s="171"/>
      <c r="ORJ54" s="171"/>
      <c r="ORK54" s="51"/>
      <c r="ORL54" s="172"/>
      <c r="ORM54" s="171"/>
      <c r="ORN54" s="171"/>
      <c r="ORO54" s="51"/>
      <c r="ORP54" s="172"/>
      <c r="ORQ54" s="171"/>
      <c r="ORR54" s="171"/>
      <c r="ORS54" s="51"/>
      <c r="ORT54" s="172"/>
      <c r="ORU54" s="171"/>
      <c r="ORV54" s="171"/>
      <c r="ORW54" s="51"/>
      <c r="ORX54" s="172"/>
      <c r="ORY54" s="171"/>
      <c r="ORZ54" s="171"/>
      <c r="OSA54" s="51"/>
      <c r="OSB54" s="172"/>
      <c r="OSC54" s="171"/>
      <c r="OSD54" s="171"/>
      <c r="OSE54" s="51"/>
      <c r="OSF54" s="172"/>
      <c r="OSG54" s="171"/>
      <c r="OSH54" s="171"/>
      <c r="OSI54" s="51"/>
      <c r="OSJ54" s="172"/>
      <c r="OSK54" s="171"/>
      <c r="OSL54" s="171"/>
      <c r="OSM54" s="51"/>
      <c r="OSN54" s="172"/>
      <c r="OSO54" s="171"/>
      <c r="OSP54" s="171"/>
      <c r="OSQ54" s="51"/>
      <c r="OSR54" s="172"/>
      <c r="OSS54" s="171"/>
      <c r="OST54" s="171"/>
      <c r="OSU54" s="51"/>
      <c r="OSV54" s="172"/>
      <c r="OSW54" s="171"/>
      <c r="OSX54" s="171"/>
      <c r="OSY54" s="51"/>
      <c r="OSZ54" s="172"/>
      <c r="OTA54" s="171"/>
      <c r="OTB54" s="171"/>
      <c r="OTC54" s="51"/>
      <c r="OTD54" s="172"/>
      <c r="OTE54" s="171"/>
      <c r="OTF54" s="171"/>
      <c r="OTG54" s="51"/>
      <c r="OTH54" s="172"/>
      <c r="OTI54" s="171"/>
      <c r="OTJ54" s="171"/>
      <c r="OTK54" s="51"/>
      <c r="OTL54" s="172"/>
      <c r="OTM54" s="171"/>
      <c r="OTN54" s="171"/>
      <c r="OTO54" s="51"/>
      <c r="OTP54" s="172"/>
      <c r="OTQ54" s="171"/>
      <c r="OTR54" s="171"/>
      <c r="OTS54" s="51"/>
      <c r="OTT54" s="172"/>
      <c r="OTU54" s="171"/>
      <c r="OTV54" s="171"/>
      <c r="OTW54" s="51"/>
      <c r="OTX54" s="172"/>
      <c r="OTY54" s="171"/>
      <c r="OTZ54" s="171"/>
      <c r="OUA54" s="51"/>
      <c r="OUB54" s="172"/>
      <c r="OUC54" s="171"/>
      <c r="OUD54" s="171"/>
      <c r="OUE54" s="51"/>
      <c r="OUF54" s="172"/>
      <c r="OUG54" s="171"/>
      <c r="OUH54" s="171"/>
      <c r="OUI54" s="51"/>
      <c r="OUJ54" s="172"/>
      <c r="OUK54" s="171"/>
      <c r="OUL54" s="171"/>
      <c r="OUM54" s="51"/>
      <c r="OUN54" s="172"/>
      <c r="OUO54" s="171"/>
      <c r="OUP54" s="171"/>
      <c r="OUQ54" s="51"/>
      <c r="OUR54" s="172"/>
      <c r="OUS54" s="171"/>
      <c r="OUT54" s="171"/>
      <c r="OUU54" s="51"/>
      <c r="OUV54" s="172"/>
      <c r="OUW54" s="171"/>
      <c r="OUX54" s="171"/>
      <c r="OUY54" s="51"/>
      <c r="OUZ54" s="172"/>
      <c r="OVA54" s="171"/>
      <c r="OVB54" s="171"/>
      <c r="OVC54" s="51"/>
      <c r="OVD54" s="172"/>
      <c r="OVE54" s="171"/>
      <c r="OVF54" s="171"/>
      <c r="OVG54" s="51"/>
      <c r="OVH54" s="172"/>
      <c r="OVI54" s="171"/>
      <c r="OVJ54" s="171"/>
      <c r="OVK54" s="51"/>
      <c r="OVL54" s="172"/>
      <c r="OVM54" s="171"/>
      <c r="OVN54" s="171"/>
      <c r="OVO54" s="51"/>
      <c r="OVP54" s="172"/>
      <c r="OVQ54" s="171"/>
      <c r="OVR54" s="171"/>
      <c r="OVS54" s="51"/>
      <c r="OVT54" s="172"/>
      <c r="OVU54" s="171"/>
      <c r="OVV54" s="171"/>
      <c r="OVW54" s="51"/>
      <c r="OVX54" s="172"/>
      <c r="OVY54" s="171"/>
      <c r="OVZ54" s="171"/>
      <c r="OWA54" s="51"/>
      <c r="OWB54" s="172"/>
      <c r="OWC54" s="171"/>
      <c r="OWD54" s="171"/>
      <c r="OWE54" s="51"/>
      <c r="OWF54" s="172"/>
      <c r="OWG54" s="171"/>
      <c r="OWH54" s="171"/>
      <c r="OWI54" s="51"/>
      <c r="OWJ54" s="172"/>
      <c r="OWK54" s="171"/>
      <c r="OWL54" s="171"/>
      <c r="OWM54" s="51"/>
      <c r="OWN54" s="172"/>
      <c r="OWO54" s="171"/>
      <c r="OWP54" s="171"/>
      <c r="OWQ54" s="51"/>
      <c r="OWR54" s="172"/>
      <c r="OWS54" s="171"/>
      <c r="OWT54" s="171"/>
      <c r="OWU54" s="51"/>
      <c r="OWV54" s="172"/>
      <c r="OWW54" s="171"/>
      <c r="OWX54" s="171"/>
      <c r="OWY54" s="51"/>
      <c r="OWZ54" s="172"/>
      <c r="OXA54" s="171"/>
      <c r="OXB54" s="171"/>
      <c r="OXC54" s="51"/>
      <c r="OXD54" s="172"/>
      <c r="OXE54" s="171"/>
      <c r="OXF54" s="171"/>
      <c r="OXG54" s="51"/>
      <c r="OXH54" s="172"/>
      <c r="OXI54" s="171"/>
      <c r="OXJ54" s="171"/>
      <c r="OXK54" s="51"/>
      <c r="OXL54" s="172"/>
      <c r="OXM54" s="171"/>
      <c r="OXN54" s="171"/>
      <c r="OXO54" s="51"/>
      <c r="OXP54" s="172"/>
      <c r="OXQ54" s="171"/>
      <c r="OXR54" s="171"/>
      <c r="OXS54" s="51"/>
      <c r="OXT54" s="172"/>
      <c r="OXU54" s="171"/>
      <c r="OXV54" s="171"/>
      <c r="OXW54" s="51"/>
      <c r="OXX54" s="172"/>
      <c r="OXY54" s="171"/>
      <c r="OXZ54" s="171"/>
      <c r="OYA54" s="51"/>
      <c r="OYB54" s="172"/>
      <c r="OYC54" s="171"/>
      <c r="OYD54" s="171"/>
      <c r="OYE54" s="51"/>
      <c r="OYF54" s="172"/>
      <c r="OYG54" s="171"/>
      <c r="OYH54" s="171"/>
      <c r="OYI54" s="51"/>
      <c r="OYJ54" s="172"/>
      <c r="OYK54" s="171"/>
      <c r="OYL54" s="171"/>
      <c r="OYM54" s="51"/>
      <c r="OYN54" s="172"/>
      <c r="OYO54" s="171"/>
      <c r="OYP54" s="171"/>
      <c r="OYQ54" s="51"/>
      <c r="OYR54" s="172"/>
      <c r="OYS54" s="171"/>
      <c r="OYT54" s="171"/>
      <c r="OYU54" s="51"/>
      <c r="OYV54" s="172"/>
      <c r="OYW54" s="171"/>
      <c r="OYX54" s="171"/>
      <c r="OYY54" s="51"/>
      <c r="OYZ54" s="172"/>
      <c r="OZA54" s="171"/>
      <c r="OZB54" s="171"/>
      <c r="OZC54" s="51"/>
      <c r="OZD54" s="172"/>
      <c r="OZE54" s="171"/>
      <c r="OZF54" s="171"/>
      <c r="OZG54" s="51"/>
      <c r="OZH54" s="172"/>
      <c r="OZI54" s="171"/>
      <c r="OZJ54" s="171"/>
      <c r="OZK54" s="51"/>
      <c r="OZL54" s="172"/>
      <c r="OZM54" s="171"/>
      <c r="OZN54" s="171"/>
      <c r="OZO54" s="51"/>
      <c r="OZP54" s="172"/>
      <c r="OZQ54" s="171"/>
      <c r="OZR54" s="171"/>
      <c r="OZS54" s="51"/>
      <c r="OZT54" s="172"/>
      <c r="OZU54" s="171"/>
      <c r="OZV54" s="171"/>
      <c r="OZW54" s="51"/>
      <c r="OZX54" s="172"/>
      <c r="OZY54" s="171"/>
      <c r="OZZ54" s="171"/>
      <c r="PAA54" s="51"/>
      <c r="PAB54" s="172"/>
      <c r="PAC54" s="171"/>
      <c r="PAD54" s="171"/>
      <c r="PAE54" s="51"/>
      <c r="PAF54" s="172"/>
      <c r="PAG54" s="171"/>
      <c r="PAH54" s="171"/>
      <c r="PAI54" s="51"/>
      <c r="PAJ54" s="172"/>
      <c r="PAK54" s="171"/>
      <c r="PAL54" s="171"/>
      <c r="PAM54" s="51"/>
      <c r="PAN54" s="172"/>
      <c r="PAO54" s="171"/>
      <c r="PAP54" s="171"/>
      <c r="PAQ54" s="51"/>
      <c r="PAR54" s="172"/>
      <c r="PAS54" s="171"/>
      <c r="PAT54" s="171"/>
      <c r="PAU54" s="51"/>
      <c r="PAV54" s="172"/>
      <c r="PAW54" s="171"/>
      <c r="PAX54" s="171"/>
      <c r="PAY54" s="51"/>
      <c r="PAZ54" s="172"/>
      <c r="PBA54" s="171"/>
      <c r="PBB54" s="171"/>
      <c r="PBC54" s="51"/>
      <c r="PBD54" s="172"/>
      <c r="PBE54" s="171"/>
      <c r="PBF54" s="171"/>
      <c r="PBG54" s="51"/>
      <c r="PBH54" s="172"/>
      <c r="PBI54" s="171"/>
      <c r="PBJ54" s="171"/>
      <c r="PBK54" s="51"/>
      <c r="PBL54" s="172"/>
      <c r="PBM54" s="171"/>
      <c r="PBN54" s="171"/>
      <c r="PBO54" s="51"/>
      <c r="PBP54" s="172"/>
      <c r="PBQ54" s="171"/>
      <c r="PBR54" s="171"/>
      <c r="PBS54" s="51"/>
      <c r="PBT54" s="172"/>
      <c r="PBU54" s="171"/>
      <c r="PBV54" s="171"/>
      <c r="PBW54" s="51"/>
      <c r="PBX54" s="172"/>
      <c r="PBY54" s="171"/>
      <c r="PBZ54" s="171"/>
      <c r="PCA54" s="51"/>
      <c r="PCB54" s="172"/>
      <c r="PCC54" s="171"/>
      <c r="PCD54" s="171"/>
      <c r="PCE54" s="51"/>
      <c r="PCF54" s="172"/>
      <c r="PCG54" s="171"/>
      <c r="PCH54" s="171"/>
      <c r="PCI54" s="51"/>
      <c r="PCJ54" s="172"/>
      <c r="PCK54" s="171"/>
      <c r="PCL54" s="171"/>
      <c r="PCM54" s="51"/>
      <c r="PCN54" s="172"/>
      <c r="PCO54" s="171"/>
      <c r="PCP54" s="171"/>
      <c r="PCQ54" s="51"/>
      <c r="PCR54" s="172"/>
      <c r="PCS54" s="171"/>
      <c r="PCT54" s="171"/>
      <c r="PCU54" s="51"/>
      <c r="PCV54" s="172"/>
      <c r="PCW54" s="171"/>
      <c r="PCX54" s="171"/>
      <c r="PCY54" s="51"/>
      <c r="PCZ54" s="172"/>
      <c r="PDA54" s="171"/>
      <c r="PDB54" s="171"/>
      <c r="PDC54" s="51"/>
      <c r="PDD54" s="172"/>
      <c r="PDE54" s="171"/>
      <c r="PDF54" s="171"/>
      <c r="PDG54" s="51"/>
      <c r="PDH54" s="172"/>
      <c r="PDI54" s="171"/>
      <c r="PDJ54" s="171"/>
      <c r="PDK54" s="51"/>
      <c r="PDL54" s="172"/>
      <c r="PDM54" s="171"/>
      <c r="PDN54" s="171"/>
      <c r="PDO54" s="51"/>
      <c r="PDP54" s="172"/>
      <c r="PDQ54" s="171"/>
      <c r="PDR54" s="171"/>
      <c r="PDS54" s="51"/>
      <c r="PDT54" s="172"/>
      <c r="PDU54" s="171"/>
      <c r="PDV54" s="171"/>
      <c r="PDW54" s="51"/>
      <c r="PDX54" s="172"/>
      <c r="PDY54" s="171"/>
      <c r="PDZ54" s="171"/>
      <c r="PEA54" s="51"/>
      <c r="PEB54" s="172"/>
      <c r="PEC54" s="171"/>
      <c r="PED54" s="171"/>
      <c r="PEE54" s="51"/>
      <c r="PEF54" s="172"/>
      <c r="PEG54" s="171"/>
      <c r="PEH54" s="171"/>
      <c r="PEI54" s="51"/>
      <c r="PEJ54" s="172"/>
      <c r="PEK54" s="171"/>
      <c r="PEL54" s="171"/>
      <c r="PEM54" s="51"/>
      <c r="PEN54" s="172"/>
      <c r="PEO54" s="171"/>
      <c r="PEP54" s="171"/>
      <c r="PEQ54" s="51"/>
      <c r="PER54" s="172"/>
      <c r="PES54" s="171"/>
      <c r="PET54" s="171"/>
      <c r="PEU54" s="51"/>
      <c r="PEV54" s="172"/>
      <c r="PEW54" s="171"/>
      <c r="PEX54" s="171"/>
      <c r="PEY54" s="51"/>
      <c r="PEZ54" s="172"/>
      <c r="PFA54" s="171"/>
      <c r="PFB54" s="171"/>
      <c r="PFC54" s="51"/>
      <c r="PFD54" s="172"/>
      <c r="PFE54" s="171"/>
      <c r="PFF54" s="171"/>
      <c r="PFG54" s="51"/>
      <c r="PFH54" s="172"/>
      <c r="PFI54" s="171"/>
      <c r="PFJ54" s="171"/>
      <c r="PFK54" s="51"/>
      <c r="PFL54" s="172"/>
      <c r="PFM54" s="171"/>
      <c r="PFN54" s="171"/>
      <c r="PFO54" s="51"/>
      <c r="PFP54" s="172"/>
      <c r="PFQ54" s="171"/>
      <c r="PFR54" s="171"/>
      <c r="PFS54" s="51"/>
      <c r="PFT54" s="172"/>
      <c r="PFU54" s="171"/>
      <c r="PFV54" s="171"/>
      <c r="PFW54" s="51"/>
      <c r="PFX54" s="172"/>
      <c r="PFY54" s="171"/>
      <c r="PFZ54" s="171"/>
      <c r="PGA54" s="51"/>
      <c r="PGB54" s="172"/>
      <c r="PGC54" s="171"/>
      <c r="PGD54" s="171"/>
      <c r="PGE54" s="51"/>
      <c r="PGF54" s="172"/>
      <c r="PGG54" s="171"/>
      <c r="PGH54" s="171"/>
      <c r="PGI54" s="51"/>
      <c r="PGJ54" s="172"/>
      <c r="PGK54" s="171"/>
      <c r="PGL54" s="171"/>
      <c r="PGM54" s="51"/>
      <c r="PGN54" s="172"/>
      <c r="PGO54" s="171"/>
      <c r="PGP54" s="171"/>
      <c r="PGQ54" s="51"/>
      <c r="PGR54" s="172"/>
      <c r="PGS54" s="171"/>
      <c r="PGT54" s="171"/>
      <c r="PGU54" s="51"/>
      <c r="PGV54" s="172"/>
      <c r="PGW54" s="171"/>
      <c r="PGX54" s="171"/>
      <c r="PGY54" s="51"/>
      <c r="PGZ54" s="172"/>
      <c r="PHA54" s="171"/>
      <c r="PHB54" s="171"/>
      <c r="PHC54" s="51"/>
      <c r="PHD54" s="172"/>
      <c r="PHE54" s="171"/>
      <c r="PHF54" s="171"/>
      <c r="PHG54" s="51"/>
      <c r="PHH54" s="172"/>
      <c r="PHI54" s="171"/>
      <c r="PHJ54" s="171"/>
      <c r="PHK54" s="51"/>
      <c r="PHL54" s="172"/>
      <c r="PHM54" s="171"/>
      <c r="PHN54" s="171"/>
      <c r="PHO54" s="51"/>
      <c r="PHP54" s="172"/>
      <c r="PHQ54" s="171"/>
      <c r="PHR54" s="171"/>
      <c r="PHS54" s="51"/>
      <c r="PHT54" s="172"/>
      <c r="PHU54" s="171"/>
      <c r="PHV54" s="171"/>
      <c r="PHW54" s="51"/>
      <c r="PHX54" s="172"/>
      <c r="PHY54" s="171"/>
      <c r="PHZ54" s="171"/>
      <c r="PIA54" s="51"/>
      <c r="PIB54" s="172"/>
      <c r="PIC54" s="171"/>
      <c r="PID54" s="171"/>
      <c r="PIE54" s="51"/>
      <c r="PIF54" s="172"/>
      <c r="PIG54" s="171"/>
      <c r="PIH54" s="171"/>
      <c r="PII54" s="51"/>
      <c r="PIJ54" s="172"/>
      <c r="PIK54" s="171"/>
      <c r="PIL54" s="171"/>
      <c r="PIM54" s="51"/>
      <c r="PIN54" s="172"/>
      <c r="PIO54" s="171"/>
      <c r="PIP54" s="171"/>
      <c r="PIQ54" s="51"/>
      <c r="PIR54" s="172"/>
      <c r="PIS54" s="171"/>
      <c r="PIT54" s="171"/>
      <c r="PIU54" s="51"/>
      <c r="PIV54" s="172"/>
      <c r="PIW54" s="171"/>
      <c r="PIX54" s="171"/>
      <c r="PIY54" s="51"/>
      <c r="PIZ54" s="172"/>
      <c r="PJA54" s="171"/>
      <c r="PJB54" s="171"/>
      <c r="PJC54" s="51"/>
      <c r="PJD54" s="172"/>
      <c r="PJE54" s="171"/>
      <c r="PJF54" s="171"/>
      <c r="PJG54" s="51"/>
      <c r="PJH54" s="172"/>
      <c r="PJI54" s="171"/>
      <c r="PJJ54" s="171"/>
      <c r="PJK54" s="51"/>
      <c r="PJL54" s="172"/>
      <c r="PJM54" s="171"/>
      <c r="PJN54" s="171"/>
      <c r="PJO54" s="51"/>
      <c r="PJP54" s="172"/>
      <c r="PJQ54" s="171"/>
      <c r="PJR54" s="171"/>
      <c r="PJS54" s="51"/>
      <c r="PJT54" s="172"/>
      <c r="PJU54" s="171"/>
      <c r="PJV54" s="171"/>
      <c r="PJW54" s="51"/>
      <c r="PJX54" s="172"/>
      <c r="PJY54" s="171"/>
      <c r="PJZ54" s="171"/>
      <c r="PKA54" s="51"/>
      <c r="PKB54" s="172"/>
      <c r="PKC54" s="171"/>
      <c r="PKD54" s="171"/>
      <c r="PKE54" s="51"/>
      <c r="PKF54" s="172"/>
      <c r="PKG54" s="171"/>
      <c r="PKH54" s="171"/>
      <c r="PKI54" s="51"/>
      <c r="PKJ54" s="172"/>
      <c r="PKK54" s="171"/>
      <c r="PKL54" s="171"/>
      <c r="PKM54" s="51"/>
      <c r="PKN54" s="172"/>
      <c r="PKO54" s="171"/>
      <c r="PKP54" s="171"/>
      <c r="PKQ54" s="51"/>
      <c r="PKR54" s="172"/>
      <c r="PKS54" s="171"/>
      <c r="PKT54" s="171"/>
      <c r="PKU54" s="51"/>
      <c r="PKV54" s="172"/>
      <c r="PKW54" s="171"/>
      <c r="PKX54" s="171"/>
      <c r="PKY54" s="51"/>
      <c r="PKZ54" s="172"/>
      <c r="PLA54" s="171"/>
      <c r="PLB54" s="171"/>
      <c r="PLC54" s="51"/>
      <c r="PLD54" s="172"/>
      <c r="PLE54" s="171"/>
      <c r="PLF54" s="171"/>
      <c r="PLG54" s="51"/>
      <c r="PLH54" s="172"/>
      <c r="PLI54" s="171"/>
      <c r="PLJ54" s="171"/>
      <c r="PLK54" s="51"/>
      <c r="PLL54" s="172"/>
      <c r="PLM54" s="171"/>
      <c r="PLN54" s="171"/>
      <c r="PLO54" s="51"/>
      <c r="PLP54" s="172"/>
      <c r="PLQ54" s="171"/>
      <c r="PLR54" s="171"/>
      <c r="PLS54" s="51"/>
      <c r="PLT54" s="172"/>
      <c r="PLU54" s="171"/>
      <c r="PLV54" s="171"/>
      <c r="PLW54" s="51"/>
      <c r="PLX54" s="172"/>
      <c r="PLY54" s="171"/>
      <c r="PLZ54" s="171"/>
      <c r="PMA54" s="51"/>
      <c r="PMB54" s="172"/>
      <c r="PMC54" s="171"/>
      <c r="PMD54" s="171"/>
      <c r="PME54" s="51"/>
      <c r="PMF54" s="172"/>
      <c r="PMG54" s="171"/>
      <c r="PMH54" s="171"/>
      <c r="PMI54" s="51"/>
      <c r="PMJ54" s="172"/>
      <c r="PMK54" s="171"/>
      <c r="PML54" s="171"/>
      <c r="PMM54" s="51"/>
      <c r="PMN54" s="172"/>
      <c r="PMO54" s="171"/>
      <c r="PMP54" s="171"/>
      <c r="PMQ54" s="51"/>
      <c r="PMR54" s="172"/>
      <c r="PMS54" s="171"/>
      <c r="PMT54" s="171"/>
      <c r="PMU54" s="51"/>
      <c r="PMV54" s="172"/>
      <c r="PMW54" s="171"/>
      <c r="PMX54" s="171"/>
      <c r="PMY54" s="51"/>
      <c r="PMZ54" s="172"/>
      <c r="PNA54" s="171"/>
      <c r="PNB54" s="171"/>
      <c r="PNC54" s="51"/>
      <c r="PND54" s="172"/>
      <c r="PNE54" s="171"/>
      <c r="PNF54" s="171"/>
      <c r="PNG54" s="51"/>
      <c r="PNH54" s="172"/>
      <c r="PNI54" s="171"/>
      <c r="PNJ54" s="171"/>
      <c r="PNK54" s="51"/>
      <c r="PNL54" s="172"/>
      <c r="PNM54" s="171"/>
      <c r="PNN54" s="171"/>
      <c r="PNO54" s="51"/>
      <c r="PNP54" s="172"/>
      <c r="PNQ54" s="171"/>
      <c r="PNR54" s="171"/>
      <c r="PNS54" s="51"/>
      <c r="PNT54" s="172"/>
      <c r="PNU54" s="171"/>
      <c r="PNV54" s="171"/>
      <c r="PNW54" s="51"/>
      <c r="PNX54" s="172"/>
      <c r="PNY54" s="171"/>
      <c r="PNZ54" s="171"/>
      <c r="POA54" s="51"/>
      <c r="POB54" s="172"/>
      <c r="POC54" s="171"/>
      <c r="POD54" s="171"/>
      <c r="POE54" s="51"/>
      <c r="POF54" s="172"/>
      <c r="POG54" s="171"/>
      <c r="POH54" s="171"/>
      <c r="POI54" s="51"/>
      <c r="POJ54" s="172"/>
      <c r="POK54" s="171"/>
      <c r="POL54" s="171"/>
      <c r="POM54" s="51"/>
      <c r="PON54" s="172"/>
      <c r="POO54" s="171"/>
      <c r="POP54" s="171"/>
      <c r="POQ54" s="51"/>
      <c r="POR54" s="172"/>
      <c r="POS54" s="171"/>
      <c r="POT54" s="171"/>
      <c r="POU54" s="51"/>
      <c r="POV54" s="172"/>
      <c r="POW54" s="171"/>
      <c r="POX54" s="171"/>
      <c r="POY54" s="51"/>
      <c r="POZ54" s="172"/>
      <c r="PPA54" s="171"/>
      <c r="PPB54" s="171"/>
      <c r="PPC54" s="51"/>
      <c r="PPD54" s="172"/>
      <c r="PPE54" s="171"/>
      <c r="PPF54" s="171"/>
      <c r="PPG54" s="51"/>
      <c r="PPH54" s="172"/>
      <c r="PPI54" s="171"/>
      <c r="PPJ54" s="171"/>
      <c r="PPK54" s="51"/>
      <c r="PPL54" s="172"/>
      <c r="PPM54" s="171"/>
      <c r="PPN54" s="171"/>
      <c r="PPO54" s="51"/>
      <c r="PPP54" s="172"/>
      <c r="PPQ54" s="171"/>
      <c r="PPR54" s="171"/>
      <c r="PPS54" s="51"/>
      <c r="PPT54" s="172"/>
      <c r="PPU54" s="171"/>
      <c r="PPV54" s="171"/>
      <c r="PPW54" s="51"/>
      <c r="PPX54" s="172"/>
      <c r="PPY54" s="171"/>
      <c r="PPZ54" s="171"/>
      <c r="PQA54" s="51"/>
      <c r="PQB54" s="172"/>
      <c r="PQC54" s="171"/>
      <c r="PQD54" s="171"/>
      <c r="PQE54" s="51"/>
      <c r="PQF54" s="172"/>
      <c r="PQG54" s="171"/>
      <c r="PQH54" s="171"/>
      <c r="PQI54" s="51"/>
      <c r="PQJ54" s="172"/>
      <c r="PQK54" s="171"/>
      <c r="PQL54" s="171"/>
      <c r="PQM54" s="51"/>
      <c r="PQN54" s="172"/>
      <c r="PQO54" s="171"/>
      <c r="PQP54" s="171"/>
      <c r="PQQ54" s="51"/>
      <c r="PQR54" s="172"/>
      <c r="PQS54" s="171"/>
      <c r="PQT54" s="171"/>
      <c r="PQU54" s="51"/>
      <c r="PQV54" s="172"/>
      <c r="PQW54" s="171"/>
      <c r="PQX54" s="171"/>
      <c r="PQY54" s="51"/>
      <c r="PQZ54" s="172"/>
      <c r="PRA54" s="171"/>
      <c r="PRB54" s="171"/>
      <c r="PRC54" s="51"/>
      <c r="PRD54" s="172"/>
      <c r="PRE54" s="171"/>
      <c r="PRF54" s="171"/>
      <c r="PRG54" s="51"/>
      <c r="PRH54" s="172"/>
      <c r="PRI54" s="171"/>
      <c r="PRJ54" s="171"/>
      <c r="PRK54" s="51"/>
      <c r="PRL54" s="172"/>
      <c r="PRM54" s="171"/>
      <c r="PRN54" s="171"/>
      <c r="PRO54" s="51"/>
      <c r="PRP54" s="172"/>
      <c r="PRQ54" s="171"/>
      <c r="PRR54" s="171"/>
      <c r="PRS54" s="51"/>
      <c r="PRT54" s="172"/>
      <c r="PRU54" s="171"/>
      <c r="PRV54" s="171"/>
      <c r="PRW54" s="51"/>
      <c r="PRX54" s="172"/>
      <c r="PRY54" s="171"/>
      <c r="PRZ54" s="171"/>
      <c r="PSA54" s="51"/>
      <c r="PSB54" s="172"/>
      <c r="PSC54" s="171"/>
      <c r="PSD54" s="171"/>
      <c r="PSE54" s="51"/>
      <c r="PSF54" s="172"/>
      <c r="PSG54" s="171"/>
      <c r="PSH54" s="171"/>
      <c r="PSI54" s="51"/>
      <c r="PSJ54" s="172"/>
      <c r="PSK54" s="171"/>
      <c r="PSL54" s="171"/>
      <c r="PSM54" s="51"/>
      <c r="PSN54" s="172"/>
      <c r="PSO54" s="171"/>
      <c r="PSP54" s="171"/>
      <c r="PSQ54" s="51"/>
      <c r="PSR54" s="172"/>
      <c r="PSS54" s="171"/>
      <c r="PST54" s="171"/>
      <c r="PSU54" s="51"/>
      <c r="PSV54" s="172"/>
      <c r="PSW54" s="171"/>
      <c r="PSX54" s="171"/>
      <c r="PSY54" s="51"/>
      <c r="PSZ54" s="172"/>
      <c r="PTA54" s="171"/>
      <c r="PTB54" s="171"/>
      <c r="PTC54" s="51"/>
      <c r="PTD54" s="172"/>
      <c r="PTE54" s="171"/>
      <c r="PTF54" s="171"/>
      <c r="PTG54" s="51"/>
      <c r="PTH54" s="172"/>
      <c r="PTI54" s="171"/>
      <c r="PTJ54" s="171"/>
      <c r="PTK54" s="51"/>
      <c r="PTL54" s="172"/>
      <c r="PTM54" s="171"/>
      <c r="PTN54" s="171"/>
      <c r="PTO54" s="51"/>
      <c r="PTP54" s="172"/>
      <c r="PTQ54" s="171"/>
      <c r="PTR54" s="171"/>
      <c r="PTS54" s="51"/>
      <c r="PTT54" s="172"/>
      <c r="PTU54" s="171"/>
      <c r="PTV54" s="171"/>
      <c r="PTW54" s="51"/>
      <c r="PTX54" s="172"/>
      <c r="PTY54" s="171"/>
      <c r="PTZ54" s="171"/>
      <c r="PUA54" s="51"/>
      <c r="PUB54" s="172"/>
      <c r="PUC54" s="171"/>
      <c r="PUD54" s="171"/>
      <c r="PUE54" s="51"/>
      <c r="PUF54" s="172"/>
      <c r="PUG54" s="171"/>
      <c r="PUH54" s="171"/>
      <c r="PUI54" s="51"/>
      <c r="PUJ54" s="172"/>
      <c r="PUK54" s="171"/>
      <c r="PUL54" s="171"/>
      <c r="PUM54" s="51"/>
      <c r="PUN54" s="172"/>
      <c r="PUO54" s="171"/>
      <c r="PUP54" s="171"/>
      <c r="PUQ54" s="51"/>
      <c r="PUR54" s="172"/>
      <c r="PUS54" s="171"/>
      <c r="PUT54" s="171"/>
      <c r="PUU54" s="51"/>
      <c r="PUV54" s="172"/>
      <c r="PUW54" s="171"/>
      <c r="PUX54" s="171"/>
      <c r="PUY54" s="51"/>
      <c r="PUZ54" s="172"/>
      <c r="PVA54" s="171"/>
      <c r="PVB54" s="171"/>
      <c r="PVC54" s="51"/>
      <c r="PVD54" s="172"/>
      <c r="PVE54" s="171"/>
      <c r="PVF54" s="171"/>
      <c r="PVG54" s="51"/>
      <c r="PVH54" s="172"/>
      <c r="PVI54" s="171"/>
      <c r="PVJ54" s="171"/>
      <c r="PVK54" s="51"/>
      <c r="PVL54" s="172"/>
      <c r="PVM54" s="171"/>
      <c r="PVN54" s="171"/>
      <c r="PVO54" s="51"/>
      <c r="PVP54" s="172"/>
      <c r="PVQ54" s="171"/>
      <c r="PVR54" s="171"/>
      <c r="PVS54" s="51"/>
      <c r="PVT54" s="172"/>
      <c r="PVU54" s="171"/>
      <c r="PVV54" s="171"/>
      <c r="PVW54" s="51"/>
      <c r="PVX54" s="172"/>
      <c r="PVY54" s="171"/>
      <c r="PVZ54" s="171"/>
      <c r="PWA54" s="51"/>
      <c r="PWB54" s="172"/>
      <c r="PWC54" s="171"/>
      <c r="PWD54" s="171"/>
      <c r="PWE54" s="51"/>
      <c r="PWF54" s="172"/>
      <c r="PWG54" s="171"/>
      <c r="PWH54" s="171"/>
      <c r="PWI54" s="51"/>
      <c r="PWJ54" s="172"/>
      <c r="PWK54" s="171"/>
      <c r="PWL54" s="171"/>
      <c r="PWM54" s="51"/>
      <c r="PWN54" s="172"/>
      <c r="PWO54" s="171"/>
      <c r="PWP54" s="171"/>
      <c r="PWQ54" s="51"/>
      <c r="PWR54" s="172"/>
      <c r="PWS54" s="171"/>
      <c r="PWT54" s="171"/>
      <c r="PWU54" s="51"/>
      <c r="PWV54" s="172"/>
      <c r="PWW54" s="171"/>
      <c r="PWX54" s="171"/>
      <c r="PWY54" s="51"/>
      <c r="PWZ54" s="172"/>
      <c r="PXA54" s="171"/>
      <c r="PXB54" s="171"/>
      <c r="PXC54" s="51"/>
      <c r="PXD54" s="172"/>
      <c r="PXE54" s="171"/>
      <c r="PXF54" s="171"/>
      <c r="PXG54" s="51"/>
      <c r="PXH54" s="172"/>
      <c r="PXI54" s="171"/>
      <c r="PXJ54" s="171"/>
      <c r="PXK54" s="51"/>
      <c r="PXL54" s="172"/>
      <c r="PXM54" s="171"/>
      <c r="PXN54" s="171"/>
      <c r="PXO54" s="51"/>
      <c r="PXP54" s="172"/>
      <c r="PXQ54" s="171"/>
      <c r="PXR54" s="171"/>
      <c r="PXS54" s="51"/>
      <c r="PXT54" s="172"/>
      <c r="PXU54" s="171"/>
      <c r="PXV54" s="171"/>
      <c r="PXW54" s="51"/>
      <c r="PXX54" s="172"/>
      <c r="PXY54" s="171"/>
      <c r="PXZ54" s="171"/>
      <c r="PYA54" s="51"/>
      <c r="PYB54" s="172"/>
      <c r="PYC54" s="171"/>
      <c r="PYD54" s="171"/>
      <c r="PYE54" s="51"/>
      <c r="PYF54" s="172"/>
      <c r="PYG54" s="171"/>
      <c r="PYH54" s="171"/>
      <c r="PYI54" s="51"/>
      <c r="PYJ54" s="172"/>
      <c r="PYK54" s="171"/>
      <c r="PYL54" s="171"/>
      <c r="PYM54" s="51"/>
      <c r="PYN54" s="172"/>
      <c r="PYO54" s="171"/>
      <c r="PYP54" s="171"/>
      <c r="PYQ54" s="51"/>
      <c r="PYR54" s="172"/>
      <c r="PYS54" s="171"/>
      <c r="PYT54" s="171"/>
      <c r="PYU54" s="51"/>
      <c r="PYV54" s="172"/>
      <c r="PYW54" s="171"/>
      <c r="PYX54" s="171"/>
      <c r="PYY54" s="51"/>
      <c r="PYZ54" s="172"/>
      <c r="PZA54" s="171"/>
      <c r="PZB54" s="171"/>
      <c r="PZC54" s="51"/>
      <c r="PZD54" s="172"/>
      <c r="PZE54" s="171"/>
      <c r="PZF54" s="171"/>
      <c r="PZG54" s="51"/>
      <c r="PZH54" s="172"/>
      <c r="PZI54" s="171"/>
      <c r="PZJ54" s="171"/>
      <c r="PZK54" s="51"/>
      <c r="PZL54" s="172"/>
      <c r="PZM54" s="171"/>
      <c r="PZN54" s="171"/>
      <c r="PZO54" s="51"/>
      <c r="PZP54" s="172"/>
      <c r="PZQ54" s="171"/>
      <c r="PZR54" s="171"/>
      <c r="PZS54" s="51"/>
      <c r="PZT54" s="172"/>
      <c r="PZU54" s="171"/>
      <c r="PZV54" s="171"/>
      <c r="PZW54" s="51"/>
      <c r="PZX54" s="172"/>
      <c r="PZY54" s="171"/>
      <c r="PZZ54" s="171"/>
      <c r="QAA54" s="51"/>
      <c r="QAB54" s="172"/>
      <c r="QAC54" s="171"/>
      <c r="QAD54" s="171"/>
      <c r="QAE54" s="51"/>
      <c r="QAF54" s="172"/>
      <c r="QAG54" s="171"/>
      <c r="QAH54" s="171"/>
      <c r="QAI54" s="51"/>
      <c r="QAJ54" s="172"/>
      <c r="QAK54" s="171"/>
      <c r="QAL54" s="171"/>
      <c r="QAM54" s="51"/>
      <c r="QAN54" s="172"/>
      <c r="QAO54" s="171"/>
      <c r="QAP54" s="171"/>
      <c r="QAQ54" s="51"/>
      <c r="QAR54" s="172"/>
      <c r="QAS54" s="171"/>
      <c r="QAT54" s="171"/>
      <c r="QAU54" s="51"/>
      <c r="QAV54" s="172"/>
      <c r="QAW54" s="171"/>
      <c r="QAX54" s="171"/>
      <c r="QAY54" s="51"/>
      <c r="QAZ54" s="172"/>
      <c r="QBA54" s="171"/>
      <c r="QBB54" s="171"/>
      <c r="QBC54" s="51"/>
      <c r="QBD54" s="172"/>
      <c r="QBE54" s="171"/>
      <c r="QBF54" s="171"/>
      <c r="QBG54" s="51"/>
      <c r="QBH54" s="172"/>
      <c r="QBI54" s="171"/>
      <c r="QBJ54" s="171"/>
      <c r="QBK54" s="51"/>
      <c r="QBL54" s="172"/>
      <c r="QBM54" s="171"/>
      <c r="QBN54" s="171"/>
      <c r="QBO54" s="51"/>
      <c r="QBP54" s="172"/>
      <c r="QBQ54" s="171"/>
      <c r="QBR54" s="171"/>
      <c r="QBS54" s="51"/>
      <c r="QBT54" s="172"/>
      <c r="QBU54" s="171"/>
      <c r="QBV54" s="171"/>
      <c r="QBW54" s="51"/>
      <c r="QBX54" s="172"/>
      <c r="QBY54" s="171"/>
      <c r="QBZ54" s="171"/>
      <c r="QCA54" s="51"/>
      <c r="QCB54" s="172"/>
      <c r="QCC54" s="171"/>
      <c r="QCD54" s="171"/>
      <c r="QCE54" s="51"/>
      <c r="QCF54" s="172"/>
      <c r="QCG54" s="171"/>
      <c r="QCH54" s="171"/>
      <c r="QCI54" s="51"/>
      <c r="QCJ54" s="172"/>
      <c r="QCK54" s="171"/>
      <c r="QCL54" s="171"/>
      <c r="QCM54" s="51"/>
      <c r="QCN54" s="172"/>
      <c r="QCO54" s="171"/>
      <c r="QCP54" s="171"/>
      <c r="QCQ54" s="51"/>
      <c r="QCR54" s="172"/>
      <c r="QCS54" s="171"/>
      <c r="QCT54" s="171"/>
      <c r="QCU54" s="51"/>
      <c r="QCV54" s="172"/>
      <c r="QCW54" s="171"/>
      <c r="QCX54" s="171"/>
      <c r="QCY54" s="51"/>
      <c r="QCZ54" s="172"/>
      <c r="QDA54" s="171"/>
      <c r="QDB54" s="171"/>
      <c r="QDC54" s="51"/>
      <c r="QDD54" s="172"/>
      <c r="QDE54" s="171"/>
      <c r="QDF54" s="171"/>
      <c r="QDG54" s="51"/>
      <c r="QDH54" s="172"/>
      <c r="QDI54" s="171"/>
      <c r="QDJ54" s="171"/>
      <c r="QDK54" s="51"/>
      <c r="QDL54" s="172"/>
      <c r="QDM54" s="171"/>
      <c r="QDN54" s="171"/>
      <c r="QDO54" s="51"/>
      <c r="QDP54" s="172"/>
      <c r="QDQ54" s="171"/>
      <c r="QDR54" s="171"/>
      <c r="QDS54" s="51"/>
      <c r="QDT54" s="172"/>
      <c r="QDU54" s="171"/>
      <c r="QDV54" s="171"/>
      <c r="QDW54" s="51"/>
      <c r="QDX54" s="172"/>
      <c r="QDY54" s="171"/>
      <c r="QDZ54" s="171"/>
      <c r="QEA54" s="51"/>
      <c r="QEB54" s="172"/>
      <c r="QEC54" s="171"/>
      <c r="QED54" s="171"/>
      <c r="QEE54" s="51"/>
      <c r="QEF54" s="172"/>
      <c r="QEG54" s="171"/>
      <c r="QEH54" s="171"/>
      <c r="QEI54" s="51"/>
      <c r="QEJ54" s="172"/>
      <c r="QEK54" s="171"/>
      <c r="QEL54" s="171"/>
      <c r="QEM54" s="51"/>
      <c r="QEN54" s="172"/>
      <c r="QEO54" s="171"/>
      <c r="QEP54" s="171"/>
      <c r="QEQ54" s="51"/>
      <c r="QER54" s="172"/>
      <c r="QES54" s="171"/>
      <c r="QET54" s="171"/>
      <c r="QEU54" s="51"/>
      <c r="QEV54" s="172"/>
      <c r="QEW54" s="171"/>
      <c r="QEX54" s="171"/>
      <c r="QEY54" s="51"/>
      <c r="QEZ54" s="172"/>
      <c r="QFA54" s="171"/>
      <c r="QFB54" s="171"/>
      <c r="QFC54" s="51"/>
      <c r="QFD54" s="172"/>
      <c r="QFE54" s="171"/>
      <c r="QFF54" s="171"/>
      <c r="QFG54" s="51"/>
      <c r="QFH54" s="172"/>
      <c r="QFI54" s="171"/>
      <c r="QFJ54" s="171"/>
      <c r="QFK54" s="51"/>
      <c r="QFL54" s="172"/>
      <c r="QFM54" s="171"/>
      <c r="QFN54" s="171"/>
      <c r="QFO54" s="51"/>
      <c r="QFP54" s="172"/>
      <c r="QFQ54" s="171"/>
      <c r="QFR54" s="171"/>
      <c r="QFS54" s="51"/>
      <c r="QFT54" s="172"/>
      <c r="QFU54" s="171"/>
      <c r="QFV54" s="171"/>
      <c r="QFW54" s="51"/>
      <c r="QFX54" s="172"/>
      <c r="QFY54" s="171"/>
      <c r="QFZ54" s="171"/>
      <c r="QGA54" s="51"/>
      <c r="QGB54" s="172"/>
      <c r="QGC54" s="171"/>
      <c r="QGD54" s="171"/>
      <c r="QGE54" s="51"/>
      <c r="QGF54" s="172"/>
      <c r="QGG54" s="171"/>
      <c r="QGH54" s="171"/>
      <c r="QGI54" s="51"/>
      <c r="QGJ54" s="172"/>
      <c r="QGK54" s="171"/>
      <c r="QGL54" s="171"/>
      <c r="QGM54" s="51"/>
      <c r="QGN54" s="172"/>
      <c r="QGO54" s="171"/>
      <c r="QGP54" s="171"/>
      <c r="QGQ54" s="51"/>
      <c r="QGR54" s="172"/>
      <c r="QGS54" s="171"/>
      <c r="QGT54" s="171"/>
      <c r="QGU54" s="51"/>
      <c r="QGV54" s="172"/>
      <c r="QGW54" s="171"/>
      <c r="QGX54" s="171"/>
      <c r="QGY54" s="51"/>
      <c r="QGZ54" s="172"/>
      <c r="QHA54" s="171"/>
      <c r="QHB54" s="171"/>
      <c r="QHC54" s="51"/>
      <c r="QHD54" s="172"/>
      <c r="QHE54" s="171"/>
      <c r="QHF54" s="171"/>
      <c r="QHG54" s="51"/>
      <c r="QHH54" s="172"/>
      <c r="QHI54" s="171"/>
      <c r="QHJ54" s="171"/>
      <c r="QHK54" s="51"/>
      <c r="QHL54" s="172"/>
      <c r="QHM54" s="171"/>
      <c r="QHN54" s="171"/>
      <c r="QHO54" s="51"/>
      <c r="QHP54" s="172"/>
      <c r="QHQ54" s="171"/>
      <c r="QHR54" s="171"/>
      <c r="QHS54" s="51"/>
      <c r="QHT54" s="172"/>
      <c r="QHU54" s="171"/>
      <c r="QHV54" s="171"/>
      <c r="QHW54" s="51"/>
      <c r="QHX54" s="172"/>
      <c r="QHY54" s="171"/>
      <c r="QHZ54" s="171"/>
      <c r="QIA54" s="51"/>
      <c r="QIB54" s="172"/>
      <c r="QIC54" s="171"/>
      <c r="QID54" s="171"/>
      <c r="QIE54" s="51"/>
      <c r="QIF54" s="172"/>
      <c r="QIG54" s="171"/>
      <c r="QIH54" s="171"/>
      <c r="QII54" s="51"/>
      <c r="QIJ54" s="172"/>
      <c r="QIK54" s="171"/>
      <c r="QIL54" s="171"/>
      <c r="QIM54" s="51"/>
      <c r="QIN54" s="172"/>
      <c r="QIO54" s="171"/>
      <c r="QIP54" s="171"/>
      <c r="QIQ54" s="51"/>
      <c r="QIR54" s="172"/>
      <c r="QIS54" s="171"/>
      <c r="QIT54" s="171"/>
      <c r="QIU54" s="51"/>
      <c r="QIV54" s="172"/>
      <c r="QIW54" s="171"/>
      <c r="QIX54" s="171"/>
      <c r="QIY54" s="51"/>
      <c r="QIZ54" s="172"/>
      <c r="QJA54" s="171"/>
      <c r="QJB54" s="171"/>
      <c r="QJC54" s="51"/>
      <c r="QJD54" s="172"/>
      <c r="QJE54" s="171"/>
      <c r="QJF54" s="171"/>
      <c r="QJG54" s="51"/>
      <c r="QJH54" s="172"/>
      <c r="QJI54" s="171"/>
      <c r="QJJ54" s="171"/>
      <c r="QJK54" s="51"/>
      <c r="QJL54" s="172"/>
      <c r="QJM54" s="171"/>
      <c r="QJN54" s="171"/>
      <c r="QJO54" s="51"/>
      <c r="QJP54" s="172"/>
      <c r="QJQ54" s="171"/>
      <c r="QJR54" s="171"/>
      <c r="QJS54" s="51"/>
      <c r="QJT54" s="172"/>
      <c r="QJU54" s="171"/>
      <c r="QJV54" s="171"/>
      <c r="QJW54" s="51"/>
      <c r="QJX54" s="172"/>
      <c r="QJY54" s="171"/>
      <c r="QJZ54" s="171"/>
      <c r="QKA54" s="51"/>
      <c r="QKB54" s="172"/>
      <c r="QKC54" s="171"/>
      <c r="QKD54" s="171"/>
      <c r="QKE54" s="51"/>
      <c r="QKF54" s="172"/>
      <c r="QKG54" s="171"/>
      <c r="QKH54" s="171"/>
      <c r="QKI54" s="51"/>
      <c r="QKJ54" s="172"/>
      <c r="QKK54" s="171"/>
      <c r="QKL54" s="171"/>
      <c r="QKM54" s="51"/>
      <c r="QKN54" s="172"/>
      <c r="QKO54" s="171"/>
      <c r="QKP54" s="171"/>
      <c r="QKQ54" s="51"/>
      <c r="QKR54" s="172"/>
      <c r="QKS54" s="171"/>
      <c r="QKT54" s="171"/>
      <c r="QKU54" s="51"/>
      <c r="QKV54" s="172"/>
      <c r="QKW54" s="171"/>
      <c r="QKX54" s="171"/>
      <c r="QKY54" s="51"/>
      <c r="QKZ54" s="172"/>
      <c r="QLA54" s="171"/>
      <c r="QLB54" s="171"/>
      <c r="QLC54" s="51"/>
      <c r="QLD54" s="172"/>
      <c r="QLE54" s="171"/>
      <c r="QLF54" s="171"/>
      <c r="QLG54" s="51"/>
      <c r="QLH54" s="172"/>
      <c r="QLI54" s="171"/>
      <c r="QLJ54" s="171"/>
      <c r="QLK54" s="51"/>
      <c r="QLL54" s="172"/>
      <c r="QLM54" s="171"/>
      <c r="QLN54" s="171"/>
      <c r="QLO54" s="51"/>
      <c r="QLP54" s="172"/>
      <c r="QLQ54" s="171"/>
      <c r="QLR54" s="171"/>
      <c r="QLS54" s="51"/>
      <c r="QLT54" s="172"/>
      <c r="QLU54" s="171"/>
      <c r="QLV54" s="171"/>
      <c r="QLW54" s="51"/>
      <c r="QLX54" s="172"/>
      <c r="QLY54" s="171"/>
      <c r="QLZ54" s="171"/>
      <c r="QMA54" s="51"/>
      <c r="QMB54" s="172"/>
      <c r="QMC54" s="171"/>
      <c r="QMD54" s="171"/>
      <c r="QME54" s="51"/>
      <c r="QMF54" s="172"/>
      <c r="QMG54" s="171"/>
      <c r="QMH54" s="171"/>
      <c r="QMI54" s="51"/>
      <c r="QMJ54" s="172"/>
      <c r="QMK54" s="171"/>
      <c r="QML54" s="171"/>
      <c r="QMM54" s="51"/>
      <c r="QMN54" s="172"/>
      <c r="QMO54" s="171"/>
      <c r="QMP54" s="171"/>
      <c r="QMQ54" s="51"/>
      <c r="QMR54" s="172"/>
      <c r="QMS54" s="171"/>
      <c r="QMT54" s="171"/>
      <c r="QMU54" s="51"/>
      <c r="QMV54" s="172"/>
      <c r="QMW54" s="171"/>
      <c r="QMX54" s="171"/>
      <c r="QMY54" s="51"/>
      <c r="QMZ54" s="172"/>
      <c r="QNA54" s="171"/>
      <c r="QNB54" s="171"/>
      <c r="QNC54" s="51"/>
      <c r="QND54" s="172"/>
      <c r="QNE54" s="171"/>
      <c r="QNF54" s="171"/>
      <c r="QNG54" s="51"/>
      <c r="QNH54" s="172"/>
      <c r="QNI54" s="171"/>
      <c r="QNJ54" s="171"/>
      <c r="QNK54" s="51"/>
      <c r="QNL54" s="172"/>
      <c r="QNM54" s="171"/>
      <c r="QNN54" s="171"/>
      <c r="QNO54" s="51"/>
      <c r="QNP54" s="172"/>
      <c r="QNQ54" s="171"/>
      <c r="QNR54" s="171"/>
      <c r="QNS54" s="51"/>
      <c r="QNT54" s="172"/>
      <c r="QNU54" s="171"/>
      <c r="QNV54" s="171"/>
      <c r="QNW54" s="51"/>
      <c r="QNX54" s="172"/>
      <c r="QNY54" s="171"/>
      <c r="QNZ54" s="171"/>
      <c r="QOA54" s="51"/>
      <c r="QOB54" s="172"/>
      <c r="QOC54" s="171"/>
      <c r="QOD54" s="171"/>
      <c r="QOE54" s="51"/>
      <c r="QOF54" s="172"/>
      <c r="QOG54" s="171"/>
      <c r="QOH54" s="171"/>
      <c r="QOI54" s="51"/>
      <c r="QOJ54" s="172"/>
      <c r="QOK54" s="171"/>
      <c r="QOL54" s="171"/>
      <c r="QOM54" s="51"/>
      <c r="QON54" s="172"/>
      <c r="QOO54" s="171"/>
      <c r="QOP54" s="171"/>
      <c r="QOQ54" s="51"/>
      <c r="QOR54" s="172"/>
      <c r="QOS54" s="171"/>
      <c r="QOT54" s="171"/>
      <c r="QOU54" s="51"/>
      <c r="QOV54" s="172"/>
      <c r="QOW54" s="171"/>
      <c r="QOX54" s="171"/>
      <c r="QOY54" s="51"/>
      <c r="QOZ54" s="172"/>
      <c r="QPA54" s="171"/>
      <c r="QPB54" s="171"/>
      <c r="QPC54" s="51"/>
      <c r="QPD54" s="172"/>
      <c r="QPE54" s="171"/>
      <c r="QPF54" s="171"/>
      <c r="QPG54" s="51"/>
      <c r="QPH54" s="172"/>
      <c r="QPI54" s="171"/>
      <c r="QPJ54" s="171"/>
      <c r="QPK54" s="51"/>
      <c r="QPL54" s="172"/>
      <c r="QPM54" s="171"/>
      <c r="QPN54" s="171"/>
      <c r="QPO54" s="51"/>
      <c r="QPP54" s="172"/>
      <c r="QPQ54" s="171"/>
      <c r="QPR54" s="171"/>
      <c r="QPS54" s="51"/>
      <c r="QPT54" s="172"/>
      <c r="QPU54" s="171"/>
      <c r="QPV54" s="171"/>
      <c r="QPW54" s="51"/>
      <c r="QPX54" s="172"/>
      <c r="QPY54" s="171"/>
      <c r="QPZ54" s="171"/>
      <c r="QQA54" s="51"/>
      <c r="QQB54" s="172"/>
      <c r="QQC54" s="171"/>
      <c r="QQD54" s="171"/>
      <c r="QQE54" s="51"/>
      <c r="QQF54" s="172"/>
      <c r="QQG54" s="171"/>
      <c r="QQH54" s="171"/>
      <c r="QQI54" s="51"/>
      <c r="QQJ54" s="172"/>
      <c r="QQK54" s="171"/>
      <c r="QQL54" s="171"/>
      <c r="QQM54" s="51"/>
      <c r="QQN54" s="172"/>
      <c r="QQO54" s="171"/>
      <c r="QQP54" s="171"/>
      <c r="QQQ54" s="51"/>
      <c r="QQR54" s="172"/>
      <c r="QQS54" s="171"/>
      <c r="QQT54" s="171"/>
      <c r="QQU54" s="51"/>
      <c r="QQV54" s="172"/>
      <c r="QQW54" s="171"/>
      <c r="QQX54" s="171"/>
      <c r="QQY54" s="51"/>
      <c r="QQZ54" s="172"/>
      <c r="QRA54" s="171"/>
      <c r="QRB54" s="171"/>
      <c r="QRC54" s="51"/>
      <c r="QRD54" s="172"/>
      <c r="QRE54" s="171"/>
      <c r="QRF54" s="171"/>
      <c r="QRG54" s="51"/>
      <c r="QRH54" s="172"/>
      <c r="QRI54" s="171"/>
      <c r="QRJ54" s="171"/>
      <c r="QRK54" s="51"/>
      <c r="QRL54" s="172"/>
      <c r="QRM54" s="171"/>
      <c r="QRN54" s="171"/>
      <c r="QRO54" s="51"/>
      <c r="QRP54" s="172"/>
      <c r="QRQ54" s="171"/>
      <c r="QRR54" s="171"/>
      <c r="QRS54" s="51"/>
      <c r="QRT54" s="172"/>
      <c r="QRU54" s="171"/>
      <c r="QRV54" s="171"/>
      <c r="QRW54" s="51"/>
      <c r="QRX54" s="172"/>
      <c r="QRY54" s="171"/>
      <c r="QRZ54" s="171"/>
      <c r="QSA54" s="51"/>
      <c r="QSB54" s="172"/>
      <c r="QSC54" s="171"/>
      <c r="QSD54" s="171"/>
      <c r="QSE54" s="51"/>
      <c r="QSF54" s="172"/>
      <c r="QSG54" s="171"/>
      <c r="QSH54" s="171"/>
      <c r="QSI54" s="51"/>
      <c r="QSJ54" s="172"/>
      <c r="QSK54" s="171"/>
      <c r="QSL54" s="171"/>
      <c r="QSM54" s="51"/>
      <c r="QSN54" s="172"/>
      <c r="QSO54" s="171"/>
      <c r="QSP54" s="171"/>
      <c r="QSQ54" s="51"/>
      <c r="QSR54" s="172"/>
      <c r="QSS54" s="171"/>
      <c r="QST54" s="171"/>
      <c r="QSU54" s="51"/>
      <c r="QSV54" s="172"/>
      <c r="QSW54" s="171"/>
      <c r="QSX54" s="171"/>
      <c r="QSY54" s="51"/>
      <c r="QSZ54" s="172"/>
      <c r="QTA54" s="171"/>
      <c r="QTB54" s="171"/>
      <c r="QTC54" s="51"/>
      <c r="QTD54" s="172"/>
      <c r="QTE54" s="171"/>
      <c r="QTF54" s="171"/>
      <c r="QTG54" s="51"/>
      <c r="QTH54" s="172"/>
      <c r="QTI54" s="171"/>
      <c r="QTJ54" s="171"/>
      <c r="QTK54" s="51"/>
      <c r="QTL54" s="172"/>
      <c r="QTM54" s="171"/>
      <c r="QTN54" s="171"/>
      <c r="QTO54" s="51"/>
      <c r="QTP54" s="172"/>
      <c r="QTQ54" s="171"/>
      <c r="QTR54" s="171"/>
      <c r="QTS54" s="51"/>
      <c r="QTT54" s="172"/>
      <c r="QTU54" s="171"/>
      <c r="QTV54" s="171"/>
      <c r="QTW54" s="51"/>
      <c r="QTX54" s="172"/>
      <c r="QTY54" s="171"/>
      <c r="QTZ54" s="171"/>
      <c r="QUA54" s="51"/>
      <c r="QUB54" s="172"/>
      <c r="QUC54" s="171"/>
      <c r="QUD54" s="171"/>
      <c r="QUE54" s="51"/>
      <c r="QUF54" s="172"/>
      <c r="QUG54" s="171"/>
      <c r="QUH54" s="171"/>
      <c r="QUI54" s="51"/>
      <c r="QUJ54" s="172"/>
      <c r="QUK54" s="171"/>
      <c r="QUL54" s="171"/>
      <c r="QUM54" s="51"/>
      <c r="QUN54" s="172"/>
      <c r="QUO54" s="171"/>
      <c r="QUP54" s="171"/>
      <c r="QUQ54" s="51"/>
      <c r="QUR54" s="172"/>
      <c r="QUS54" s="171"/>
      <c r="QUT54" s="171"/>
      <c r="QUU54" s="51"/>
      <c r="QUV54" s="172"/>
      <c r="QUW54" s="171"/>
      <c r="QUX54" s="171"/>
      <c r="QUY54" s="51"/>
      <c r="QUZ54" s="172"/>
      <c r="QVA54" s="171"/>
      <c r="QVB54" s="171"/>
      <c r="QVC54" s="51"/>
      <c r="QVD54" s="172"/>
      <c r="QVE54" s="171"/>
      <c r="QVF54" s="171"/>
      <c r="QVG54" s="51"/>
      <c r="QVH54" s="172"/>
      <c r="QVI54" s="171"/>
      <c r="QVJ54" s="171"/>
      <c r="QVK54" s="51"/>
      <c r="QVL54" s="172"/>
      <c r="QVM54" s="171"/>
      <c r="QVN54" s="171"/>
      <c r="QVO54" s="51"/>
      <c r="QVP54" s="172"/>
      <c r="QVQ54" s="171"/>
      <c r="QVR54" s="171"/>
      <c r="QVS54" s="51"/>
      <c r="QVT54" s="172"/>
      <c r="QVU54" s="171"/>
      <c r="QVV54" s="171"/>
      <c r="QVW54" s="51"/>
      <c r="QVX54" s="172"/>
      <c r="QVY54" s="171"/>
      <c r="QVZ54" s="171"/>
      <c r="QWA54" s="51"/>
      <c r="QWB54" s="172"/>
      <c r="QWC54" s="171"/>
      <c r="QWD54" s="171"/>
      <c r="QWE54" s="51"/>
      <c r="QWF54" s="172"/>
      <c r="QWG54" s="171"/>
      <c r="QWH54" s="171"/>
      <c r="QWI54" s="51"/>
      <c r="QWJ54" s="172"/>
      <c r="QWK54" s="171"/>
      <c r="QWL54" s="171"/>
      <c r="QWM54" s="51"/>
      <c r="QWN54" s="172"/>
      <c r="QWO54" s="171"/>
      <c r="QWP54" s="171"/>
      <c r="QWQ54" s="51"/>
      <c r="QWR54" s="172"/>
      <c r="QWS54" s="171"/>
      <c r="QWT54" s="171"/>
      <c r="QWU54" s="51"/>
      <c r="QWV54" s="172"/>
      <c r="QWW54" s="171"/>
      <c r="QWX54" s="171"/>
      <c r="QWY54" s="51"/>
      <c r="QWZ54" s="172"/>
      <c r="QXA54" s="171"/>
      <c r="QXB54" s="171"/>
      <c r="QXC54" s="51"/>
      <c r="QXD54" s="172"/>
      <c r="QXE54" s="171"/>
      <c r="QXF54" s="171"/>
      <c r="QXG54" s="51"/>
      <c r="QXH54" s="172"/>
      <c r="QXI54" s="171"/>
      <c r="QXJ54" s="171"/>
      <c r="QXK54" s="51"/>
      <c r="QXL54" s="172"/>
      <c r="QXM54" s="171"/>
      <c r="QXN54" s="171"/>
      <c r="QXO54" s="51"/>
      <c r="QXP54" s="172"/>
      <c r="QXQ54" s="171"/>
      <c r="QXR54" s="171"/>
      <c r="QXS54" s="51"/>
      <c r="QXT54" s="172"/>
      <c r="QXU54" s="171"/>
      <c r="QXV54" s="171"/>
      <c r="QXW54" s="51"/>
      <c r="QXX54" s="172"/>
      <c r="QXY54" s="171"/>
      <c r="QXZ54" s="171"/>
      <c r="QYA54" s="51"/>
      <c r="QYB54" s="172"/>
      <c r="QYC54" s="171"/>
      <c r="QYD54" s="171"/>
      <c r="QYE54" s="51"/>
      <c r="QYF54" s="172"/>
      <c r="QYG54" s="171"/>
      <c r="QYH54" s="171"/>
      <c r="QYI54" s="51"/>
      <c r="QYJ54" s="172"/>
      <c r="QYK54" s="171"/>
      <c r="QYL54" s="171"/>
      <c r="QYM54" s="51"/>
      <c r="QYN54" s="172"/>
      <c r="QYO54" s="171"/>
      <c r="QYP54" s="171"/>
      <c r="QYQ54" s="51"/>
      <c r="QYR54" s="172"/>
      <c r="QYS54" s="171"/>
      <c r="QYT54" s="171"/>
      <c r="QYU54" s="51"/>
      <c r="QYV54" s="172"/>
      <c r="QYW54" s="171"/>
      <c r="QYX54" s="171"/>
      <c r="QYY54" s="51"/>
      <c r="QYZ54" s="172"/>
      <c r="QZA54" s="171"/>
      <c r="QZB54" s="171"/>
      <c r="QZC54" s="51"/>
      <c r="QZD54" s="172"/>
      <c r="QZE54" s="171"/>
      <c r="QZF54" s="171"/>
      <c r="QZG54" s="51"/>
      <c r="QZH54" s="172"/>
      <c r="QZI54" s="171"/>
      <c r="QZJ54" s="171"/>
      <c r="QZK54" s="51"/>
      <c r="QZL54" s="172"/>
      <c r="QZM54" s="171"/>
      <c r="QZN54" s="171"/>
      <c r="QZO54" s="51"/>
      <c r="QZP54" s="172"/>
      <c r="QZQ54" s="171"/>
      <c r="QZR54" s="171"/>
      <c r="QZS54" s="51"/>
      <c r="QZT54" s="172"/>
      <c r="QZU54" s="171"/>
      <c r="QZV54" s="171"/>
      <c r="QZW54" s="51"/>
      <c r="QZX54" s="172"/>
      <c r="QZY54" s="171"/>
      <c r="QZZ54" s="171"/>
      <c r="RAA54" s="51"/>
      <c r="RAB54" s="172"/>
      <c r="RAC54" s="171"/>
      <c r="RAD54" s="171"/>
      <c r="RAE54" s="51"/>
      <c r="RAF54" s="172"/>
      <c r="RAG54" s="171"/>
      <c r="RAH54" s="171"/>
      <c r="RAI54" s="51"/>
      <c r="RAJ54" s="172"/>
      <c r="RAK54" s="171"/>
      <c r="RAL54" s="171"/>
      <c r="RAM54" s="51"/>
      <c r="RAN54" s="172"/>
      <c r="RAO54" s="171"/>
      <c r="RAP54" s="171"/>
      <c r="RAQ54" s="51"/>
      <c r="RAR54" s="172"/>
      <c r="RAS54" s="171"/>
      <c r="RAT54" s="171"/>
      <c r="RAU54" s="51"/>
      <c r="RAV54" s="172"/>
      <c r="RAW54" s="171"/>
      <c r="RAX54" s="171"/>
      <c r="RAY54" s="51"/>
      <c r="RAZ54" s="172"/>
      <c r="RBA54" s="171"/>
      <c r="RBB54" s="171"/>
      <c r="RBC54" s="51"/>
      <c r="RBD54" s="172"/>
      <c r="RBE54" s="171"/>
      <c r="RBF54" s="171"/>
      <c r="RBG54" s="51"/>
      <c r="RBH54" s="172"/>
      <c r="RBI54" s="171"/>
      <c r="RBJ54" s="171"/>
      <c r="RBK54" s="51"/>
      <c r="RBL54" s="172"/>
      <c r="RBM54" s="171"/>
      <c r="RBN54" s="171"/>
      <c r="RBO54" s="51"/>
      <c r="RBP54" s="172"/>
      <c r="RBQ54" s="171"/>
      <c r="RBR54" s="171"/>
      <c r="RBS54" s="51"/>
      <c r="RBT54" s="172"/>
      <c r="RBU54" s="171"/>
      <c r="RBV54" s="171"/>
      <c r="RBW54" s="51"/>
      <c r="RBX54" s="172"/>
      <c r="RBY54" s="171"/>
      <c r="RBZ54" s="171"/>
      <c r="RCA54" s="51"/>
      <c r="RCB54" s="172"/>
      <c r="RCC54" s="171"/>
      <c r="RCD54" s="171"/>
      <c r="RCE54" s="51"/>
      <c r="RCF54" s="172"/>
      <c r="RCG54" s="171"/>
      <c r="RCH54" s="171"/>
      <c r="RCI54" s="51"/>
      <c r="RCJ54" s="172"/>
      <c r="RCK54" s="171"/>
      <c r="RCL54" s="171"/>
      <c r="RCM54" s="51"/>
      <c r="RCN54" s="172"/>
      <c r="RCO54" s="171"/>
      <c r="RCP54" s="171"/>
      <c r="RCQ54" s="51"/>
      <c r="RCR54" s="172"/>
      <c r="RCS54" s="171"/>
      <c r="RCT54" s="171"/>
      <c r="RCU54" s="51"/>
      <c r="RCV54" s="172"/>
      <c r="RCW54" s="171"/>
      <c r="RCX54" s="171"/>
      <c r="RCY54" s="51"/>
      <c r="RCZ54" s="172"/>
      <c r="RDA54" s="171"/>
      <c r="RDB54" s="171"/>
      <c r="RDC54" s="51"/>
      <c r="RDD54" s="172"/>
      <c r="RDE54" s="171"/>
      <c r="RDF54" s="171"/>
      <c r="RDG54" s="51"/>
      <c r="RDH54" s="172"/>
      <c r="RDI54" s="171"/>
      <c r="RDJ54" s="171"/>
      <c r="RDK54" s="51"/>
      <c r="RDL54" s="172"/>
      <c r="RDM54" s="171"/>
      <c r="RDN54" s="171"/>
      <c r="RDO54" s="51"/>
      <c r="RDP54" s="172"/>
      <c r="RDQ54" s="171"/>
      <c r="RDR54" s="171"/>
      <c r="RDS54" s="51"/>
      <c r="RDT54" s="172"/>
      <c r="RDU54" s="171"/>
      <c r="RDV54" s="171"/>
      <c r="RDW54" s="51"/>
      <c r="RDX54" s="172"/>
      <c r="RDY54" s="171"/>
      <c r="RDZ54" s="171"/>
      <c r="REA54" s="51"/>
      <c r="REB54" s="172"/>
      <c r="REC54" s="171"/>
      <c r="RED54" s="171"/>
      <c r="REE54" s="51"/>
      <c r="REF54" s="172"/>
      <c r="REG54" s="171"/>
      <c r="REH54" s="171"/>
      <c r="REI54" s="51"/>
      <c r="REJ54" s="172"/>
      <c r="REK54" s="171"/>
      <c r="REL54" s="171"/>
      <c r="REM54" s="51"/>
      <c r="REN54" s="172"/>
      <c r="REO54" s="171"/>
      <c r="REP54" s="171"/>
      <c r="REQ54" s="51"/>
      <c r="RER54" s="172"/>
      <c r="RES54" s="171"/>
      <c r="RET54" s="171"/>
      <c r="REU54" s="51"/>
      <c r="REV54" s="172"/>
      <c r="REW54" s="171"/>
      <c r="REX54" s="171"/>
      <c r="REY54" s="51"/>
      <c r="REZ54" s="172"/>
      <c r="RFA54" s="171"/>
      <c r="RFB54" s="171"/>
      <c r="RFC54" s="51"/>
      <c r="RFD54" s="172"/>
      <c r="RFE54" s="171"/>
      <c r="RFF54" s="171"/>
      <c r="RFG54" s="51"/>
      <c r="RFH54" s="172"/>
      <c r="RFI54" s="171"/>
      <c r="RFJ54" s="171"/>
      <c r="RFK54" s="51"/>
      <c r="RFL54" s="172"/>
      <c r="RFM54" s="171"/>
      <c r="RFN54" s="171"/>
      <c r="RFO54" s="51"/>
      <c r="RFP54" s="172"/>
      <c r="RFQ54" s="171"/>
      <c r="RFR54" s="171"/>
      <c r="RFS54" s="51"/>
      <c r="RFT54" s="172"/>
      <c r="RFU54" s="171"/>
      <c r="RFV54" s="171"/>
      <c r="RFW54" s="51"/>
      <c r="RFX54" s="172"/>
      <c r="RFY54" s="171"/>
      <c r="RFZ54" s="171"/>
      <c r="RGA54" s="51"/>
      <c r="RGB54" s="172"/>
      <c r="RGC54" s="171"/>
      <c r="RGD54" s="171"/>
      <c r="RGE54" s="51"/>
      <c r="RGF54" s="172"/>
      <c r="RGG54" s="171"/>
      <c r="RGH54" s="171"/>
      <c r="RGI54" s="51"/>
      <c r="RGJ54" s="172"/>
      <c r="RGK54" s="171"/>
      <c r="RGL54" s="171"/>
      <c r="RGM54" s="51"/>
      <c r="RGN54" s="172"/>
      <c r="RGO54" s="171"/>
      <c r="RGP54" s="171"/>
      <c r="RGQ54" s="51"/>
      <c r="RGR54" s="172"/>
      <c r="RGS54" s="171"/>
      <c r="RGT54" s="171"/>
      <c r="RGU54" s="51"/>
      <c r="RGV54" s="172"/>
      <c r="RGW54" s="171"/>
      <c r="RGX54" s="171"/>
      <c r="RGY54" s="51"/>
      <c r="RGZ54" s="172"/>
      <c r="RHA54" s="171"/>
      <c r="RHB54" s="171"/>
      <c r="RHC54" s="51"/>
      <c r="RHD54" s="172"/>
      <c r="RHE54" s="171"/>
      <c r="RHF54" s="171"/>
      <c r="RHG54" s="51"/>
      <c r="RHH54" s="172"/>
      <c r="RHI54" s="171"/>
      <c r="RHJ54" s="171"/>
      <c r="RHK54" s="51"/>
      <c r="RHL54" s="172"/>
      <c r="RHM54" s="171"/>
      <c r="RHN54" s="171"/>
      <c r="RHO54" s="51"/>
      <c r="RHP54" s="172"/>
      <c r="RHQ54" s="171"/>
      <c r="RHR54" s="171"/>
      <c r="RHS54" s="51"/>
      <c r="RHT54" s="172"/>
      <c r="RHU54" s="171"/>
      <c r="RHV54" s="171"/>
      <c r="RHW54" s="51"/>
      <c r="RHX54" s="172"/>
      <c r="RHY54" s="171"/>
      <c r="RHZ54" s="171"/>
      <c r="RIA54" s="51"/>
      <c r="RIB54" s="172"/>
      <c r="RIC54" s="171"/>
      <c r="RID54" s="171"/>
      <c r="RIE54" s="51"/>
      <c r="RIF54" s="172"/>
      <c r="RIG54" s="171"/>
      <c r="RIH54" s="171"/>
      <c r="RII54" s="51"/>
      <c r="RIJ54" s="172"/>
      <c r="RIK54" s="171"/>
      <c r="RIL54" s="171"/>
      <c r="RIM54" s="51"/>
      <c r="RIN54" s="172"/>
      <c r="RIO54" s="171"/>
      <c r="RIP54" s="171"/>
      <c r="RIQ54" s="51"/>
      <c r="RIR54" s="172"/>
      <c r="RIS54" s="171"/>
      <c r="RIT54" s="171"/>
      <c r="RIU54" s="51"/>
      <c r="RIV54" s="172"/>
      <c r="RIW54" s="171"/>
      <c r="RIX54" s="171"/>
      <c r="RIY54" s="51"/>
      <c r="RIZ54" s="172"/>
      <c r="RJA54" s="171"/>
      <c r="RJB54" s="171"/>
      <c r="RJC54" s="51"/>
      <c r="RJD54" s="172"/>
      <c r="RJE54" s="171"/>
      <c r="RJF54" s="171"/>
      <c r="RJG54" s="51"/>
      <c r="RJH54" s="172"/>
      <c r="RJI54" s="171"/>
      <c r="RJJ54" s="171"/>
      <c r="RJK54" s="51"/>
      <c r="RJL54" s="172"/>
      <c r="RJM54" s="171"/>
      <c r="RJN54" s="171"/>
      <c r="RJO54" s="51"/>
      <c r="RJP54" s="172"/>
      <c r="RJQ54" s="171"/>
      <c r="RJR54" s="171"/>
      <c r="RJS54" s="51"/>
      <c r="RJT54" s="172"/>
      <c r="RJU54" s="171"/>
      <c r="RJV54" s="171"/>
      <c r="RJW54" s="51"/>
      <c r="RJX54" s="172"/>
      <c r="RJY54" s="171"/>
      <c r="RJZ54" s="171"/>
      <c r="RKA54" s="51"/>
      <c r="RKB54" s="172"/>
      <c r="RKC54" s="171"/>
      <c r="RKD54" s="171"/>
      <c r="RKE54" s="51"/>
      <c r="RKF54" s="172"/>
      <c r="RKG54" s="171"/>
      <c r="RKH54" s="171"/>
      <c r="RKI54" s="51"/>
      <c r="RKJ54" s="172"/>
      <c r="RKK54" s="171"/>
      <c r="RKL54" s="171"/>
      <c r="RKM54" s="51"/>
      <c r="RKN54" s="172"/>
      <c r="RKO54" s="171"/>
      <c r="RKP54" s="171"/>
      <c r="RKQ54" s="51"/>
      <c r="RKR54" s="172"/>
      <c r="RKS54" s="171"/>
      <c r="RKT54" s="171"/>
      <c r="RKU54" s="51"/>
      <c r="RKV54" s="172"/>
      <c r="RKW54" s="171"/>
      <c r="RKX54" s="171"/>
      <c r="RKY54" s="51"/>
      <c r="RKZ54" s="172"/>
      <c r="RLA54" s="171"/>
      <c r="RLB54" s="171"/>
      <c r="RLC54" s="51"/>
      <c r="RLD54" s="172"/>
      <c r="RLE54" s="171"/>
      <c r="RLF54" s="171"/>
      <c r="RLG54" s="51"/>
      <c r="RLH54" s="172"/>
      <c r="RLI54" s="171"/>
      <c r="RLJ54" s="171"/>
      <c r="RLK54" s="51"/>
      <c r="RLL54" s="172"/>
      <c r="RLM54" s="171"/>
      <c r="RLN54" s="171"/>
      <c r="RLO54" s="51"/>
      <c r="RLP54" s="172"/>
      <c r="RLQ54" s="171"/>
      <c r="RLR54" s="171"/>
      <c r="RLS54" s="51"/>
      <c r="RLT54" s="172"/>
      <c r="RLU54" s="171"/>
      <c r="RLV54" s="171"/>
      <c r="RLW54" s="51"/>
      <c r="RLX54" s="172"/>
      <c r="RLY54" s="171"/>
      <c r="RLZ54" s="171"/>
      <c r="RMA54" s="51"/>
      <c r="RMB54" s="172"/>
      <c r="RMC54" s="171"/>
      <c r="RMD54" s="171"/>
      <c r="RME54" s="51"/>
      <c r="RMF54" s="172"/>
      <c r="RMG54" s="171"/>
      <c r="RMH54" s="171"/>
      <c r="RMI54" s="51"/>
      <c r="RMJ54" s="172"/>
      <c r="RMK54" s="171"/>
      <c r="RML54" s="171"/>
      <c r="RMM54" s="51"/>
      <c r="RMN54" s="172"/>
      <c r="RMO54" s="171"/>
      <c r="RMP54" s="171"/>
      <c r="RMQ54" s="51"/>
      <c r="RMR54" s="172"/>
      <c r="RMS54" s="171"/>
      <c r="RMT54" s="171"/>
      <c r="RMU54" s="51"/>
      <c r="RMV54" s="172"/>
      <c r="RMW54" s="171"/>
      <c r="RMX54" s="171"/>
      <c r="RMY54" s="51"/>
      <c r="RMZ54" s="172"/>
      <c r="RNA54" s="171"/>
      <c r="RNB54" s="171"/>
      <c r="RNC54" s="51"/>
      <c r="RND54" s="172"/>
      <c r="RNE54" s="171"/>
      <c r="RNF54" s="171"/>
      <c r="RNG54" s="51"/>
      <c r="RNH54" s="172"/>
      <c r="RNI54" s="171"/>
      <c r="RNJ54" s="171"/>
      <c r="RNK54" s="51"/>
      <c r="RNL54" s="172"/>
      <c r="RNM54" s="171"/>
      <c r="RNN54" s="171"/>
      <c r="RNO54" s="51"/>
      <c r="RNP54" s="172"/>
      <c r="RNQ54" s="171"/>
      <c r="RNR54" s="171"/>
      <c r="RNS54" s="51"/>
      <c r="RNT54" s="172"/>
      <c r="RNU54" s="171"/>
      <c r="RNV54" s="171"/>
      <c r="RNW54" s="51"/>
      <c r="RNX54" s="172"/>
      <c r="RNY54" s="171"/>
      <c r="RNZ54" s="171"/>
      <c r="ROA54" s="51"/>
      <c r="ROB54" s="172"/>
      <c r="ROC54" s="171"/>
      <c r="ROD54" s="171"/>
      <c r="ROE54" s="51"/>
      <c r="ROF54" s="172"/>
      <c r="ROG54" s="171"/>
      <c r="ROH54" s="171"/>
      <c r="ROI54" s="51"/>
      <c r="ROJ54" s="172"/>
      <c r="ROK54" s="171"/>
      <c r="ROL54" s="171"/>
      <c r="ROM54" s="51"/>
      <c r="RON54" s="172"/>
      <c r="ROO54" s="171"/>
      <c r="ROP54" s="171"/>
      <c r="ROQ54" s="51"/>
      <c r="ROR54" s="172"/>
      <c r="ROS54" s="171"/>
      <c r="ROT54" s="171"/>
      <c r="ROU54" s="51"/>
      <c r="ROV54" s="172"/>
      <c r="ROW54" s="171"/>
      <c r="ROX54" s="171"/>
      <c r="ROY54" s="51"/>
      <c r="ROZ54" s="172"/>
      <c r="RPA54" s="171"/>
      <c r="RPB54" s="171"/>
      <c r="RPC54" s="51"/>
      <c r="RPD54" s="172"/>
      <c r="RPE54" s="171"/>
      <c r="RPF54" s="171"/>
      <c r="RPG54" s="51"/>
      <c r="RPH54" s="172"/>
      <c r="RPI54" s="171"/>
      <c r="RPJ54" s="171"/>
      <c r="RPK54" s="51"/>
      <c r="RPL54" s="172"/>
      <c r="RPM54" s="171"/>
      <c r="RPN54" s="171"/>
      <c r="RPO54" s="51"/>
      <c r="RPP54" s="172"/>
      <c r="RPQ54" s="171"/>
      <c r="RPR54" s="171"/>
      <c r="RPS54" s="51"/>
      <c r="RPT54" s="172"/>
      <c r="RPU54" s="171"/>
      <c r="RPV54" s="171"/>
      <c r="RPW54" s="51"/>
      <c r="RPX54" s="172"/>
      <c r="RPY54" s="171"/>
      <c r="RPZ54" s="171"/>
      <c r="RQA54" s="51"/>
      <c r="RQB54" s="172"/>
      <c r="RQC54" s="171"/>
      <c r="RQD54" s="171"/>
      <c r="RQE54" s="51"/>
      <c r="RQF54" s="172"/>
      <c r="RQG54" s="171"/>
      <c r="RQH54" s="171"/>
      <c r="RQI54" s="51"/>
      <c r="RQJ54" s="172"/>
      <c r="RQK54" s="171"/>
      <c r="RQL54" s="171"/>
      <c r="RQM54" s="51"/>
      <c r="RQN54" s="172"/>
      <c r="RQO54" s="171"/>
      <c r="RQP54" s="171"/>
      <c r="RQQ54" s="51"/>
      <c r="RQR54" s="172"/>
      <c r="RQS54" s="171"/>
      <c r="RQT54" s="171"/>
      <c r="RQU54" s="51"/>
      <c r="RQV54" s="172"/>
      <c r="RQW54" s="171"/>
      <c r="RQX54" s="171"/>
      <c r="RQY54" s="51"/>
      <c r="RQZ54" s="172"/>
      <c r="RRA54" s="171"/>
      <c r="RRB54" s="171"/>
      <c r="RRC54" s="51"/>
      <c r="RRD54" s="172"/>
      <c r="RRE54" s="171"/>
      <c r="RRF54" s="171"/>
      <c r="RRG54" s="51"/>
      <c r="RRH54" s="172"/>
      <c r="RRI54" s="171"/>
      <c r="RRJ54" s="171"/>
      <c r="RRK54" s="51"/>
      <c r="RRL54" s="172"/>
      <c r="RRM54" s="171"/>
      <c r="RRN54" s="171"/>
      <c r="RRO54" s="51"/>
      <c r="RRP54" s="172"/>
      <c r="RRQ54" s="171"/>
      <c r="RRR54" s="171"/>
      <c r="RRS54" s="51"/>
      <c r="RRT54" s="172"/>
      <c r="RRU54" s="171"/>
      <c r="RRV54" s="171"/>
      <c r="RRW54" s="51"/>
      <c r="RRX54" s="172"/>
      <c r="RRY54" s="171"/>
      <c r="RRZ54" s="171"/>
      <c r="RSA54" s="51"/>
      <c r="RSB54" s="172"/>
      <c r="RSC54" s="171"/>
      <c r="RSD54" s="171"/>
      <c r="RSE54" s="51"/>
      <c r="RSF54" s="172"/>
      <c r="RSG54" s="171"/>
      <c r="RSH54" s="171"/>
      <c r="RSI54" s="51"/>
      <c r="RSJ54" s="172"/>
      <c r="RSK54" s="171"/>
      <c r="RSL54" s="171"/>
      <c r="RSM54" s="51"/>
      <c r="RSN54" s="172"/>
      <c r="RSO54" s="171"/>
      <c r="RSP54" s="171"/>
      <c r="RSQ54" s="51"/>
      <c r="RSR54" s="172"/>
      <c r="RSS54" s="171"/>
      <c r="RST54" s="171"/>
      <c r="RSU54" s="51"/>
      <c r="RSV54" s="172"/>
      <c r="RSW54" s="171"/>
      <c r="RSX54" s="171"/>
      <c r="RSY54" s="51"/>
      <c r="RSZ54" s="172"/>
      <c r="RTA54" s="171"/>
      <c r="RTB54" s="171"/>
      <c r="RTC54" s="51"/>
      <c r="RTD54" s="172"/>
      <c r="RTE54" s="171"/>
      <c r="RTF54" s="171"/>
      <c r="RTG54" s="51"/>
      <c r="RTH54" s="172"/>
      <c r="RTI54" s="171"/>
      <c r="RTJ54" s="171"/>
      <c r="RTK54" s="51"/>
      <c r="RTL54" s="172"/>
      <c r="RTM54" s="171"/>
      <c r="RTN54" s="171"/>
      <c r="RTO54" s="51"/>
      <c r="RTP54" s="172"/>
      <c r="RTQ54" s="171"/>
      <c r="RTR54" s="171"/>
      <c r="RTS54" s="51"/>
      <c r="RTT54" s="172"/>
      <c r="RTU54" s="171"/>
      <c r="RTV54" s="171"/>
      <c r="RTW54" s="51"/>
      <c r="RTX54" s="172"/>
      <c r="RTY54" s="171"/>
      <c r="RTZ54" s="171"/>
      <c r="RUA54" s="51"/>
      <c r="RUB54" s="172"/>
      <c r="RUC54" s="171"/>
      <c r="RUD54" s="171"/>
      <c r="RUE54" s="51"/>
      <c r="RUF54" s="172"/>
      <c r="RUG54" s="171"/>
      <c r="RUH54" s="171"/>
      <c r="RUI54" s="51"/>
      <c r="RUJ54" s="172"/>
      <c r="RUK54" s="171"/>
      <c r="RUL54" s="171"/>
      <c r="RUM54" s="51"/>
      <c r="RUN54" s="172"/>
      <c r="RUO54" s="171"/>
      <c r="RUP54" s="171"/>
      <c r="RUQ54" s="51"/>
      <c r="RUR54" s="172"/>
      <c r="RUS54" s="171"/>
      <c r="RUT54" s="171"/>
      <c r="RUU54" s="51"/>
      <c r="RUV54" s="172"/>
      <c r="RUW54" s="171"/>
      <c r="RUX54" s="171"/>
      <c r="RUY54" s="51"/>
      <c r="RUZ54" s="172"/>
      <c r="RVA54" s="171"/>
      <c r="RVB54" s="171"/>
      <c r="RVC54" s="51"/>
      <c r="RVD54" s="172"/>
      <c r="RVE54" s="171"/>
      <c r="RVF54" s="171"/>
      <c r="RVG54" s="51"/>
      <c r="RVH54" s="172"/>
      <c r="RVI54" s="171"/>
      <c r="RVJ54" s="171"/>
      <c r="RVK54" s="51"/>
      <c r="RVL54" s="172"/>
      <c r="RVM54" s="171"/>
      <c r="RVN54" s="171"/>
      <c r="RVO54" s="51"/>
      <c r="RVP54" s="172"/>
      <c r="RVQ54" s="171"/>
      <c r="RVR54" s="171"/>
      <c r="RVS54" s="51"/>
      <c r="RVT54" s="172"/>
      <c r="RVU54" s="171"/>
      <c r="RVV54" s="171"/>
      <c r="RVW54" s="51"/>
      <c r="RVX54" s="172"/>
      <c r="RVY54" s="171"/>
      <c r="RVZ54" s="171"/>
      <c r="RWA54" s="51"/>
      <c r="RWB54" s="172"/>
      <c r="RWC54" s="171"/>
      <c r="RWD54" s="171"/>
      <c r="RWE54" s="51"/>
      <c r="RWF54" s="172"/>
      <c r="RWG54" s="171"/>
      <c r="RWH54" s="171"/>
      <c r="RWI54" s="51"/>
      <c r="RWJ54" s="172"/>
      <c r="RWK54" s="171"/>
      <c r="RWL54" s="171"/>
      <c r="RWM54" s="51"/>
      <c r="RWN54" s="172"/>
      <c r="RWO54" s="171"/>
      <c r="RWP54" s="171"/>
      <c r="RWQ54" s="51"/>
      <c r="RWR54" s="172"/>
      <c r="RWS54" s="171"/>
      <c r="RWT54" s="171"/>
      <c r="RWU54" s="51"/>
      <c r="RWV54" s="172"/>
      <c r="RWW54" s="171"/>
      <c r="RWX54" s="171"/>
      <c r="RWY54" s="51"/>
      <c r="RWZ54" s="172"/>
      <c r="RXA54" s="171"/>
      <c r="RXB54" s="171"/>
      <c r="RXC54" s="51"/>
      <c r="RXD54" s="172"/>
      <c r="RXE54" s="171"/>
      <c r="RXF54" s="171"/>
      <c r="RXG54" s="51"/>
      <c r="RXH54" s="172"/>
      <c r="RXI54" s="171"/>
      <c r="RXJ54" s="171"/>
      <c r="RXK54" s="51"/>
      <c r="RXL54" s="172"/>
      <c r="RXM54" s="171"/>
      <c r="RXN54" s="171"/>
      <c r="RXO54" s="51"/>
      <c r="RXP54" s="172"/>
      <c r="RXQ54" s="171"/>
      <c r="RXR54" s="171"/>
      <c r="RXS54" s="51"/>
      <c r="RXT54" s="172"/>
      <c r="RXU54" s="171"/>
      <c r="RXV54" s="171"/>
      <c r="RXW54" s="51"/>
      <c r="RXX54" s="172"/>
      <c r="RXY54" s="171"/>
      <c r="RXZ54" s="171"/>
      <c r="RYA54" s="51"/>
      <c r="RYB54" s="172"/>
      <c r="RYC54" s="171"/>
      <c r="RYD54" s="171"/>
      <c r="RYE54" s="51"/>
      <c r="RYF54" s="172"/>
      <c r="RYG54" s="171"/>
      <c r="RYH54" s="171"/>
      <c r="RYI54" s="51"/>
      <c r="RYJ54" s="172"/>
      <c r="RYK54" s="171"/>
      <c r="RYL54" s="171"/>
      <c r="RYM54" s="51"/>
      <c r="RYN54" s="172"/>
      <c r="RYO54" s="171"/>
      <c r="RYP54" s="171"/>
      <c r="RYQ54" s="51"/>
      <c r="RYR54" s="172"/>
      <c r="RYS54" s="171"/>
      <c r="RYT54" s="171"/>
      <c r="RYU54" s="51"/>
      <c r="RYV54" s="172"/>
      <c r="RYW54" s="171"/>
      <c r="RYX54" s="171"/>
      <c r="RYY54" s="51"/>
      <c r="RYZ54" s="172"/>
      <c r="RZA54" s="171"/>
      <c r="RZB54" s="171"/>
      <c r="RZC54" s="51"/>
      <c r="RZD54" s="172"/>
      <c r="RZE54" s="171"/>
      <c r="RZF54" s="171"/>
      <c r="RZG54" s="51"/>
      <c r="RZH54" s="172"/>
      <c r="RZI54" s="171"/>
      <c r="RZJ54" s="171"/>
      <c r="RZK54" s="51"/>
      <c r="RZL54" s="172"/>
      <c r="RZM54" s="171"/>
      <c r="RZN54" s="171"/>
      <c r="RZO54" s="51"/>
      <c r="RZP54" s="172"/>
      <c r="RZQ54" s="171"/>
      <c r="RZR54" s="171"/>
      <c r="RZS54" s="51"/>
      <c r="RZT54" s="172"/>
      <c r="RZU54" s="171"/>
      <c r="RZV54" s="171"/>
      <c r="RZW54" s="51"/>
      <c r="RZX54" s="172"/>
      <c r="RZY54" s="171"/>
      <c r="RZZ54" s="171"/>
      <c r="SAA54" s="51"/>
      <c r="SAB54" s="172"/>
      <c r="SAC54" s="171"/>
      <c r="SAD54" s="171"/>
      <c r="SAE54" s="51"/>
      <c r="SAF54" s="172"/>
      <c r="SAG54" s="171"/>
      <c r="SAH54" s="171"/>
      <c r="SAI54" s="51"/>
      <c r="SAJ54" s="172"/>
      <c r="SAK54" s="171"/>
      <c r="SAL54" s="171"/>
      <c r="SAM54" s="51"/>
      <c r="SAN54" s="172"/>
      <c r="SAO54" s="171"/>
      <c r="SAP54" s="171"/>
      <c r="SAQ54" s="51"/>
      <c r="SAR54" s="172"/>
      <c r="SAS54" s="171"/>
      <c r="SAT54" s="171"/>
      <c r="SAU54" s="51"/>
      <c r="SAV54" s="172"/>
      <c r="SAW54" s="171"/>
      <c r="SAX54" s="171"/>
      <c r="SAY54" s="51"/>
      <c r="SAZ54" s="172"/>
      <c r="SBA54" s="171"/>
      <c r="SBB54" s="171"/>
      <c r="SBC54" s="51"/>
      <c r="SBD54" s="172"/>
      <c r="SBE54" s="171"/>
      <c r="SBF54" s="171"/>
      <c r="SBG54" s="51"/>
      <c r="SBH54" s="172"/>
      <c r="SBI54" s="171"/>
      <c r="SBJ54" s="171"/>
      <c r="SBK54" s="51"/>
      <c r="SBL54" s="172"/>
      <c r="SBM54" s="171"/>
      <c r="SBN54" s="171"/>
      <c r="SBO54" s="51"/>
      <c r="SBP54" s="172"/>
      <c r="SBQ54" s="171"/>
      <c r="SBR54" s="171"/>
      <c r="SBS54" s="51"/>
      <c r="SBT54" s="172"/>
      <c r="SBU54" s="171"/>
      <c r="SBV54" s="171"/>
      <c r="SBW54" s="51"/>
      <c r="SBX54" s="172"/>
      <c r="SBY54" s="171"/>
      <c r="SBZ54" s="171"/>
      <c r="SCA54" s="51"/>
      <c r="SCB54" s="172"/>
      <c r="SCC54" s="171"/>
      <c r="SCD54" s="171"/>
      <c r="SCE54" s="51"/>
      <c r="SCF54" s="172"/>
      <c r="SCG54" s="171"/>
      <c r="SCH54" s="171"/>
      <c r="SCI54" s="51"/>
      <c r="SCJ54" s="172"/>
      <c r="SCK54" s="171"/>
      <c r="SCL54" s="171"/>
      <c r="SCM54" s="51"/>
      <c r="SCN54" s="172"/>
      <c r="SCO54" s="171"/>
      <c r="SCP54" s="171"/>
      <c r="SCQ54" s="51"/>
      <c r="SCR54" s="172"/>
      <c r="SCS54" s="171"/>
      <c r="SCT54" s="171"/>
      <c r="SCU54" s="51"/>
      <c r="SCV54" s="172"/>
      <c r="SCW54" s="171"/>
      <c r="SCX54" s="171"/>
      <c r="SCY54" s="51"/>
      <c r="SCZ54" s="172"/>
      <c r="SDA54" s="171"/>
      <c r="SDB54" s="171"/>
      <c r="SDC54" s="51"/>
      <c r="SDD54" s="172"/>
      <c r="SDE54" s="171"/>
      <c r="SDF54" s="171"/>
      <c r="SDG54" s="51"/>
      <c r="SDH54" s="172"/>
      <c r="SDI54" s="171"/>
      <c r="SDJ54" s="171"/>
      <c r="SDK54" s="51"/>
      <c r="SDL54" s="172"/>
      <c r="SDM54" s="171"/>
      <c r="SDN54" s="171"/>
      <c r="SDO54" s="51"/>
      <c r="SDP54" s="172"/>
      <c r="SDQ54" s="171"/>
      <c r="SDR54" s="171"/>
      <c r="SDS54" s="51"/>
      <c r="SDT54" s="172"/>
      <c r="SDU54" s="171"/>
      <c r="SDV54" s="171"/>
      <c r="SDW54" s="51"/>
      <c r="SDX54" s="172"/>
      <c r="SDY54" s="171"/>
      <c r="SDZ54" s="171"/>
      <c r="SEA54" s="51"/>
      <c r="SEB54" s="172"/>
      <c r="SEC54" s="171"/>
      <c r="SED54" s="171"/>
      <c r="SEE54" s="51"/>
      <c r="SEF54" s="172"/>
      <c r="SEG54" s="171"/>
      <c r="SEH54" s="171"/>
      <c r="SEI54" s="51"/>
      <c r="SEJ54" s="172"/>
      <c r="SEK54" s="171"/>
      <c r="SEL54" s="171"/>
      <c r="SEM54" s="51"/>
      <c r="SEN54" s="172"/>
      <c r="SEO54" s="171"/>
      <c r="SEP54" s="171"/>
      <c r="SEQ54" s="51"/>
      <c r="SER54" s="172"/>
      <c r="SES54" s="171"/>
      <c r="SET54" s="171"/>
      <c r="SEU54" s="51"/>
      <c r="SEV54" s="172"/>
      <c r="SEW54" s="171"/>
      <c r="SEX54" s="171"/>
      <c r="SEY54" s="51"/>
      <c r="SEZ54" s="172"/>
      <c r="SFA54" s="171"/>
      <c r="SFB54" s="171"/>
      <c r="SFC54" s="51"/>
      <c r="SFD54" s="172"/>
      <c r="SFE54" s="171"/>
      <c r="SFF54" s="171"/>
      <c r="SFG54" s="51"/>
      <c r="SFH54" s="172"/>
      <c r="SFI54" s="171"/>
      <c r="SFJ54" s="171"/>
      <c r="SFK54" s="51"/>
      <c r="SFL54" s="172"/>
      <c r="SFM54" s="171"/>
      <c r="SFN54" s="171"/>
      <c r="SFO54" s="51"/>
      <c r="SFP54" s="172"/>
      <c r="SFQ54" s="171"/>
      <c r="SFR54" s="171"/>
      <c r="SFS54" s="51"/>
      <c r="SFT54" s="172"/>
      <c r="SFU54" s="171"/>
      <c r="SFV54" s="171"/>
      <c r="SFW54" s="51"/>
      <c r="SFX54" s="172"/>
      <c r="SFY54" s="171"/>
      <c r="SFZ54" s="171"/>
      <c r="SGA54" s="51"/>
      <c r="SGB54" s="172"/>
      <c r="SGC54" s="171"/>
      <c r="SGD54" s="171"/>
      <c r="SGE54" s="51"/>
      <c r="SGF54" s="172"/>
      <c r="SGG54" s="171"/>
      <c r="SGH54" s="171"/>
      <c r="SGI54" s="51"/>
      <c r="SGJ54" s="172"/>
      <c r="SGK54" s="171"/>
      <c r="SGL54" s="171"/>
      <c r="SGM54" s="51"/>
      <c r="SGN54" s="172"/>
      <c r="SGO54" s="171"/>
      <c r="SGP54" s="171"/>
      <c r="SGQ54" s="51"/>
      <c r="SGR54" s="172"/>
      <c r="SGS54" s="171"/>
      <c r="SGT54" s="171"/>
      <c r="SGU54" s="51"/>
      <c r="SGV54" s="172"/>
      <c r="SGW54" s="171"/>
      <c r="SGX54" s="171"/>
      <c r="SGY54" s="51"/>
      <c r="SGZ54" s="172"/>
      <c r="SHA54" s="171"/>
      <c r="SHB54" s="171"/>
      <c r="SHC54" s="51"/>
      <c r="SHD54" s="172"/>
      <c r="SHE54" s="171"/>
      <c r="SHF54" s="171"/>
      <c r="SHG54" s="51"/>
      <c r="SHH54" s="172"/>
      <c r="SHI54" s="171"/>
      <c r="SHJ54" s="171"/>
      <c r="SHK54" s="51"/>
      <c r="SHL54" s="172"/>
      <c r="SHM54" s="171"/>
      <c r="SHN54" s="171"/>
      <c r="SHO54" s="51"/>
      <c r="SHP54" s="172"/>
      <c r="SHQ54" s="171"/>
      <c r="SHR54" s="171"/>
      <c r="SHS54" s="51"/>
      <c r="SHT54" s="172"/>
      <c r="SHU54" s="171"/>
      <c r="SHV54" s="171"/>
      <c r="SHW54" s="51"/>
      <c r="SHX54" s="172"/>
      <c r="SHY54" s="171"/>
      <c r="SHZ54" s="171"/>
      <c r="SIA54" s="51"/>
      <c r="SIB54" s="172"/>
      <c r="SIC54" s="171"/>
      <c r="SID54" s="171"/>
      <c r="SIE54" s="51"/>
      <c r="SIF54" s="172"/>
      <c r="SIG54" s="171"/>
      <c r="SIH54" s="171"/>
      <c r="SII54" s="51"/>
      <c r="SIJ54" s="172"/>
      <c r="SIK54" s="171"/>
      <c r="SIL54" s="171"/>
      <c r="SIM54" s="51"/>
      <c r="SIN54" s="172"/>
      <c r="SIO54" s="171"/>
      <c r="SIP54" s="171"/>
      <c r="SIQ54" s="51"/>
      <c r="SIR54" s="172"/>
      <c r="SIS54" s="171"/>
      <c r="SIT54" s="171"/>
      <c r="SIU54" s="51"/>
      <c r="SIV54" s="172"/>
      <c r="SIW54" s="171"/>
      <c r="SIX54" s="171"/>
      <c r="SIY54" s="51"/>
      <c r="SIZ54" s="172"/>
      <c r="SJA54" s="171"/>
      <c r="SJB54" s="171"/>
      <c r="SJC54" s="51"/>
      <c r="SJD54" s="172"/>
      <c r="SJE54" s="171"/>
      <c r="SJF54" s="171"/>
      <c r="SJG54" s="51"/>
      <c r="SJH54" s="172"/>
      <c r="SJI54" s="171"/>
      <c r="SJJ54" s="171"/>
      <c r="SJK54" s="51"/>
      <c r="SJL54" s="172"/>
      <c r="SJM54" s="171"/>
      <c r="SJN54" s="171"/>
      <c r="SJO54" s="51"/>
      <c r="SJP54" s="172"/>
      <c r="SJQ54" s="171"/>
      <c r="SJR54" s="171"/>
      <c r="SJS54" s="51"/>
      <c r="SJT54" s="172"/>
      <c r="SJU54" s="171"/>
      <c r="SJV54" s="171"/>
      <c r="SJW54" s="51"/>
      <c r="SJX54" s="172"/>
      <c r="SJY54" s="171"/>
      <c r="SJZ54" s="171"/>
      <c r="SKA54" s="51"/>
      <c r="SKB54" s="172"/>
      <c r="SKC54" s="171"/>
      <c r="SKD54" s="171"/>
      <c r="SKE54" s="51"/>
      <c r="SKF54" s="172"/>
      <c r="SKG54" s="171"/>
      <c r="SKH54" s="171"/>
      <c r="SKI54" s="51"/>
      <c r="SKJ54" s="172"/>
      <c r="SKK54" s="171"/>
      <c r="SKL54" s="171"/>
      <c r="SKM54" s="51"/>
      <c r="SKN54" s="172"/>
      <c r="SKO54" s="171"/>
      <c r="SKP54" s="171"/>
      <c r="SKQ54" s="51"/>
      <c r="SKR54" s="172"/>
      <c r="SKS54" s="171"/>
      <c r="SKT54" s="171"/>
      <c r="SKU54" s="51"/>
      <c r="SKV54" s="172"/>
      <c r="SKW54" s="171"/>
      <c r="SKX54" s="171"/>
      <c r="SKY54" s="51"/>
      <c r="SKZ54" s="172"/>
      <c r="SLA54" s="171"/>
      <c r="SLB54" s="171"/>
      <c r="SLC54" s="51"/>
      <c r="SLD54" s="172"/>
      <c r="SLE54" s="171"/>
      <c r="SLF54" s="171"/>
      <c r="SLG54" s="51"/>
      <c r="SLH54" s="172"/>
      <c r="SLI54" s="171"/>
      <c r="SLJ54" s="171"/>
      <c r="SLK54" s="51"/>
      <c r="SLL54" s="172"/>
      <c r="SLM54" s="171"/>
      <c r="SLN54" s="171"/>
      <c r="SLO54" s="51"/>
      <c r="SLP54" s="172"/>
      <c r="SLQ54" s="171"/>
      <c r="SLR54" s="171"/>
      <c r="SLS54" s="51"/>
      <c r="SLT54" s="172"/>
      <c r="SLU54" s="171"/>
      <c r="SLV54" s="171"/>
      <c r="SLW54" s="51"/>
      <c r="SLX54" s="172"/>
      <c r="SLY54" s="171"/>
      <c r="SLZ54" s="171"/>
      <c r="SMA54" s="51"/>
      <c r="SMB54" s="172"/>
      <c r="SMC54" s="171"/>
      <c r="SMD54" s="171"/>
      <c r="SME54" s="51"/>
      <c r="SMF54" s="172"/>
      <c r="SMG54" s="171"/>
      <c r="SMH54" s="171"/>
      <c r="SMI54" s="51"/>
      <c r="SMJ54" s="172"/>
      <c r="SMK54" s="171"/>
      <c r="SML54" s="171"/>
      <c r="SMM54" s="51"/>
      <c r="SMN54" s="172"/>
      <c r="SMO54" s="171"/>
      <c r="SMP54" s="171"/>
      <c r="SMQ54" s="51"/>
      <c r="SMR54" s="172"/>
      <c r="SMS54" s="171"/>
      <c r="SMT54" s="171"/>
      <c r="SMU54" s="51"/>
      <c r="SMV54" s="172"/>
      <c r="SMW54" s="171"/>
      <c r="SMX54" s="171"/>
      <c r="SMY54" s="51"/>
      <c r="SMZ54" s="172"/>
      <c r="SNA54" s="171"/>
      <c r="SNB54" s="171"/>
      <c r="SNC54" s="51"/>
      <c r="SND54" s="172"/>
      <c r="SNE54" s="171"/>
      <c r="SNF54" s="171"/>
      <c r="SNG54" s="51"/>
      <c r="SNH54" s="172"/>
      <c r="SNI54" s="171"/>
      <c r="SNJ54" s="171"/>
      <c r="SNK54" s="51"/>
      <c r="SNL54" s="172"/>
      <c r="SNM54" s="171"/>
      <c r="SNN54" s="171"/>
      <c r="SNO54" s="51"/>
      <c r="SNP54" s="172"/>
      <c r="SNQ54" s="171"/>
      <c r="SNR54" s="171"/>
      <c r="SNS54" s="51"/>
      <c r="SNT54" s="172"/>
      <c r="SNU54" s="171"/>
      <c r="SNV54" s="171"/>
      <c r="SNW54" s="51"/>
      <c r="SNX54" s="172"/>
      <c r="SNY54" s="171"/>
      <c r="SNZ54" s="171"/>
      <c r="SOA54" s="51"/>
      <c r="SOB54" s="172"/>
      <c r="SOC54" s="171"/>
      <c r="SOD54" s="171"/>
      <c r="SOE54" s="51"/>
      <c r="SOF54" s="172"/>
      <c r="SOG54" s="171"/>
      <c r="SOH54" s="171"/>
      <c r="SOI54" s="51"/>
      <c r="SOJ54" s="172"/>
      <c r="SOK54" s="171"/>
      <c r="SOL54" s="171"/>
      <c r="SOM54" s="51"/>
      <c r="SON54" s="172"/>
      <c r="SOO54" s="171"/>
      <c r="SOP54" s="171"/>
      <c r="SOQ54" s="51"/>
      <c r="SOR54" s="172"/>
      <c r="SOS54" s="171"/>
      <c r="SOT54" s="171"/>
      <c r="SOU54" s="51"/>
      <c r="SOV54" s="172"/>
      <c r="SOW54" s="171"/>
      <c r="SOX54" s="171"/>
      <c r="SOY54" s="51"/>
      <c r="SOZ54" s="172"/>
      <c r="SPA54" s="171"/>
      <c r="SPB54" s="171"/>
      <c r="SPC54" s="51"/>
      <c r="SPD54" s="172"/>
      <c r="SPE54" s="171"/>
      <c r="SPF54" s="171"/>
      <c r="SPG54" s="51"/>
      <c r="SPH54" s="172"/>
      <c r="SPI54" s="171"/>
      <c r="SPJ54" s="171"/>
      <c r="SPK54" s="51"/>
      <c r="SPL54" s="172"/>
      <c r="SPM54" s="171"/>
      <c r="SPN54" s="171"/>
      <c r="SPO54" s="51"/>
      <c r="SPP54" s="172"/>
      <c r="SPQ54" s="171"/>
      <c r="SPR54" s="171"/>
      <c r="SPS54" s="51"/>
      <c r="SPT54" s="172"/>
      <c r="SPU54" s="171"/>
      <c r="SPV54" s="171"/>
      <c r="SPW54" s="51"/>
      <c r="SPX54" s="172"/>
      <c r="SPY54" s="171"/>
      <c r="SPZ54" s="171"/>
      <c r="SQA54" s="51"/>
      <c r="SQB54" s="172"/>
      <c r="SQC54" s="171"/>
      <c r="SQD54" s="171"/>
      <c r="SQE54" s="51"/>
      <c r="SQF54" s="172"/>
      <c r="SQG54" s="171"/>
      <c r="SQH54" s="171"/>
      <c r="SQI54" s="51"/>
      <c r="SQJ54" s="172"/>
      <c r="SQK54" s="171"/>
      <c r="SQL54" s="171"/>
      <c r="SQM54" s="51"/>
      <c r="SQN54" s="172"/>
      <c r="SQO54" s="171"/>
      <c r="SQP54" s="171"/>
      <c r="SQQ54" s="51"/>
      <c r="SQR54" s="172"/>
      <c r="SQS54" s="171"/>
      <c r="SQT54" s="171"/>
      <c r="SQU54" s="51"/>
      <c r="SQV54" s="172"/>
      <c r="SQW54" s="171"/>
      <c r="SQX54" s="171"/>
      <c r="SQY54" s="51"/>
      <c r="SQZ54" s="172"/>
      <c r="SRA54" s="171"/>
      <c r="SRB54" s="171"/>
      <c r="SRC54" s="51"/>
      <c r="SRD54" s="172"/>
      <c r="SRE54" s="171"/>
      <c r="SRF54" s="171"/>
      <c r="SRG54" s="51"/>
      <c r="SRH54" s="172"/>
      <c r="SRI54" s="171"/>
      <c r="SRJ54" s="171"/>
      <c r="SRK54" s="51"/>
      <c r="SRL54" s="172"/>
      <c r="SRM54" s="171"/>
      <c r="SRN54" s="171"/>
      <c r="SRO54" s="51"/>
      <c r="SRP54" s="172"/>
      <c r="SRQ54" s="171"/>
      <c r="SRR54" s="171"/>
      <c r="SRS54" s="51"/>
      <c r="SRT54" s="172"/>
      <c r="SRU54" s="171"/>
      <c r="SRV54" s="171"/>
      <c r="SRW54" s="51"/>
      <c r="SRX54" s="172"/>
      <c r="SRY54" s="171"/>
      <c r="SRZ54" s="171"/>
      <c r="SSA54" s="51"/>
      <c r="SSB54" s="172"/>
      <c r="SSC54" s="171"/>
      <c r="SSD54" s="171"/>
      <c r="SSE54" s="51"/>
      <c r="SSF54" s="172"/>
      <c r="SSG54" s="171"/>
      <c r="SSH54" s="171"/>
      <c r="SSI54" s="51"/>
      <c r="SSJ54" s="172"/>
      <c r="SSK54" s="171"/>
      <c r="SSL54" s="171"/>
      <c r="SSM54" s="51"/>
      <c r="SSN54" s="172"/>
      <c r="SSO54" s="171"/>
      <c r="SSP54" s="171"/>
      <c r="SSQ54" s="51"/>
      <c r="SSR54" s="172"/>
      <c r="SSS54" s="171"/>
      <c r="SST54" s="171"/>
      <c r="SSU54" s="51"/>
      <c r="SSV54" s="172"/>
      <c r="SSW54" s="171"/>
      <c r="SSX54" s="171"/>
      <c r="SSY54" s="51"/>
      <c r="SSZ54" s="172"/>
      <c r="STA54" s="171"/>
      <c r="STB54" s="171"/>
      <c r="STC54" s="51"/>
      <c r="STD54" s="172"/>
      <c r="STE54" s="171"/>
      <c r="STF54" s="171"/>
      <c r="STG54" s="51"/>
      <c r="STH54" s="172"/>
      <c r="STI54" s="171"/>
      <c r="STJ54" s="171"/>
      <c r="STK54" s="51"/>
      <c r="STL54" s="172"/>
      <c r="STM54" s="171"/>
      <c r="STN54" s="171"/>
      <c r="STO54" s="51"/>
      <c r="STP54" s="172"/>
      <c r="STQ54" s="171"/>
      <c r="STR54" s="171"/>
      <c r="STS54" s="51"/>
      <c r="STT54" s="172"/>
      <c r="STU54" s="171"/>
      <c r="STV54" s="171"/>
      <c r="STW54" s="51"/>
      <c r="STX54" s="172"/>
      <c r="STY54" s="171"/>
      <c r="STZ54" s="171"/>
      <c r="SUA54" s="51"/>
      <c r="SUB54" s="172"/>
      <c r="SUC54" s="171"/>
      <c r="SUD54" s="171"/>
      <c r="SUE54" s="51"/>
      <c r="SUF54" s="172"/>
      <c r="SUG54" s="171"/>
      <c r="SUH54" s="171"/>
      <c r="SUI54" s="51"/>
      <c r="SUJ54" s="172"/>
      <c r="SUK54" s="171"/>
      <c r="SUL54" s="171"/>
      <c r="SUM54" s="51"/>
      <c r="SUN54" s="172"/>
      <c r="SUO54" s="171"/>
      <c r="SUP54" s="171"/>
      <c r="SUQ54" s="51"/>
      <c r="SUR54" s="172"/>
      <c r="SUS54" s="171"/>
      <c r="SUT54" s="171"/>
      <c r="SUU54" s="51"/>
      <c r="SUV54" s="172"/>
      <c r="SUW54" s="171"/>
      <c r="SUX54" s="171"/>
      <c r="SUY54" s="51"/>
      <c r="SUZ54" s="172"/>
      <c r="SVA54" s="171"/>
      <c r="SVB54" s="171"/>
      <c r="SVC54" s="51"/>
      <c r="SVD54" s="172"/>
      <c r="SVE54" s="171"/>
      <c r="SVF54" s="171"/>
      <c r="SVG54" s="51"/>
      <c r="SVH54" s="172"/>
      <c r="SVI54" s="171"/>
      <c r="SVJ54" s="171"/>
      <c r="SVK54" s="51"/>
      <c r="SVL54" s="172"/>
      <c r="SVM54" s="171"/>
      <c r="SVN54" s="171"/>
      <c r="SVO54" s="51"/>
      <c r="SVP54" s="172"/>
      <c r="SVQ54" s="171"/>
      <c r="SVR54" s="171"/>
      <c r="SVS54" s="51"/>
      <c r="SVT54" s="172"/>
      <c r="SVU54" s="171"/>
      <c r="SVV54" s="171"/>
      <c r="SVW54" s="51"/>
      <c r="SVX54" s="172"/>
      <c r="SVY54" s="171"/>
      <c r="SVZ54" s="171"/>
      <c r="SWA54" s="51"/>
      <c r="SWB54" s="172"/>
      <c r="SWC54" s="171"/>
      <c r="SWD54" s="171"/>
      <c r="SWE54" s="51"/>
      <c r="SWF54" s="172"/>
      <c r="SWG54" s="171"/>
      <c r="SWH54" s="171"/>
      <c r="SWI54" s="51"/>
      <c r="SWJ54" s="172"/>
      <c r="SWK54" s="171"/>
      <c r="SWL54" s="171"/>
      <c r="SWM54" s="51"/>
      <c r="SWN54" s="172"/>
      <c r="SWO54" s="171"/>
      <c r="SWP54" s="171"/>
      <c r="SWQ54" s="51"/>
      <c r="SWR54" s="172"/>
      <c r="SWS54" s="171"/>
      <c r="SWT54" s="171"/>
      <c r="SWU54" s="51"/>
      <c r="SWV54" s="172"/>
      <c r="SWW54" s="171"/>
      <c r="SWX54" s="171"/>
      <c r="SWY54" s="51"/>
      <c r="SWZ54" s="172"/>
      <c r="SXA54" s="171"/>
      <c r="SXB54" s="171"/>
      <c r="SXC54" s="51"/>
      <c r="SXD54" s="172"/>
      <c r="SXE54" s="171"/>
      <c r="SXF54" s="171"/>
      <c r="SXG54" s="51"/>
      <c r="SXH54" s="172"/>
      <c r="SXI54" s="171"/>
      <c r="SXJ54" s="171"/>
      <c r="SXK54" s="51"/>
      <c r="SXL54" s="172"/>
      <c r="SXM54" s="171"/>
      <c r="SXN54" s="171"/>
      <c r="SXO54" s="51"/>
      <c r="SXP54" s="172"/>
      <c r="SXQ54" s="171"/>
      <c r="SXR54" s="171"/>
      <c r="SXS54" s="51"/>
      <c r="SXT54" s="172"/>
      <c r="SXU54" s="171"/>
      <c r="SXV54" s="171"/>
      <c r="SXW54" s="51"/>
      <c r="SXX54" s="172"/>
      <c r="SXY54" s="171"/>
      <c r="SXZ54" s="171"/>
      <c r="SYA54" s="51"/>
      <c r="SYB54" s="172"/>
      <c r="SYC54" s="171"/>
      <c r="SYD54" s="171"/>
      <c r="SYE54" s="51"/>
      <c r="SYF54" s="172"/>
      <c r="SYG54" s="171"/>
      <c r="SYH54" s="171"/>
      <c r="SYI54" s="51"/>
      <c r="SYJ54" s="172"/>
      <c r="SYK54" s="171"/>
      <c r="SYL54" s="171"/>
      <c r="SYM54" s="51"/>
      <c r="SYN54" s="172"/>
      <c r="SYO54" s="171"/>
      <c r="SYP54" s="171"/>
      <c r="SYQ54" s="51"/>
      <c r="SYR54" s="172"/>
      <c r="SYS54" s="171"/>
      <c r="SYT54" s="171"/>
      <c r="SYU54" s="51"/>
      <c r="SYV54" s="172"/>
      <c r="SYW54" s="171"/>
      <c r="SYX54" s="171"/>
      <c r="SYY54" s="51"/>
      <c r="SYZ54" s="172"/>
      <c r="SZA54" s="171"/>
      <c r="SZB54" s="171"/>
      <c r="SZC54" s="51"/>
      <c r="SZD54" s="172"/>
      <c r="SZE54" s="171"/>
      <c r="SZF54" s="171"/>
      <c r="SZG54" s="51"/>
      <c r="SZH54" s="172"/>
      <c r="SZI54" s="171"/>
      <c r="SZJ54" s="171"/>
      <c r="SZK54" s="51"/>
      <c r="SZL54" s="172"/>
      <c r="SZM54" s="171"/>
      <c r="SZN54" s="171"/>
      <c r="SZO54" s="51"/>
      <c r="SZP54" s="172"/>
      <c r="SZQ54" s="171"/>
      <c r="SZR54" s="171"/>
      <c r="SZS54" s="51"/>
      <c r="SZT54" s="172"/>
      <c r="SZU54" s="171"/>
      <c r="SZV54" s="171"/>
      <c r="SZW54" s="51"/>
      <c r="SZX54" s="172"/>
      <c r="SZY54" s="171"/>
      <c r="SZZ54" s="171"/>
      <c r="TAA54" s="51"/>
      <c r="TAB54" s="172"/>
      <c r="TAC54" s="171"/>
      <c r="TAD54" s="171"/>
      <c r="TAE54" s="51"/>
      <c r="TAF54" s="172"/>
      <c r="TAG54" s="171"/>
      <c r="TAH54" s="171"/>
      <c r="TAI54" s="51"/>
      <c r="TAJ54" s="172"/>
      <c r="TAK54" s="171"/>
      <c r="TAL54" s="171"/>
      <c r="TAM54" s="51"/>
      <c r="TAN54" s="172"/>
      <c r="TAO54" s="171"/>
      <c r="TAP54" s="171"/>
      <c r="TAQ54" s="51"/>
      <c r="TAR54" s="172"/>
      <c r="TAS54" s="171"/>
      <c r="TAT54" s="171"/>
      <c r="TAU54" s="51"/>
      <c r="TAV54" s="172"/>
      <c r="TAW54" s="171"/>
      <c r="TAX54" s="171"/>
      <c r="TAY54" s="51"/>
      <c r="TAZ54" s="172"/>
      <c r="TBA54" s="171"/>
      <c r="TBB54" s="171"/>
      <c r="TBC54" s="51"/>
      <c r="TBD54" s="172"/>
      <c r="TBE54" s="171"/>
      <c r="TBF54" s="171"/>
      <c r="TBG54" s="51"/>
      <c r="TBH54" s="172"/>
      <c r="TBI54" s="171"/>
      <c r="TBJ54" s="171"/>
      <c r="TBK54" s="51"/>
      <c r="TBL54" s="172"/>
      <c r="TBM54" s="171"/>
      <c r="TBN54" s="171"/>
      <c r="TBO54" s="51"/>
      <c r="TBP54" s="172"/>
      <c r="TBQ54" s="171"/>
      <c r="TBR54" s="171"/>
      <c r="TBS54" s="51"/>
      <c r="TBT54" s="172"/>
      <c r="TBU54" s="171"/>
      <c r="TBV54" s="171"/>
      <c r="TBW54" s="51"/>
      <c r="TBX54" s="172"/>
      <c r="TBY54" s="171"/>
      <c r="TBZ54" s="171"/>
      <c r="TCA54" s="51"/>
      <c r="TCB54" s="172"/>
      <c r="TCC54" s="171"/>
      <c r="TCD54" s="171"/>
      <c r="TCE54" s="51"/>
      <c r="TCF54" s="172"/>
      <c r="TCG54" s="171"/>
      <c r="TCH54" s="171"/>
      <c r="TCI54" s="51"/>
      <c r="TCJ54" s="172"/>
      <c r="TCK54" s="171"/>
      <c r="TCL54" s="171"/>
      <c r="TCM54" s="51"/>
      <c r="TCN54" s="172"/>
      <c r="TCO54" s="171"/>
      <c r="TCP54" s="171"/>
      <c r="TCQ54" s="51"/>
      <c r="TCR54" s="172"/>
      <c r="TCS54" s="171"/>
      <c r="TCT54" s="171"/>
      <c r="TCU54" s="51"/>
      <c r="TCV54" s="172"/>
      <c r="TCW54" s="171"/>
      <c r="TCX54" s="171"/>
      <c r="TCY54" s="51"/>
      <c r="TCZ54" s="172"/>
      <c r="TDA54" s="171"/>
      <c r="TDB54" s="171"/>
      <c r="TDC54" s="51"/>
      <c r="TDD54" s="172"/>
      <c r="TDE54" s="171"/>
      <c r="TDF54" s="171"/>
      <c r="TDG54" s="51"/>
      <c r="TDH54" s="172"/>
      <c r="TDI54" s="171"/>
      <c r="TDJ54" s="171"/>
      <c r="TDK54" s="51"/>
      <c r="TDL54" s="172"/>
      <c r="TDM54" s="171"/>
      <c r="TDN54" s="171"/>
      <c r="TDO54" s="51"/>
      <c r="TDP54" s="172"/>
      <c r="TDQ54" s="171"/>
      <c r="TDR54" s="171"/>
      <c r="TDS54" s="51"/>
      <c r="TDT54" s="172"/>
      <c r="TDU54" s="171"/>
      <c r="TDV54" s="171"/>
      <c r="TDW54" s="51"/>
      <c r="TDX54" s="172"/>
      <c r="TDY54" s="171"/>
      <c r="TDZ54" s="171"/>
      <c r="TEA54" s="51"/>
      <c r="TEB54" s="172"/>
      <c r="TEC54" s="171"/>
      <c r="TED54" s="171"/>
      <c r="TEE54" s="51"/>
      <c r="TEF54" s="172"/>
      <c r="TEG54" s="171"/>
      <c r="TEH54" s="171"/>
      <c r="TEI54" s="51"/>
      <c r="TEJ54" s="172"/>
      <c r="TEK54" s="171"/>
      <c r="TEL54" s="171"/>
      <c r="TEM54" s="51"/>
      <c r="TEN54" s="172"/>
      <c r="TEO54" s="171"/>
      <c r="TEP54" s="171"/>
      <c r="TEQ54" s="51"/>
      <c r="TER54" s="172"/>
      <c r="TES54" s="171"/>
      <c r="TET54" s="171"/>
      <c r="TEU54" s="51"/>
      <c r="TEV54" s="172"/>
      <c r="TEW54" s="171"/>
      <c r="TEX54" s="171"/>
      <c r="TEY54" s="51"/>
      <c r="TEZ54" s="172"/>
      <c r="TFA54" s="171"/>
      <c r="TFB54" s="171"/>
      <c r="TFC54" s="51"/>
      <c r="TFD54" s="172"/>
      <c r="TFE54" s="171"/>
      <c r="TFF54" s="171"/>
      <c r="TFG54" s="51"/>
      <c r="TFH54" s="172"/>
      <c r="TFI54" s="171"/>
      <c r="TFJ54" s="171"/>
      <c r="TFK54" s="51"/>
      <c r="TFL54" s="172"/>
      <c r="TFM54" s="171"/>
      <c r="TFN54" s="171"/>
      <c r="TFO54" s="51"/>
      <c r="TFP54" s="172"/>
      <c r="TFQ54" s="171"/>
      <c r="TFR54" s="171"/>
      <c r="TFS54" s="51"/>
      <c r="TFT54" s="172"/>
      <c r="TFU54" s="171"/>
      <c r="TFV54" s="171"/>
      <c r="TFW54" s="51"/>
      <c r="TFX54" s="172"/>
      <c r="TFY54" s="171"/>
      <c r="TFZ54" s="171"/>
      <c r="TGA54" s="51"/>
      <c r="TGB54" s="172"/>
      <c r="TGC54" s="171"/>
      <c r="TGD54" s="171"/>
      <c r="TGE54" s="51"/>
      <c r="TGF54" s="172"/>
      <c r="TGG54" s="171"/>
      <c r="TGH54" s="171"/>
      <c r="TGI54" s="51"/>
      <c r="TGJ54" s="172"/>
      <c r="TGK54" s="171"/>
      <c r="TGL54" s="171"/>
      <c r="TGM54" s="51"/>
      <c r="TGN54" s="172"/>
      <c r="TGO54" s="171"/>
      <c r="TGP54" s="171"/>
      <c r="TGQ54" s="51"/>
      <c r="TGR54" s="172"/>
      <c r="TGS54" s="171"/>
      <c r="TGT54" s="171"/>
      <c r="TGU54" s="51"/>
      <c r="TGV54" s="172"/>
      <c r="TGW54" s="171"/>
      <c r="TGX54" s="171"/>
      <c r="TGY54" s="51"/>
      <c r="TGZ54" s="172"/>
      <c r="THA54" s="171"/>
      <c r="THB54" s="171"/>
      <c r="THC54" s="51"/>
      <c r="THD54" s="172"/>
      <c r="THE54" s="171"/>
      <c r="THF54" s="171"/>
      <c r="THG54" s="51"/>
      <c r="THH54" s="172"/>
      <c r="THI54" s="171"/>
      <c r="THJ54" s="171"/>
      <c r="THK54" s="51"/>
      <c r="THL54" s="172"/>
      <c r="THM54" s="171"/>
      <c r="THN54" s="171"/>
      <c r="THO54" s="51"/>
      <c r="THP54" s="172"/>
      <c r="THQ54" s="171"/>
      <c r="THR54" s="171"/>
      <c r="THS54" s="51"/>
      <c r="THT54" s="172"/>
      <c r="THU54" s="171"/>
      <c r="THV54" s="171"/>
      <c r="THW54" s="51"/>
      <c r="THX54" s="172"/>
      <c r="THY54" s="171"/>
      <c r="THZ54" s="171"/>
      <c r="TIA54" s="51"/>
      <c r="TIB54" s="172"/>
      <c r="TIC54" s="171"/>
      <c r="TID54" s="171"/>
      <c r="TIE54" s="51"/>
      <c r="TIF54" s="172"/>
      <c r="TIG54" s="171"/>
      <c r="TIH54" s="171"/>
      <c r="TII54" s="51"/>
      <c r="TIJ54" s="172"/>
      <c r="TIK54" s="171"/>
      <c r="TIL54" s="171"/>
      <c r="TIM54" s="51"/>
      <c r="TIN54" s="172"/>
      <c r="TIO54" s="171"/>
      <c r="TIP54" s="171"/>
      <c r="TIQ54" s="51"/>
      <c r="TIR54" s="172"/>
      <c r="TIS54" s="171"/>
      <c r="TIT54" s="171"/>
      <c r="TIU54" s="51"/>
      <c r="TIV54" s="172"/>
      <c r="TIW54" s="171"/>
      <c r="TIX54" s="171"/>
      <c r="TIY54" s="51"/>
      <c r="TIZ54" s="172"/>
      <c r="TJA54" s="171"/>
      <c r="TJB54" s="171"/>
      <c r="TJC54" s="51"/>
      <c r="TJD54" s="172"/>
      <c r="TJE54" s="171"/>
      <c r="TJF54" s="171"/>
      <c r="TJG54" s="51"/>
      <c r="TJH54" s="172"/>
      <c r="TJI54" s="171"/>
      <c r="TJJ54" s="171"/>
      <c r="TJK54" s="51"/>
      <c r="TJL54" s="172"/>
      <c r="TJM54" s="171"/>
      <c r="TJN54" s="171"/>
      <c r="TJO54" s="51"/>
      <c r="TJP54" s="172"/>
      <c r="TJQ54" s="171"/>
      <c r="TJR54" s="171"/>
      <c r="TJS54" s="51"/>
      <c r="TJT54" s="172"/>
      <c r="TJU54" s="171"/>
      <c r="TJV54" s="171"/>
      <c r="TJW54" s="51"/>
      <c r="TJX54" s="172"/>
      <c r="TJY54" s="171"/>
      <c r="TJZ54" s="171"/>
      <c r="TKA54" s="51"/>
      <c r="TKB54" s="172"/>
      <c r="TKC54" s="171"/>
      <c r="TKD54" s="171"/>
      <c r="TKE54" s="51"/>
      <c r="TKF54" s="172"/>
      <c r="TKG54" s="171"/>
      <c r="TKH54" s="171"/>
      <c r="TKI54" s="51"/>
      <c r="TKJ54" s="172"/>
      <c r="TKK54" s="171"/>
      <c r="TKL54" s="171"/>
      <c r="TKM54" s="51"/>
      <c r="TKN54" s="172"/>
      <c r="TKO54" s="171"/>
      <c r="TKP54" s="171"/>
      <c r="TKQ54" s="51"/>
      <c r="TKR54" s="172"/>
      <c r="TKS54" s="171"/>
      <c r="TKT54" s="171"/>
      <c r="TKU54" s="51"/>
      <c r="TKV54" s="172"/>
      <c r="TKW54" s="171"/>
      <c r="TKX54" s="171"/>
      <c r="TKY54" s="51"/>
      <c r="TKZ54" s="172"/>
      <c r="TLA54" s="171"/>
      <c r="TLB54" s="171"/>
      <c r="TLC54" s="51"/>
      <c r="TLD54" s="172"/>
      <c r="TLE54" s="171"/>
      <c r="TLF54" s="171"/>
      <c r="TLG54" s="51"/>
      <c r="TLH54" s="172"/>
      <c r="TLI54" s="171"/>
      <c r="TLJ54" s="171"/>
      <c r="TLK54" s="51"/>
      <c r="TLL54" s="172"/>
      <c r="TLM54" s="171"/>
      <c r="TLN54" s="171"/>
      <c r="TLO54" s="51"/>
      <c r="TLP54" s="172"/>
      <c r="TLQ54" s="171"/>
      <c r="TLR54" s="171"/>
      <c r="TLS54" s="51"/>
      <c r="TLT54" s="172"/>
      <c r="TLU54" s="171"/>
      <c r="TLV54" s="171"/>
      <c r="TLW54" s="51"/>
      <c r="TLX54" s="172"/>
      <c r="TLY54" s="171"/>
      <c r="TLZ54" s="171"/>
      <c r="TMA54" s="51"/>
      <c r="TMB54" s="172"/>
      <c r="TMC54" s="171"/>
      <c r="TMD54" s="171"/>
      <c r="TME54" s="51"/>
      <c r="TMF54" s="172"/>
      <c r="TMG54" s="171"/>
      <c r="TMH54" s="171"/>
      <c r="TMI54" s="51"/>
      <c r="TMJ54" s="172"/>
      <c r="TMK54" s="171"/>
      <c r="TML54" s="171"/>
      <c r="TMM54" s="51"/>
      <c r="TMN54" s="172"/>
      <c r="TMO54" s="171"/>
      <c r="TMP54" s="171"/>
      <c r="TMQ54" s="51"/>
      <c r="TMR54" s="172"/>
      <c r="TMS54" s="171"/>
      <c r="TMT54" s="171"/>
      <c r="TMU54" s="51"/>
      <c r="TMV54" s="172"/>
      <c r="TMW54" s="171"/>
      <c r="TMX54" s="171"/>
      <c r="TMY54" s="51"/>
      <c r="TMZ54" s="172"/>
      <c r="TNA54" s="171"/>
      <c r="TNB54" s="171"/>
      <c r="TNC54" s="51"/>
      <c r="TND54" s="172"/>
      <c r="TNE54" s="171"/>
      <c r="TNF54" s="171"/>
      <c r="TNG54" s="51"/>
      <c r="TNH54" s="172"/>
      <c r="TNI54" s="171"/>
      <c r="TNJ54" s="171"/>
      <c r="TNK54" s="51"/>
      <c r="TNL54" s="172"/>
      <c r="TNM54" s="171"/>
      <c r="TNN54" s="171"/>
      <c r="TNO54" s="51"/>
      <c r="TNP54" s="172"/>
      <c r="TNQ54" s="171"/>
      <c r="TNR54" s="171"/>
      <c r="TNS54" s="51"/>
      <c r="TNT54" s="172"/>
      <c r="TNU54" s="171"/>
      <c r="TNV54" s="171"/>
      <c r="TNW54" s="51"/>
      <c r="TNX54" s="172"/>
      <c r="TNY54" s="171"/>
      <c r="TNZ54" s="171"/>
      <c r="TOA54" s="51"/>
      <c r="TOB54" s="172"/>
      <c r="TOC54" s="171"/>
      <c r="TOD54" s="171"/>
      <c r="TOE54" s="51"/>
      <c r="TOF54" s="172"/>
      <c r="TOG54" s="171"/>
      <c r="TOH54" s="171"/>
      <c r="TOI54" s="51"/>
      <c r="TOJ54" s="172"/>
      <c r="TOK54" s="171"/>
      <c r="TOL54" s="171"/>
      <c r="TOM54" s="51"/>
      <c r="TON54" s="172"/>
      <c r="TOO54" s="171"/>
      <c r="TOP54" s="171"/>
      <c r="TOQ54" s="51"/>
      <c r="TOR54" s="172"/>
      <c r="TOS54" s="171"/>
      <c r="TOT54" s="171"/>
      <c r="TOU54" s="51"/>
      <c r="TOV54" s="172"/>
      <c r="TOW54" s="171"/>
      <c r="TOX54" s="171"/>
      <c r="TOY54" s="51"/>
      <c r="TOZ54" s="172"/>
      <c r="TPA54" s="171"/>
      <c r="TPB54" s="171"/>
      <c r="TPC54" s="51"/>
      <c r="TPD54" s="172"/>
      <c r="TPE54" s="171"/>
      <c r="TPF54" s="171"/>
      <c r="TPG54" s="51"/>
      <c r="TPH54" s="172"/>
      <c r="TPI54" s="171"/>
      <c r="TPJ54" s="171"/>
      <c r="TPK54" s="51"/>
      <c r="TPL54" s="172"/>
      <c r="TPM54" s="171"/>
      <c r="TPN54" s="171"/>
      <c r="TPO54" s="51"/>
      <c r="TPP54" s="172"/>
      <c r="TPQ54" s="171"/>
      <c r="TPR54" s="171"/>
      <c r="TPS54" s="51"/>
      <c r="TPT54" s="172"/>
      <c r="TPU54" s="171"/>
      <c r="TPV54" s="171"/>
      <c r="TPW54" s="51"/>
      <c r="TPX54" s="172"/>
      <c r="TPY54" s="171"/>
      <c r="TPZ54" s="171"/>
      <c r="TQA54" s="51"/>
      <c r="TQB54" s="172"/>
      <c r="TQC54" s="171"/>
      <c r="TQD54" s="171"/>
      <c r="TQE54" s="51"/>
      <c r="TQF54" s="172"/>
      <c r="TQG54" s="171"/>
      <c r="TQH54" s="171"/>
      <c r="TQI54" s="51"/>
      <c r="TQJ54" s="172"/>
      <c r="TQK54" s="171"/>
      <c r="TQL54" s="171"/>
      <c r="TQM54" s="51"/>
      <c r="TQN54" s="172"/>
      <c r="TQO54" s="171"/>
      <c r="TQP54" s="171"/>
      <c r="TQQ54" s="51"/>
      <c r="TQR54" s="172"/>
      <c r="TQS54" s="171"/>
      <c r="TQT54" s="171"/>
      <c r="TQU54" s="51"/>
      <c r="TQV54" s="172"/>
      <c r="TQW54" s="171"/>
      <c r="TQX54" s="171"/>
      <c r="TQY54" s="51"/>
      <c r="TQZ54" s="172"/>
      <c r="TRA54" s="171"/>
      <c r="TRB54" s="171"/>
      <c r="TRC54" s="51"/>
      <c r="TRD54" s="172"/>
      <c r="TRE54" s="171"/>
      <c r="TRF54" s="171"/>
      <c r="TRG54" s="51"/>
      <c r="TRH54" s="172"/>
      <c r="TRI54" s="171"/>
      <c r="TRJ54" s="171"/>
      <c r="TRK54" s="51"/>
      <c r="TRL54" s="172"/>
      <c r="TRM54" s="171"/>
      <c r="TRN54" s="171"/>
      <c r="TRO54" s="51"/>
      <c r="TRP54" s="172"/>
      <c r="TRQ54" s="171"/>
      <c r="TRR54" s="171"/>
      <c r="TRS54" s="51"/>
      <c r="TRT54" s="172"/>
      <c r="TRU54" s="171"/>
      <c r="TRV54" s="171"/>
      <c r="TRW54" s="51"/>
      <c r="TRX54" s="172"/>
      <c r="TRY54" s="171"/>
      <c r="TRZ54" s="171"/>
      <c r="TSA54" s="51"/>
      <c r="TSB54" s="172"/>
      <c r="TSC54" s="171"/>
      <c r="TSD54" s="171"/>
      <c r="TSE54" s="51"/>
      <c r="TSF54" s="172"/>
      <c r="TSG54" s="171"/>
      <c r="TSH54" s="171"/>
      <c r="TSI54" s="51"/>
      <c r="TSJ54" s="172"/>
      <c r="TSK54" s="171"/>
      <c r="TSL54" s="171"/>
      <c r="TSM54" s="51"/>
      <c r="TSN54" s="172"/>
      <c r="TSO54" s="171"/>
      <c r="TSP54" s="171"/>
      <c r="TSQ54" s="51"/>
      <c r="TSR54" s="172"/>
      <c r="TSS54" s="171"/>
      <c r="TST54" s="171"/>
      <c r="TSU54" s="51"/>
      <c r="TSV54" s="172"/>
      <c r="TSW54" s="171"/>
      <c r="TSX54" s="171"/>
      <c r="TSY54" s="51"/>
      <c r="TSZ54" s="172"/>
      <c r="TTA54" s="171"/>
      <c r="TTB54" s="171"/>
      <c r="TTC54" s="51"/>
      <c r="TTD54" s="172"/>
      <c r="TTE54" s="171"/>
      <c r="TTF54" s="171"/>
      <c r="TTG54" s="51"/>
      <c r="TTH54" s="172"/>
      <c r="TTI54" s="171"/>
      <c r="TTJ54" s="171"/>
      <c r="TTK54" s="51"/>
      <c r="TTL54" s="172"/>
      <c r="TTM54" s="171"/>
      <c r="TTN54" s="171"/>
      <c r="TTO54" s="51"/>
      <c r="TTP54" s="172"/>
      <c r="TTQ54" s="171"/>
      <c r="TTR54" s="171"/>
      <c r="TTS54" s="51"/>
      <c r="TTT54" s="172"/>
      <c r="TTU54" s="171"/>
      <c r="TTV54" s="171"/>
      <c r="TTW54" s="51"/>
      <c r="TTX54" s="172"/>
      <c r="TTY54" s="171"/>
      <c r="TTZ54" s="171"/>
      <c r="TUA54" s="51"/>
      <c r="TUB54" s="172"/>
      <c r="TUC54" s="171"/>
      <c r="TUD54" s="171"/>
      <c r="TUE54" s="51"/>
      <c r="TUF54" s="172"/>
      <c r="TUG54" s="171"/>
      <c r="TUH54" s="171"/>
      <c r="TUI54" s="51"/>
      <c r="TUJ54" s="172"/>
      <c r="TUK54" s="171"/>
      <c r="TUL54" s="171"/>
      <c r="TUM54" s="51"/>
      <c r="TUN54" s="172"/>
      <c r="TUO54" s="171"/>
      <c r="TUP54" s="171"/>
      <c r="TUQ54" s="51"/>
      <c r="TUR54" s="172"/>
      <c r="TUS54" s="171"/>
      <c r="TUT54" s="171"/>
      <c r="TUU54" s="51"/>
      <c r="TUV54" s="172"/>
      <c r="TUW54" s="171"/>
      <c r="TUX54" s="171"/>
      <c r="TUY54" s="51"/>
      <c r="TUZ54" s="172"/>
      <c r="TVA54" s="171"/>
      <c r="TVB54" s="171"/>
      <c r="TVC54" s="51"/>
      <c r="TVD54" s="172"/>
      <c r="TVE54" s="171"/>
      <c r="TVF54" s="171"/>
      <c r="TVG54" s="51"/>
      <c r="TVH54" s="172"/>
      <c r="TVI54" s="171"/>
      <c r="TVJ54" s="171"/>
      <c r="TVK54" s="51"/>
      <c r="TVL54" s="172"/>
      <c r="TVM54" s="171"/>
      <c r="TVN54" s="171"/>
      <c r="TVO54" s="51"/>
      <c r="TVP54" s="172"/>
      <c r="TVQ54" s="171"/>
      <c r="TVR54" s="171"/>
      <c r="TVS54" s="51"/>
      <c r="TVT54" s="172"/>
      <c r="TVU54" s="171"/>
      <c r="TVV54" s="171"/>
      <c r="TVW54" s="51"/>
      <c r="TVX54" s="172"/>
      <c r="TVY54" s="171"/>
      <c r="TVZ54" s="171"/>
      <c r="TWA54" s="51"/>
      <c r="TWB54" s="172"/>
      <c r="TWC54" s="171"/>
      <c r="TWD54" s="171"/>
      <c r="TWE54" s="51"/>
      <c r="TWF54" s="172"/>
      <c r="TWG54" s="171"/>
      <c r="TWH54" s="171"/>
      <c r="TWI54" s="51"/>
      <c r="TWJ54" s="172"/>
      <c r="TWK54" s="171"/>
      <c r="TWL54" s="171"/>
      <c r="TWM54" s="51"/>
      <c r="TWN54" s="172"/>
      <c r="TWO54" s="171"/>
      <c r="TWP54" s="171"/>
      <c r="TWQ54" s="51"/>
      <c r="TWR54" s="172"/>
      <c r="TWS54" s="171"/>
      <c r="TWT54" s="171"/>
      <c r="TWU54" s="51"/>
      <c r="TWV54" s="172"/>
      <c r="TWW54" s="171"/>
      <c r="TWX54" s="171"/>
      <c r="TWY54" s="51"/>
      <c r="TWZ54" s="172"/>
      <c r="TXA54" s="171"/>
      <c r="TXB54" s="171"/>
      <c r="TXC54" s="51"/>
      <c r="TXD54" s="172"/>
      <c r="TXE54" s="171"/>
      <c r="TXF54" s="171"/>
      <c r="TXG54" s="51"/>
      <c r="TXH54" s="172"/>
      <c r="TXI54" s="171"/>
      <c r="TXJ54" s="171"/>
      <c r="TXK54" s="51"/>
      <c r="TXL54" s="172"/>
      <c r="TXM54" s="171"/>
      <c r="TXN54" s="171"/>
      <c r="TXO54" s="51"/>
      <c r="TXP54" s="172"/>
      <c r="TXQ54" s="171"/>
      <c r="TXR54" s="171"/>
      <c r="TXS54" s="51"/>
      <c r="TXT54" s="172"/>
      <c r="TXU54" s="171"/>
      <c r="TXV54" s="171"/>
      <c r="TXW54" s="51"/>
      <c r="TXX54" s="172"/>
      <c r="TXY54" s="171"/>
      <c r="TXZ54" s="171"/>
      <c r="TYA54" s="51"/>
      <c r="TYB54" s="172"/>
      <c r="TYC54" s="171"/>
      <c r="TYD54" s="171"/>
      <c r="TYE54" s="51"/>
      <c r="TYF54" s="172"/>
      <c r="TYG54" s="171"/>
      <c r="TYH54" s="171"/>
      <c r="TYI54" s="51"/>
      <c r="TYJ54" s="172"/>
      <c r="TYK54" s="171"/>
      <c r="TYL54" s="171"/>
      <c r="TYM54" s="51"/>
      <c r="TYN54" s="172"/>
      <c r="TYO54" s="171"/>
      <c r="TYP54" s="171"/>
      <c r="TYQ54" s="51"/>
      <c r="TYR54" s="172"/>
      <c r="TYS54" s="171"/>
      <c r="TYT54" s="171"/>
      <c r="TYU54" s="51"/>
      <c r="TYV54" s="172"/>
      <c r="TYW54" s="171"/>
      <c r="TYX54" s="171"/>
      <c r="TYY54" s="51"/>
      <c r="TYZ54" s="172"/>
      <c r="TZA54" s="171"/>
      <c r="TZB54" s="171"/>
      <c r="TZC54" s="51"/>
      <c r="TZD54" s="172"/>
      <c r="TZE54" s="171"/>
      <c r="TZF54" s="171"/>
      <c r="TZG54" s="51"/>
      <c r="TZH54" s="172"/>
      <c r="TZI54" s="171"/>
      <c r="TZJ54" s="171"/>
      <c r="TZK54" s="51"/>
      <c r="TZL54" s="172"/>
      <c r="TZM54" s="171"/>
      <c r="TZN54" s="171"/>
      <c r="TZO54" s="51"/>
      <c r="TZP54" s="172"/>
      <c r="TZQ54" s="171"/>
      <c r="TZR54" s="171"/>
      <c r="TZS54" s="51"/>
      <c r="TZT54" s="172"/>
      <c r="TZU54" s="171"/>
      <c r="TZV54" s="171"/>
      <c r="TZW54" s="51"/>
      <c r="TZX54" s="172"/>
      <c r="TZY54" s="171"/>
      <c r="TZZ54" s="171"/>
      <c r="UAA54" s="51"/>
      <c r="UAB54" s="172"/>
      <c r="UAC54" s="171"/>
      <c r="UAD54" s="171"/>
      <c r="UAE54" s="51"/>
      <c r="UAF54" s="172"/>
      <c r="UAG54" s="171"/>
      <c r="UAH54" s="171"/>
      <c r="UAI54" s="51"/>
      <c r="UAJ54" s="172"/>
      <c r="UAK54" s="171"/>
      <c r="UAL54" s="171"/>
      <c r="UAM54" s="51"/>
      <c r="UAN54" s="172"/>
      <c r="UAO54" s="171"/>
      <c r="UAP54" s="171"/>
      <c r="UAQ54" s="51"/>
      <c r="UAR54" s="172"/>
      <c r="UAS54" s="171"/>
      <c r="UAT54" s="171"/>
      <c r="UAU54" s="51"/>
      <c r="UAV54" s="172"/>
      <c r="UAW54" s="171"/>
      <c r="UAX54" s="171"/>
      <c r="UAY54" s="51"/>
      <c r="UAZ54" s="172"/>
      <c r="UBA54" s="171"/>
      <c r="UBB54" s="171"/>
      <c r="UBC54" s="51"/>
      <c r="UBD54" s="172"/>
      <c r="UBE54" s="171"/>
      <c r="UBF54" s="171"/>
      <c r="UBG54" s="51"/>
      <c r="UBH54" s="172"/>
      <c r="UBI54" s="171"/>
      <c r="UBJ54" s="171"/>
      <c r="UBK54" s="51"/>
      <c r="UBL54" s="172"/>
      <c r="UBM54" s="171"/>
      <c r="UBN54" s="171"/>
      <c r="UBO54" s="51"/>
      <c r="UBP54" s="172"/>
      <c r="UBQ54" s="171"/>
      <c r="UBR54" s="171"/>
      <c r="UBS54" s="51"/>
      <c r="UBT54" s="172"/>
      <c r="UBU54" s="171"/>
      <c r="UBV54" s="171"/>
      <c r="UBW54" s="51"/>
      <c r="UBX54" s="172"/>
      <c r="UBY54" s="171"/>
      <c r="UBZ54" s="171"/>
      <c r="UCA54" s="51"/>
      <c r="UCB54" s="172"/>
      <c r="UCC54" s="171"/>
      <c r="UCD54" s="171"/>
      <c r="UCE54" s="51"/>
      <c r="UCF54" s="172"/>
      <c r="UCG54" s="171"/>
      <c r="UCH54" s="171"/>
      <c r="UCI54" s="51"/>
      <c r="UCJ54" s="172"/>
      <c r="UCK54" s="171"/>
      <c r="UCL54" s="171"/>
      <c r="UCM54" s="51"/>
      <c r="UCN54" s="172"/>
      <c r="UCO54" s="171"/>
      <c r="UCP54" s="171"/>
      <c r="UCQ54" s="51"/>
      <c r="UCR54" s="172"/>
      <c r="UCS54" s="171"/>
      <c r="UCT54" s="171"/>
      <c r="UCU54" s="51"/>
      <c r="UCV54" s="172"/>
      <c r="UCW54" s="171"/>
      <c r="UCX54" s="171"/>
      <c r="UCY54" s="51"/>
      <c r="UCZ54" s="172"/>
      <c r="UDA54" s="171"/>
      <c r="UDB54" s="171"/>
      <c r="UDC54" s="51"/>
      <c r="UDD54" s="172"/>
      <c r="UDE54" s="171"/>
      <c r="UDF54" s="171"/>
      <c r="UDG54" s="51"/>
      <c r="UDH54" s="172"/>
      <c r="UDI54" s="171"/>
      <c r="UDJ54" s="171"/>
      <c r="UDK54" s="51"/>
      <c r="UDL54" s="172"/>
      <c r="UDM54" s="171"/>
      <c r="UDN54" s="171"/>
      <c r="UDO54" s="51"/>
      <c r="UDP54" s="172"/>
      <c r="UDQ54" s="171"/>
      <c r="UDR54" s="171"/>
      <c r="UDS54" s="51"/>
      <c r="UDT54" s="172"/>
      <c r="UDU54" s="171"/>
      <c r="UDV54" s="171"/>
      <c r="UDW54" s="51"/>
      <c r="UDX54" s="172"/>
      <c r="UDY54" s="171"/>
      <c r="UDZ54" s="171"/>
      <c r="UEA54" s="51"/>
      <c r="UEB54" s="172"/>
      <c r="UEC54" s="171"/>
      <c r="UED54" s="171"/>
      <c r="UEE54" s="51"/>
      <c r="UEF54" s="172"/>
      <c r="UEG54" s="171"/>
      <c r="UEH54" s="171"/>
      <c r="UEI54" s="51"/>
      <c r="UEJ54" s="172"/>
      <c r="UEK54" s="171"/>
      <c r="UEL54" s="171"/>
      <c r="UEM54" s="51"/>
      <c r="UEN54" s="172"/>
      <c r="UEO54" s="171"/>
      <c r="UEP54" s="171"/>
      <c r="UEQ54" s="51"/>
      <c r="UER54" s="172"/>
      <c r="UES54" s="171"/>
      <c r="UET54" s="171"/>
      <c r="UEU54" s="51"/>
      <c r="UEV54" s="172"/>
      <c r="UEW54" s="171"/>
      <c r="UEX54" s="171"/>
      <c r="UEY54" s="51"/>
      <c r="UEZ54" s="172"/>
      <c r="UFA54" s="171"/>
      <c r="UFB54" s="171"/>
      <c r="UFC54" s="51"/>
      <c r="UFD54" s="172"/>
      <c r="UFE54" s="171"/>
      <c r="UFF54" s="171"/>
      <c r="UFG54" s="51"/>
      <c r="UFH54" s="172"/>
      <c r="UFI54" s="171"/>
      <c r="UFJ54" s="171"/>
      <c r="UFK54" s="51"/>
      <c r="UFL54" s="172"/>
      <c r="UFM54" s="171"/>
      <c r="UFN54" s="171"/>
      <c r="UFO54" s="51"/>
      <c r="UFP54" s="172"/>
      <c r="UFQ54" s="171"/>
      <c r="UFR54" s="171"/>
      <c r="UFS54" s="51"/>
      <c r="UFT54" s="172"/>
      <c r="UFU54" s="171"/>
      <c r="UFV54" s="171"/>
      <c r="UFW54" s="51"/>
      <c r="UFX54" s="172"/>
      <c r="UFY54" s="171"/>
      <c r="UFZ54" s="171"/>
      <c r="UGA54" s="51"/>
      <c r="UGB54" s="172"/>
      <c r="UGC54" s="171"/>
      <c r="UGD54" s="171"/>
      <c r="UGE54" s="51"/>
      <c r="UGF54" s="172"/>
      <c r="UGG54" s="171"/>
      <c r="UGH54" s="171"/>
      <c r="UGI54" s="51"/>
      <c r="UGJ54" s="172"/>
      <c r="UGK54" s="171"/>
      <c r="UGL54" s="171"/>
      <c r="UGM54" s="51"/>
      <c r="UGN54" s="172"/>
      <c r="UGO54" s="171"/>
      <c r="UGP54" s="171"/>
      <c r="UGQ54" s="51"/>
      <c r="UGR54" s="172"/>
      <c r="UGS54" s="171"/>
      <c r="UGT54" s="171"/>
      <c r="UGU54" s="51"/>
      <c r="UGV54" s="172"/>
      <c r="UGW54" s="171"/>
      <c r="UGX54" s="171"/>
      <c r="UGY54" s="51"/>
      <c r="UGZ54" s="172"/>
      <c r="UHA54" s="171"/>
      <c r="UHB54" s="171"/>
      <c r="UHC54" s="51"/>
      <c r="UHD54" s="172"/>
      <c r="UHE54" s="171"/>
      <c r="UHF54" s="171"/>
      <c r="UHG54" s="51"/>
      <c r="UHH54" s="172"/>
      <c r="UHI54" s="171"/>
      <c r="UHJ54" s="171"/>
      <c r="UHK54" s="51"/>
      <c r="UHL54" s="172"/>
      <c r="UHM54" s="171"/>
      <c r="UHN54" s="171"/>
      <c r="UHO54" s="51"/>
      <c r="UHP54" s="172"/>
      <c r="UHQ54" s="171"/>
      <c r="UHR54" s="171"/>
      <c r="UHS54" s="51"/>
      <c r="UHT54" s="172"/>
      <c r="UHU54" s="171"/>
      <c r="UHV54" s="171"/>
      <c r="UHW54" s="51"/>
      <c r="UHX54" s="172"/>
      <c r="UHY54" s="171"/>
      <c r="UHZ54" s="171"/>
      <c r="UIA54" s="51"/>
      <c r="UIB54" s="172"/>
      <c r="UIC54" s="171"/>
      <c r="UID54" s="171"/>
      <c r="UIE54" s="51"/>
      <c r="UIF54" s="172"/>
      <c r="UIG54" s="171"/>
      <c r="UIH54" s="171"/>
      <c r="UII54" s="51"/>
      <c r="UIJ54" s="172"/>
      <c r="UIK54" s="171"/>
      <c r="UIL54" s="171"/>
      <c r="UIM54" s="51"/>
      <c r="UIN54" s="172"/>
      <c r="UIO54" s="171"/>
      <c r="UIP54" s="171"/>
      <c r="UIQ54" s="51"/>
      <c r="UIR54" s="172"/>
      <c r="UIS54" s="171"/>
      <c r="UIT54" s="171"/>
      <c r="UIU54" s="51"/>
      <c r="UIV54" s="172"/>
      <c r="UIW54" s="171"/>
      <c r="UIX54" s="171"/>
      <c r="UIY54" s="51"/>
      <c r="UIZ54" s="172"/>
      <c r="UJA54" s="171"/>
      <c r="UJB54" s="171"/>
      <c r="UJC54" s="51"/>
      <c r="UJD54" s="172"/>
      <c r="UJE54" s="171"/>
      <c r="UJF54" s="171"/>
      <c r="UJG54" s="51"/>
      <c r="UJH54" s="172"/>
      <c r="UJI54" s="171"/>
      <c r="UJJ54" s="171"/>
      <c r="UJK54" s="51"/>
      <c r="UJL54" s="172"/>
      <c r="UJM54" s="171"/>
      <c r="UJN54" s="171"/>
      <c r="UJO54" s="51"/>
      <c r="UJP54" s="172"/>
      <c r="UJQ54" s="171"/>
      <c r="UJR54" s="171"/>
      <c r="UJS54" s="51"/>
      <c r="UJT54" s="172"/>
      <c r="UJU54" s="171"/>
      <c r="UJV54" s="171"/>
      <c r="UJW54" s="51"/>
      <c r="UJX54" s="172"/>
      <c r="UJY54" s="171"/>
      <c r="UJZ54" s="171"/>
      <c r="UKA54" s="51"/>
      <c r="UKB54" s="172"/>
      <c r="UKC54" s="171"/>
      <c r="UKD54" s="171"/>
      <c r="UKE54" s="51"/>
      <c r="UKF54" s="172"/>
      <c r="UKG54" s="171"/>
      <c r="UKH54" s="171"/>
      <c r="UKI54" s="51"/>
      <c r="UKJ54" s="172"/>
      <c r="UKK54" s="171"/>
      <c r="UKL54" s="171"/>
      <c r="UKM54" s="51"/>
      <c r="UKN54" s="172"/>
      <c r="UKO54" s="171"/>
      <c r="UKP54" s="171"/>
      <c r="UKQ54" s="51"/>
      <c r="UKR54" s="172"/>
      <c r="UKS54" s="171"/>
      <c r="UKT54" s="171"/>
      <c r="UKU54" s="51"/>
      <c r="UKV54" s="172"/>
      <c r="UKW54" s="171"/>
      <c r="UKX54" s="171"/>
      <c r="UKY54" s="51"/>
      <c r="UKZ54" s="172"/>
      <c r="ULA54" s="171"/>
      <c r="ULB54" s="171"/>
      <c r="ULC54" s="51"/>
      <c r="ULD54" s="172"/>
      <c r="ULE54" s="171"/>
      <c r="ULF54" s="171"/>
      <c r="ULG54" s="51"/>
      <c r="ULH54" s="172"/>
      <c r="ULI54" s="171"/>
      <c r="ULJ54" s="171"/>
      <c r="ULK54" s="51"/>
      <c r="ULL54" s="172"/>
      <c r="ULM54" s="171"/>
      <c r="ULN54" s="171"/>
      <c r="ULO54" s="51"/>
      <c r="ULP54" s="172"/>
      <c r="ULQ54" s="171"/>
      <c r="ULR54" s="171"/>
      <c r="ULS54" s="51"/>
      <c r="ULT54" s="172"/>
      <c r="ULU54" s="171"/>
      <c r="ULV54" s="171"/>
      <c r="ULW54" s="51"/>
      <c r="ULX54" s="172"/>
      <c r="ULY54" s="171"/>
      <c r="ULZ54" s="171"/>
      <c r="UMA54" s="51"/>
      <c r="UMB54" s="172"/>
      <c r="UMC54" s="171"/>
      <c r="UMD54" s="171"/>
      <c r="UME54" s="51"/>
      <c r="UMF54" s="172"/>
      <c r="UMG54" s="171"/>
      <c r="UMH54" s="171"/>
      <c r="UMI54" s="51"/>
      <c r="UMJ54" s="172"/>
      <c r="UMK54" s="171"/>
      <c r="UML54" s="171"/>
      <c r="UMM54" s="51"/>
      <c r="UMN54" s="172"/>
      <c r="UMO54" s="171"/>
      <c r="UMP54" s="171"/>
      <c r="UMQ54" s="51"/>
      <c r="UMR54" s="172"/>
      <c r="UMS54" s="171"/>
      <c r="UMT54" s="171"/>
      <c r="UMU54" s="51"/>
      <c r="UMV54" s="172"/>
      <c r="UMW54" s="171"/>
      <c r="UMX54" s="171"/>
      <c r="UMY54" s="51"/>
      <c r="UMZ54" s="172"/>
      <c r="UNA54" s="171"/>
      <c r="UNB54" s="171"/>
      <c r="UNC54" s="51"/>
      <c r="UND54" s="172"/>
      <c r="UNE54" s="171"/>
      <c r="UNF54" s="171"/>
      <c r="UNG54" s="51"/>
      <c r="UNH54" s="172"/>
      <c r="UNI54" s="171"/>
      <c r="UNJ54" s="171"/>
      <c r="UNK54" s="51"/>
      <c r="UNL54" s="172"/>
      <c r="UNM54" s="171"/>
      <c r="UNN54" s="171"/>
      <c r="UNO54" s="51"/>
      <c r="UNP54" s="172"/>
      <c r="UNQ54" s="171"/>
      <c r="UNR54" s="171"/>
      <c r="UNS54" s="51"/>
      <c r="UNT54" s="172"/>
      <c r="UNU54" s="171"/>
      <c r="UNV54" s="171"/>
      <c r="UNW54" s="51"/>
      <c r="UNX54" s="172"/>
      <c r="UNY54" s="171"/>
      <c r="UNZ54" s="171"/>
      <c r="UOA54" s="51"/>
      <c r="UOB54" s="172"/>
      <c r="UOC54" s="171"/>
      <c r="UOD54" s="171"/>
      <c r="UOE54" s="51"/>
      <c r="UOF54" s="172"/>
      <c r="UOG54" s="171"/>
      <c r="UOH54" s="171"/>
      <c r="UOI54" s="51"/>
      <c r="UOJ54" s="172"/>
      <c r="UOK54" s="171"/>
      <c r="UOL54" s="171"/>
      <c r="UOM54" s="51"/>
      <c r="UON54" s="172"/>
      <c r="UOO54" s="171"/>
      <c r="UOP54" s="171"/>
      <c r="UOQ54" s="51"/>
      <c r="UOR54" s="172"/>
      <c r="UOS54" s="171"/>
      <c r="UOT54" s="171"/>
      <c r="UOU54" s="51"/>
      <c r="UOV54" s="172"/>
      <c r="UOW54" s="171"/>
      <c r="UOX54" s="171"/>
      <c r="UOY54" s="51"/>
      <c r="UOZ54" s="172"/>
      <c r="UPA54" s="171"/>
      <c r="UPB54" s="171"/>
      <c r="UPC54" s="51"/>
      <c r="UPD54" s="172"/>
      <c r="UPE54" s="171"/>
      <c r="UPF54" s="171"/>
      <c r="UPG54" s="51"/>
      <c r="UPH54" s="172"/>
      <c r="UPI54" s="171"/>
      <c r="UPJ54" s="171"/>
      <c r="UPK54" s="51"/>
      <c r="UPL54" s="172"/>
      <c r="UPM54" s="171"/>
      <c r="UPN54" s="171"/>
      <c r="UPO54" s="51"/>
      <c r="UPP54" s="172"/>
      <c r="UPQ54" s="171"/>
      <c r="UPR54" s="171"/>
      <c r="UPS54" s="51"/>
      <c r="UPT54" s="172"/>
      <c r="UPU54" s="171"/>
      <c r="UPV54" s="171"/>
      <c r="UPW54" s="51"/>
      <c r="UPX54" s="172"/>
      <c r="UPY54" s="171"/>
      <c r="UPZ54" s="171"/>
      <c r="UQA54" s="51"/>
      <c r="UQB54" s="172"/>
      <c r="UQC54" s="171"/>
      <c r="UQD54" s="171"/>
      <c r="UQE54" s="51"/>
      <c r="UQF54" s="172"/>
      <c r="UQG54" s="171"/>
      <c r="UQH54" s="171"/>
      <c r="UQI54" s="51"/>
      <c r="UQJ54" s="172"/>
      <c r="UQK54" s="171"/>
      <c r="UQL54" s="171"/>
      <c r="UQM54" s="51"/>
      <c r="UQN54" s="172"/>
      <c r="UQO54" s="171"/>
      <c r="UQP54" s="171"/>
      <c r="UQQ54" s="51"/>
      <c r="UQR54" s="172"/>
      <c r="UQS54" s="171"/>
      <c r="UQT54" s="171"/>
      <c r="UQU54" s="51"/>
      <c r="UQV54" s="172"/>
      <c r="UQW54" s="171"/>
      <c r="UQX54" s="171"/>
      <c r="UQY54" s="51"/>
      <c r="UQZ54" s="172"/>
      <c r="URA54" s="171"/>
      <c r="URB54" s="171"/>
      <c r="URC54" s="51"/>
      <c r="URD54" s="172"/>
      <c r="URE54" s="171"/>
      <c r="URF54" s="171"/>
      <c r="URG54" s="51"/>
      <c r="URH54" s="172"/>
      <c r="URI54" s="171"/>
      <c r="URJ54" s="171"/>
      <c r="URK54" s="51"/>
      <c r="URL54" s="172"/>
      <c r="URM54" s="171"/>
      <c r="URN54" s="171"/>
      <c r="URO54" s="51"/>
      <c r="URP54" s="172"/>
      <c r="URQ54" s="171"/>
      <c r="URR54" s="171"/>
      <c r="URS54" s="51"/>
      <c r="URT54" s="172"/>
      <c r="URU54" s="171"/>
      <c r="URV54" s="171"/>
      <c r="URW54" s="51"/>
      <c r="URX54" s="172"/>
      <c r="URY54" s="171"/>
      <c r="URZ54" s="171"/>
      <c r="USA54" s="51"/>
      <c r="USB54" s="172"/>
      <c r="USC54" s="171"/>
      <c r="USD54" s="171"/>
      <c r="USE54" s="51"/>
      <c r="USF54" s="172"/>
      <c r="USG54" s="171"/>
      <c r="USH54" s="171"/>
      <c r="USI54" s="51"/>
      <c r="USJ54" s="172"/>
      <c r="USK54" s="171"/>
      <c r="USL54" s="171"/>
      <c r="USM54" s="51"/>
      <c r="USN54" s="172"/>
      <c r="USO54" s="171"/>
      <c r="USP54" s="171"/>
      <c r="USQ54" s="51"/>
      <c r="USR54" s="172"/>
      <c r="USS54" s="171"/>
      <c r="UST54" s="171"/>
      <c r="USU54" s="51"/>
      <c r="USV54" s="172"/>
      <c r="USW54" s="171"/>
      <c r="USX54" s="171"/>
      <c r="USY54" s="51"/>
      <c r="USZ54" s="172"/>
      <c r="UTA54" s="171"/>
      <c r="UTB54" s="171"/>
      <c r="UTC54" s="51"/>
      <c r="UTD54" s="172"/>
      <c r="UTE54" s="171"/>
      <c r="UTF54" s="171"/>
      <c r="UTG54" s="51"/>
      <c r="UTH54" s="172"/>
      <c r="UTI54" s="171"/>
      <c r="UTJ54" s="171"/>
      <c r="UTK54" s="51"/>
      <c r="UTL54" s="172"/>
      <c r="UTM54" s="171"/>
      <c r="UTN54" s="171"/>
      <c r="UTO54" s="51"/>
      <c r="UTP54" s="172"/>
      <c r="UTQ54" s="171"/>
      <c r="UTR54" s="171"/>
      <c r="UTS54" s="51"/>
      <c r="UTT54" s="172"/>
      <c r="UTU54" s="171"/>
      <c r="UTV54" s="171"/>
      <c r="UTW54" s="51"/>
      <c r="UTX54" s="172"/>
      <c r="UTY54" s="171"/>
      <c r="UTZ54" s="171"/>
      <c r="UUA54" s="51"/>
      <c r="UUB54" s="172"/>
      <c r="UUC54" s="171"/>
      <c r="UUD54" s="171"/>
      <c r="UUE54" s="51"/>
      <c r="UUF54" s="172"/>
      <c r="UUG54" s="171"/>
      <c r="UUH54" s="171"/>
      <c r="UUI54" s="51"/>
      <c r="UUJ54" s="172"/>
      <c r="UUK54" s="171"/>
      <c r="UUL54" s="171"/>
      <c r="UUM54" s="51"/>
      <c r="UUN54" s="172"/>
      <c r="UUO54" s="171"/>
      <c r="UUP54" s="171"/>
      <c r="UUQ54" s="51"/>
      <c r="UUR54" s="172"/>
      <c r="UUS54" s="171"/>
      <c r="UUT54" s="171"/>
      <c r="UUU54" s="51"/>
      <c r="UUV54" s="172"/>
      <c r="UUW54" s="171"/>
      <c r="UUX54" s="171"/>
      <c r="UUY54" s="51"/>
      <c r="UUZ54" s="172"/>
      <c r="UVA54" s="171"/>
      <c r="UVB54" s="171"/>
      <c r="UVC54" s="51"/>
      <c r="UVD54" s="172"/>
      <c r="UVE54" s="171"/>
      <c r="UVF54" s="171"/>
      <c r="UVG54" s="51"/>
      <c r="UVH54" s="172"/>
      <c r="UVI54" s="171"/>
      <c r="UVJ54" s="171"/>
      <c r="UVK54" s="51"/>
      <c r="UVL54" s="172"/>
      <c r="UVM54" s="171"/>
      <c r="UVN54" s="171"/>
      <c r="UVO54" s="51"/>
      <c r="UVP54" s="172"/>
      <c r="UVQ54" s="171"/>
      <c r="UVR54" s="171"/>
      <c r="UVS54" s="51"/>
      <c r="UVT54" s="172"/>
      <c r="UVU54" s="171"/>
      <c r="UVV54" s="171"/>
      <c r="UVW54" s="51"/>
      <c r="UVX54" s="172"/>
      <c r="UVY54" s="171"/>
      <c r="UVZ54" s="171"/>
      <c r="UWA54" s="51"/>
      <c r="UWB54" s="172"/>
      <c r="UWC54" s="171"/>
      <c r="UWD54" s="171"/>
      <c r="UWE54" s="51"/>
      <c r="UWF54" s="172"/>
      <c r="UWG54" s="171"/>
      <c r="UWH54" s="171"/>
      <c r="UWI54" s="51"/>
      <c r="UWJ54" s="172"/>
      <c r="UWK54" s="171"/>
      <c r="UWL54" s="171"/>
      <c r="UWM54" s="51"/>
      <c r="UWN54" s="172"/>
      <c r="UWO54" s="171"/>
      <c r="UWP54" s="171"/>
      <c r="UWQ54" s="51"/>
      <c r="UWR54" s="172"/>
      <c r="UWS54" s="171"/>
      <c r="UWT54" s="171"/>
      <c r="UWU54" s="51"/>
      <c r="UWV54" s="172"/>
      <c r="UWW54" s="171"/>
      <c r="UWX54" s="171"/>
      <c r="UWY54" s="51"/>
      <c r="UWZ54" s="172"/>
      <c r="UXA54" s="171"/>
      <c r="UXB54" s="171"/>
      <c r="UXC54" s="51"/>
      <c r="UXD54" s="172"/>
      <c r="UXE54" s="171"/>
      <c r="UXF54" s="171"/>
      <c r="UXG54" s="51"/>
      <c r="UXH54" s="172"/>
      <c r="UXI54" s="171"/>
      <c r="UXJ54" s="171"/>
      <c r="UXK54" s="51"/>
      <c r="UXL54" s="172"/>
      <c r="UXM54" s="171"/>
      <c r="UXN54" s="171"/>
      <c r="UXO54" s="51"/>
      <c r="UXP54" s="172"/>
      <c r="UXQ54" s="171"/>
      <c r="UXR54" s="171"/>
      <c r="UXS54" s="51"/>
      <c r="UXT54" s="172"/>
      <c r="UXU54" s="171"/>
      <c r="UXV54" s="171"/>
      <c r="UXW54" s="51"/>
      <c r="UXX54" s="172"/>
      <c r="UXY54" s="171"/>
      <c r="UXZ54" s="171"/>
      <c r="UYA54" s="51"/>
      <c r="UYB54" s="172"/>
      <c r="UYC54" s="171"/>
      <c r="UYD54" s="171"/>
      <c r="UYE54" s="51"/>
      <c r="UYF54" s="172"/>
      <c r="UYG54" s="171"/>
      <c r="UYH54" s="171"/>
      <c r="UYI54" s="51"/>
      <c r="UYJ54" s="172"/>
      <c r="UYK54" s="171"/>
      <c r="UYL54" s="171"/>
      <c r="UYM54" s="51"/>
      <c r="UYN54" s="172"/>
      <c r="UYO54" s="171"/>
      <c r="UYP54" s="171"/>
      <c r="UYQ54" s="51"/>
      <c r="UYR54" s="172"/>
      <c r="UYS54" s="171"/>
      <c r="UYT54" s="171"/>
      <c r="UYU54" s="51"/>
      <c r="UYV54" s="172"/>
      <c r="UYW54" s="171"/>
      <c r="UYX54" s="171"/>
      <c r="UYY54" s="51"/>
      <c r="UYZ54" s="172"/>
      <c r="UZA54" s="171"/>
      <c r="UZB54" s="171"/>
      <c r="UZC54" s="51"/>
      <c r="UZD54" s="172"/>
      <c r="UZE54" s="171"/>
      <c r="UZF54" s="171"/>
      <c r="UZG54" s="51"/>
      <c r="UZH54" s="172"/>
      <c r="UZI54" s="171"/>
      <c r="UZJ54" s="171"/>
      <c r="UZK54" s="51"/>
      <c r="UZL54" s="172"/>
      <c r="UZM54" s="171"/>
      <c r="UZN54" s="171"/>
      <c r="UZO54" s="51"/>
      <c r="UZP54" s="172"/>
      <c r="UZQ54" s="171"/>
      <c r="UZR54" s="171"/>
      <c r="UZS54" s="51"/>
      <c r="UZT54" s="172"/>
      <c r="UZU54" s="171"/>
      <c r="UZV54" s="171"/>
      <c r="UZW54" s="51"/>
      <c r="UZX54" s="172"/>
      <c r="UZY54" s="171"/>
      <c r="UZZ54" s="171"/>
      <c r="VAA54" s="51"/>
      <c r="VAB54" s="172"/>
      <c r="VAC54" s="171"/>
      <c r="VAD54" s="171"/>
      <c r="VAE54" s="51"/>
      <c r="VAF54" s="172"/>
      <c r="VAG54" s="171"/>
      <c r="VAH54" s="171"/>
      <c r="VAI54" s="51"/>
      <c r="VAJ54" s="172"/>
      <c r="VAK54" s="171"/>
      <c r="VAL54" s="171"/>
      <c r="VAM54" s="51"/>
      <c r="VAN54" s="172"/>
      <c r="VAO54" s="171"/>
      <c r="VAP54" s="171"/>
      <c r="VAQ54" s="51"/>
      <c r="VAR54" s="172"/>
      <c r="VAS54" s="171"/>
      <c r="VAT54" s="171"/>
      <c r="VAU54" s="51"/>
      <c r="VAV54" s="172"/>
      <c r="VAW54" s="171"/>
      <c r="VAX54" s="171"/>
      <c r="VAY54" s="51"/>
      <c r="VAZ54" s="172"/>
      <c r="VBA54" s="171"/>
      <c r="VBB54" s="171"/>
      <c r="VBC54" s="51"/>
      <c r="VBD54" s="172"/>
      <c r="VBE54" s="171"/>
      <c r="VBF54" s="171"/>
      <c r="VBG54" s="51"/>
      <c r="VBH54" s="172"/>
      <c r="VBI54" s="171"/>
      <c r="VBJ54" s="171"/>
      <c r="VBK54" s="51"/>
      <c r="VBL54" s="172"/>
      <c r="VBM54" s="171"/>
      <c r="VBN54" s="171"/>
      <c r="VBO54" s="51"/>
      <c r="VBP54" s="172"/>
      <c r="VBQ54" s="171"/>
      <c r="VBR54" s="171"/>
      <c r="VBS54" s="51"/>
      <c r="VBT54" s="172"/>
      <c r="VBU54" s="171"/>
      <c r="VBV54" s="171"/>
      <c r="VBW54" s="51"/>
      <c r="VBX54" s="172"/>
      <c r="VBY54" s="171"/>
      <c r="VBZ54" s="171"/>
      <c r="VCA54" s="51"/>
      <c r="VCB54" s="172"/>
      <c r="VCC54" s="171"/>
      <c r="VCD54" s="171"/>
      <c r="VCE54" s="51"/>
      <c r="VCF54" s="172"/>
      <c r="VCG54" s="171"/>
      <c r="VCH54" s="171"/>
      <c r="VCI54" s="51"/>
      <c r="VCJ54" s="172"/>
      <c r="VCK54" s="171"/>
      <c r="VCL54" s="171"/>
      <c r="VCM54" s="51"/>
      <c r="VCN54" s="172"/>
      <c r="VCO54" s="171"/>
      <c r="VCP54" s="171"/>
      <c r="VCQ54" s="51"/>
      <c r="VCR54" s="172"/>
      <c r="VCS54" s="171"/>
      <c r="VCT54" s="171"/>
      <c r="VCU54" s="51"/>
      <c r="VCV54" s="172"/>
      <c r="VCW54" s="171"/>
      <c r="VCX54" s="171"/>
      <c r="VCY54" s="51"/>
      <c r="VCZ54" s="172"/>
      <c r="VDA54" s="171"/>
      <c r="VDB54" s="171"/>
      <c r="VDC54" s="51"/>
      <c r="VDD54" s="172"/>
      <c r="VDE54" s="171"/>
      <c r="VDF54" s="171"/>
      <c r="VDG54" s="51"/>
      <c r="VDH54" s="172"/>
      <c r="VDI54" s="171"/>
      <c r="VDJ54" s="171"/>
      <c r="VDK54" s="51"/>
      <c r="VDL54" s="172"/>
      <c r="VDM54" s="171"/>
      <c r="VDN54" s="171"/>
      <c r="VDO54" s="51"/>
      <c r="VDP54" s="172"/>
      <c r="VDQ54" s="171"/>
      <c r="VDR54" s="171"/>
      <c r="VDS54" s="51"/>
      <c r="VDT54" s="172"/>
      <c r="VDU54" s="171"/>
      <c r="VDV54" s="171"/>
      <c r="VDW54" s="51"/>
      <c r="VDX54" s="172"/>
      <c r="VDY54" s="171"/>
      <c r="VDZ54" s="171"/>
      <c r="VEA54" s="51"/>
      <c r="VEB54" s="172"/>
      <c r="VEC54" s="171"/>
      <c r="VED54" s="171"/>
      <c r="VEE54" s="51"/>
      <c r="VEF54" s="172"/>
      <c r="VEG54" s="171"/>
      <c r="VEH54" s="171"/>
      <c r="VEI54" s="51"/>
      <c r="VEJ54" s="172"/>
      <c r="VEK54" s="171"/>
      <c r="VEL54" s="171"/>
      <c r="VEM54" s="51"/>
      <c r="VEN54" s="172"/>
      <c r="VEO54" s="171"/>
      <c r="VEP54" s="171"/>
      <c r="VEQ54" s="51"/>
      <c r="VER54" s="172"/>
      <c r="VES54" s="171"/>
      <c r="VET54" s="171"/>
      <c r="VEU54" s="51"/>
      <c r="VEV54" s="172"/>
      <c r="VEW54" s="171"/>
      <c r="VEX54" s="171"/>
      <c r="VEY54" s="51"/>
      <c r="VEZ54" s="172"/>
      <c r="VFA54" s="171"/>
      <c r="VFB54" s="171"/>
      <c r="VFC54" s="51"/>
      <c r="VFD54" s="172"/>
      <c r="VFE54" s="171"/>
      <c r="VFF54" s="171"/>
      <c r="VFG54" s="51"/>
      <c r="VFH54" s="172"/>
      <c r="VFI54" s="171"/>
      <c r="VFJ54" s="171"/>
      <c r="VFK54" s="51"/>
      <c r="VFL54" s="172"/>
      <c r="VFM54" s="171"/>
      <c r="VFN54" s="171"/>
      <c r="VFO54" s="51"/>
      <c r="VFP54" s="172"/>
      <c r="VFQ54" s="171"/>
      <c r="VFR54" s="171"/>
      <c r="VFS54" s="51"/>
      <c r="VFT54" s="172"/>
      <c r="VFU54" s="171"/>
      <c r="VFV54" s="171"/>
      <c r="VFW54" s="51"/>
      <c r="VFX54" s="172"/>
      <c r="VFY54" s="171"/>
      <c r="VFZ54" s="171"/>
      <c r="VGA54" s="51"/>
      <c r="VGB54" s="172"/>
      <c r="VGC54" s="171"/>
      <c r="VGD54" s="171"/>
      <c r="VGE54" s="51"/>
      <c r="VGF54" s="172"/>
      <c r="VGG54" s="171"/>
      <c r="VGH54" s="171"/>
      <c r="VGI54" s="51"/>
      <c r="VGJ54" s="172"/>
      <c r="VGK54" s="171"/>
      <c r="VGL54" s="171"/>
      <c r="VGM54" s="51"/>
      <c r="VGN54" s="172"/>
      <c r="VGO54" s="171"/>
      <c r="VGP54" s="171"/>
      <c r="VGQ54" s="51"/>
      <c r="VGR54" s="172"/>
      <c r="VGS54" s="171"/>
      <c r="VGT54" s="171"/>
      <c r="VGU54" s="51"/>
      <c r="VGV54" s="172"/>
      <c r="VGW54" s="171"/>
      <c r="VGX54" s="171"/>
      <c r="VGY54" s="51"/>
      <c r="VGZ54" s="172"/>
      <c r="VHA54" s="171"/>
      <c r="VHB54" s="171"/>
      <c r="VHC54" s="51"/>
      <c r="VHD54" s="172"/>
      <c r="VHE54" s="171"/>
      <c r="VHF54" s="171"/>
      <c r="VHG54" s="51"/>
      <c r="VHH54" s="172"/>
      <c r="VHI54" s="171"/>
      <c r="VHJ54" s="171"/>
      <c r="VHK54" s="51"/>
      <c r="VHL54" s="172"/>
      <c r="VHM54" s="171"/>
      <c r="VHN54" s="171"/>
      <c r="VHO54" s="51"/>
      <c r="VHP54" s="172"/>
      <c r="VHQ54" s="171"/>
      <c r="VHR54" s="171"/>
      <c r="VHS54" s="51"/>
      <c r="VHT54" s="172"/>
      <c r="VHU54" s="171"/>
      <c r="VHV54" s="171"/>
      <c r="VHW54" s="51"/>
      <c r="VHX54" s="172"/>
      <c r="VHY54" s="171"/>
      <c r="VHZ54" s="171"/>
      <c r="VIA54" s="51"/>
      <c r="VIB54" s="172"/>
      <c r="VIC54" s="171"/>
      <c r="VID54" s="171"/>
      <c r="VIE54" s="51"/>
      <c r="VIF54" s="172"/>
      <c r="VIG54" s="171"/>
      <c r="VIH54" s="171"/>
      <c r="VII54" s="51"/>
      <c r="VIJ54" s="172"/>
      <c r="VIK54" s="171"/>
      <c r="VIL54" s="171"/>
      <c r="VIM54" s="51"/>
      <c r="VIN54" s="172"/>
      <c r="VIO54" s="171"/>
      <c r="VIP54" s="171"/>
      <c r="VIQ54" s="51"/>
      <c r="VIR54" s="172"/>
      <c r="VIS54" s="171"/>
      <c r="VIT54" s="171"/>
      <c r="VIU54" s="51"/>
      <c r="VIV54" s="172"/>
      <c r="VIW54" s="171"/>
      <c r="VIX54" s="171"/>
      <c r="VIY54" s="51"/>
      <c r="VIZ54" s="172"/>
      <c r="VJA54" s="171"/>
      <c r="VJB54" s="171"/>
      <c r="VJC54" s="51"/>
      <c r="VJD54" s="172"/>
      <c r="VJE54" s="171"/>
      <c r="VJF54" s="171"/>
      <c r="VJG54" s="51"/>
      <c r="VJH54" s="172"/>
      <c r="VJI54" s="171"/>
      <c r="VJJ54" s="171"/>
      <c r="VJK54" s="51"/>
      <c r="VJL54" s="172"/>
      <c r="VJM54" s="171"/>
      <c r="VJN54" s="171"/>
      <c r="VJO54" s="51"/>
      <c r="VJP54" s="172"/>
      <c r="VJQ54" s="171"/>
      <c r="VJR54" s="171"/>
      <c r="VJS54" s="51"/>
      <c r="VJT54" s="172"/>
      <c r="VJU54" s="171"/>
      <c r="VJV54" s="171"/>
      <c r="VJW54" s="51"/>
      <c r="VJX54" s="172"/>
      <c r="VJY54" s="171"/>
      <c r="VJZ54" s="171"/>
      <c r="VKA54" s="51"/>
      <c r="VKB54" s="172"/>
      <c r="VKC54" s="171"/>
      <c r="VKD54" s="171"/>
      <c r="VKE54" s="51"/>
      <c r="VKF54" s="172"/>
      <c r="VKG54" s="171"/>
      <c r="VKH54" s="171"/>
      <c r="VKI54" s="51"/>
      <c r="VKJ54" s="172"/>
      <c r="VKK54" s="171"/>
      <c r="VKL54" s="171"/>
      <c r="VKM54" s="51"/>
      <c r="VKN54" s="172"/>
      <c r="VKO54" s="171"/>
      <c r="VKP54" s="171"/>
      <c r="VKQ54" s="51"/>
      <c r="VKR54" s="172"/>
      <c r="VKS54" s="171"/>
      <c r="VKT54" s="171"/>
      <c r="VKU54" s="51"/>
      <c r="VKV54" s="172"/>
      <c r="VKW54" s="171"/>
      <c r="VKX54" s="171"/>
      <c r="VKY54" s="51"/>
      <c r="VKZ54" s="172"/>
      <c r="VLA54" s="171"/>
      <c r="VLB54" s="171"/>
      <c r="VLC54" s="51"/>
      <c r="VLD54" s="172"/>
      <c r="VLE54" s="171"/>
      <c r="VLF54" s="171"/>
      <c r="VLG54" s="51"/>
      <c r="VLH54" s="172"/>
      <c r="VLI54" s="171"/>
      <c r="VLJ54" s="171"/>
      <c r="VLK54" s="51"/>
      <c r="VLL54" s="172"/>
      <c r="VLM54" s="171"/>
      <c r="VLN54" s="171"/>
      <c r="VLO54" s="51"/>
      <c r="VLP54" s="172"/>
      <c r="VLQ54" s="171"/>
      <c r="VLR54" s="171"/>
      <c r="VLS54" s="51"/>
      <c r="VLT54" s="172"/>
      <c r="VLU54" s="171"/>
      <c r="VLV54" s="171"/>
      <c r="VLW54" s="51"/>
      <c r="VLX54" s="172"/>
      <c r="VLY54" s="171"/>
      <c r="VLZ54" s="171"/>
      <c r="VMA54" s="51"/>
      <c r="VMB54" s="172"/>
      <c r="VMC54" s="171"/>
      <c r="VMD54" s="171"/>
      <c r="VME54" s="51"/>
      <c r="VMF54" s="172"/>
      <c r="VMG54" s="171"/>
      <c r="VMH54" s="171"/>
      <c r="VMI54" s="51"/>
      <c r="VMJ54" s="172"/>
      <c r="VMK54" s="171"/>
      <c r="VML54" s="171"/>
      <c r="VMM54" s="51"/>
      <c r="VMN54" s="172"/>
      <c r="VMO54" s="171"/>
      <c r="VMP54" s="171"/>
      <c r="VMQ54" s="51"/>
      <c r="VMR54" s="172"/>
      <c r="VMS54" s="171"/>
      <c r="VMT54" s="171"/>
      <c r="VMU54" s="51"/>
      <c r="VMV54" s="172"/>
      <c r="VMW54" s="171"/>
      <c r="VMX54" s="171"/>
      <c r="VMY54" s="51"/>
      <c r="VMZ54" s="172"/>
      <c r="VNA54" s="171"/>
      <c r="VNB54" s="171"/>
      <c r="VNC54" s="51"/>
      <c r="VND54" s="172"/>
      <c r="VNE54" s="171"/>
      <c r="VNF54" s="171"/>
      <c r="VNG54" s="51"/>
      <c r="VNH54" s="172"/>
      <c r="VNI54" s="171"/>
      <c r="VNJ54" s="171"/>
      <c r="VNK54" s="51"/>
      <c r="VNL54" s="172"/>
      <c r="VNM54" s="171"/>
      <c r="VNN54" s="171"/>
      <c r="VNO54" s="51"/>
      <c r="VNP54" s="172"/>
      <c r="VNQ54" s="171"/>
      <c r="VNR54" s="171"/>
      <c r="VNS54" s="51"/>
      <c r="VNT54" s="172"/>
      <c r="VNU54" s="171"/>
      <c r="VNV54" s="171"/>
      <c r="VNW54" s="51"/>
      <c r="VNX54" s="172"/>
      <c r="VNY54" s="171"/>
      <c r="VNZ54" s="171"/>
      <c r="VOA54" s="51"/>
      <c r="VOB54" s="172"/>
      <c r="VOC54" s="171"/>
      <c r="VOD54" s="171"/>
      <c r="VOE54" s="51"/>
      <c r="VOF54" s="172"/>
      <c r="VOG54" s="171"/>
      <c r="VOH54" s="171"/>
      <c r="VOI54" s="51"/>
      <c r="VOJ54" s="172"/>
      <c r="VOK54" s="171"/>
      <c r="VOL54" s="171"/>
      <c r="VOM54" s="51"/>
      <c r="VON54" s="172"/>
      <c r="VOO54" s="171"/>
      <c r="VOP54" s="171"/>
      <c r="VOQ54" s="51"/>
      <c r="VOR54" s="172"/>
      <c r="VOS54" s="171"/>
      <c r="VOT54" s="171"/>
      <c r="VOU54" s="51"/>
      <c r="VOV54" s="172"/>
      <c r="VOW54" s="171"/>
      <c r="VOX54" s="171"/>
      <c r="VOY54" s="51"/>
      <c r="VOZ54" s="172"/>
      <c r="VPA54" s="171"/>
      <c r="VPB54" s="171"/>
      <c r="VPC54" s="51"/>
      <c r="VPD54" s="172"/>
      <c r="VPE54" s="171"/>
      <c r="VPF54" s="171"/>
      <c r="VPG54" s="51"/>
      <c r="VPH54" s="172"/>
      <c r="VPI54" s="171"/>
      <c r="VPJ54" s="171"/>
      <c r="VPK54" s="51"/>
      <c r="VPL54" s="172"/>
      <c r="VPM54" s="171"/>
      <c r="VPN54" s="171"/>
      <c r="VPO54" s="51"/>
      <c r="VPP54" s="172"/>
      <c r="VPQ54" s="171"/>
      <c r="VPR54" s="171"/>
      <c r="VPS54" s="51"/>
      <c r="VPT54" s="172"/>
      <c r="VPU54" s="171"/>
      <c r="VPV54" s="171"/>
      <c r="VPW54" s="51"/>
      <c r="VPX54" s="172"/>
      <c r="VPY54" s="171"/>
      <c r="VPZ54" s="171"/>
      <c r="VQA54" s="51"/>
      <c r="VQB54" s="172"/>
      <c r="VQC54" s="171"/>
      <c r="VQD54" s="171"/>
      <c r="VQE54" s="51"/>
      <c r="VQF54" s="172"/>
      <c r="VQG54" s="171"/>
      <c r="VQH54" s="171"/>
      <c r="VQI54" s="51"/>
      <c r="VQJ54" s="172"/>
      <c r="VQK54" s="171"/>
      <c r="VQL54" s="171"/>
      <c r="VQM54" s="51"/>
      <c r="VQN54" s="172"/>
      <c r="VQO54" s="171"/>
      <c r="VQP54" s="171"/>
      <c r="VQQ54" s="51"/>
      <c r="VQR54" s="172"/>
      <c r="VQS54" s="171"/>
      <c r="VQT54" s="171"/>
      <c r="VQU54" s="51"/>
      <c r="VQV54" s="172"/>
      <c r="VQW54" s="171"/>
      <c r="VQX54" s="171"/>
      <c r="VQY54" s="51"/>
      <c r="VQZ54" s="172"/>
      <c r="VRA54" s="171"/>
      <c r="VRB54" s="171"/>
      <c r="VRC54" s="51"/>
      <c r="VRD54" s="172"/>
      <c r="VRE54" s="171"/>
      <c r="VRF54" s="171"/>
      <c r="VRG54" s="51"/>
      <c r="VRH54" s="172"/>
      <c r="VRI54" s="171"/>
      <c r="VRJ54" s="171"/>
      <c r="VRK54" s="51"/>
      <c r="VRL54" s="172"/>
      <c r="VRM54" s="171"/>
      <c r="VRN54" s="171"/>
      <c r="VRO54" s="51"/>
      <c r="VRP54" s="172"/>
      <c r="VRQ54" s="171"/>
      <c r="VRR54" s="171"/>
      <c r="VRS54" s="51"/>
      <c r="VRT54" s="172"/>
      <c r="VRU54" s="171"/>
      <c r="VRV54" s="171"/>
      <c r="VRW54" s="51"/>
      <c r="VRX54" s="172"/>
      <c r="VRY54" s="171"/>
      <c r="VRZ54" s="171"/>
      <c r="VSA54" s="51"/>
      <c r="VSB54" s="172"/>
      <c r="VSC54" s="171"/>
      <c r="VSD54" s="171"/>
      <c r="VSE54" s="51"/>
      <c r="VSF54" s="172"/>
      <c r="VSG54" s="171"/>
      <c r="VSH54" s="171"/>
      <c r="VSI54" s="51"/>
      <c r="VSJ54" s="172"/>
      <c r="VSK54" s="171"/>
      <c r="VSL54" s="171"/>
      <c r="VSM54" s="51"/>
      <c r="VSN54" s="172"/>
      <c r="VSO54" s="171"/>
      <c r="VSP54" s="171"/>
      <c r="VSQ54" s="51"/>
      <c r="VSR54" s="172"/>
      <c r="VSS54" s="171"/>
      <c r="VST54" s="171"/>
      <c r="VSU54" s="51"/>
      <c r="VSV54" s="172"/>
      <c r="VSW54" s="171"/>
      <c r="VSX54" s="171"/>
      <c r="VSY54" s="51"/>
      <c r="VSZ54" s="172"/>
      <c r="VTA54" s="171"/>
      <c r="VTB54" s="171"/>
      <c r="VTC54" s="51"/>
      <c r="VTD54" s="172"/>
      <c r="VTE54" s="171"/>
      <c r="VTF54" s="171"/>
      <c r="VTG54" s="51"/>
      <c r="VTH54" s="172"/>
      <c r="VTI54" s="171"/>
      <c r="VTJ54" s="171"/>
      <c r="VTK54" s="51"/>
      <c r="VTL54" s="172"/>
      <c r="VTM54" s="171"/>
      <c r="VTN54" s="171"/>
      <c r="VTO54" s="51"/>
      <c r="VTP54" s="172"/>
      <c r="VTQ54" s="171"/>
      <c r="VTR54" s="171"/>
      <c r="VTS54" s="51"/>
      <c r="VTT54" s="172"/>
      <c r="VTU54" s="171"/>
      <c r="VTV54" s="171"/>
      <c r="VTW54" s="51"/>
      <c r="VTX54" s="172"/>
      <c r="VTY54" s="171"/>
      <c r="VTZ54" s="171"/>
      <c r="VUA54" s="51"/>
      <c r="VUB54" s="172"/>
      <c r="VUC54" s="171"/>
      <c r="VUD54" s="171"/>
      <c r="VUE54" s="51"/>
      <c r="VUF54" s="172"/>
      <c r="VUG54" s="171"/>
      <c r="VUH54" s="171"/>
      <c r="VUI54" s="51"/>
      <c r="VUJ54" s="172"/>
      <c r="VUK54" s="171"/>
      <c r="VUL54" s="171"/>
      <c r="VUM54" s="51"/>
      <c r="VUN54" s="172"/>
      <c r="VUO54" s="171"/>
      <c r="VUP54" s="171"/>
      <c r="VUQ54" s="51"/>
      <c r="VUR54" s="172"/>
      <c r="VUS54" s="171"/>
      <c r="VUT54" s="171"/>
      <c r="VUU54" s="51"/>
      <c r="VUV54" s="172"/>
      <c r="VUW54" s="171"/>
      <c r="VUX54" s="171"/>
      <c r="VUY54" s="51"/>
      <c r="VUZ54" s="172"/>
      <c r="VVA54" s="171"/>
      <c r="VVB54" s="171"/>
      <c r="VVC54" s="51"/>
      <c r="VVD54" s="172"/>
      <c r="VVE54" s="171"/>
      <c r="VVF54" s="171"/>
      <c r="VVG54" s="51"/>
      <c r="VVH54" s="172"/>
      <c r="VVI54" s="171"/>
      <c r="VVJ54" s="171"/>
      <c r="VVK54" s="51"/>
      <c r="VVL54" s="172"/>
      <c r="VVM54" s="171"/>
      <c r="VVN54" s="171"/>
      <c r="VVO54" s="51"/>
      <c r="VVP54" s="172"/>
      <c r="VVQ54" s="171"/>
      <c r="VVR54" s="171"/>
      <c r="VVS54" s="51"/>
      <c r="VVT54" s="172"/>
      <c r="VVU54" s="171"/>
      <c r="VVV54" s="171"/>
      <c r="VVW54" s="51"/>
      <c r="VVX54" s="172"/>
      <c r="VVY54" s="171"/>
      <c r="VVZ54" s="171"/>
      <c r="VWA54" s="51"/>
      <c r="VWB54" s="172"/>
      <c r="VWC54" s="171"/>
      <c r="VWD54" s="171"/>
      <c r="VWE54" s="51"/>
      <c r="VWF54" s="172"/>
      <c r="VWG54" s="171"/>
      <c r="VWH54" s="171"/>
      <c r="VWI54" s="51"/>
      <c r="VWJ54" s="172"/>
      <c r="VWK54" s="171"/>
      <c r="VWL54" s="171"/>
      <c r="VWM54" s="51"/>
      <c r="VWN54" s="172"/>
      <c r="VWO54" s="171"/>
      <c r="VWP54" s="171"/>
      <c r="VWQ54" s="51"/>
      <c r="VWR54" s="172"/>
      <c r="VWS54" s="171"/>
      <c r="VWT54" s="171"/>
      <c r="VWU54" s="51"/>
      <c r="VWV54" s="172"/>
      <c r="VWW54" s="171"/>
      <c r="VWX54" s="171"/>
      <c r="VWY54" s="51"/>
      <c r="VWZ54" s="172"/>
      <c r="VXA54" s="171"/>
      <c r="VXB54" s="171"/>
      <c r="VXC54" s="51"/>
      <c r="VXD54" s="172"/>
      <c r="VXE54" s="171"/>
      <c r="VXF54" s="171"/>
      <c r="VXG54" s="51"/>
      <c r="VXH54" s="172"/>
      <c r="VXI54" s="171"/>
      <c r="VXJ54" s="171"/>
      <c r="VXK54" s="51"/>
      <c r="VXL54" s="172"/>
      <c r="VXM54" s="171"/>
      <c r="VXN54" s="171"/>
      <c r="VXO54" s="51"/>
      <c r="VXP54" s="172"/>
      <c r="VXQ54" s="171"/>
      <c r="VXR54" s="171"/>
      <c r="VXS54" s="51"/>
      <c r="VXT54" s="172"/>
      <c r="VXU54" s="171"/>
      <c r="VXV54" s="171"/>
      <c r="VXW54" s="51"/>
      <c r="VXX54" s="172"/>
      <c r="VXY54" s="171"/>
      <c r="VXZ54" s="171"/>
      <c r="VYA54" s="51"/>
      <c r="VYB54" s="172"/>
      <c r="VYC54" s="171"/>
      <c r="VYD54" s="171"/>
      <c r="VYE54" s="51"/>
      <c r="VYF54" s="172"/>
      <c r="VYG54" s="171"/>
      <c r="VYH54" s="171"/>
      <c r="VYI54" s="51"/>
      <c r="VYJ54" s="172"/>
      <c r="VYK54" s="171"/>
      <c r="VYL54" s="171"/>
      <c r="VYM54" s="51"/>
      <c r="VYN54" s="172"/>
      <c r="VYO54" s="171"/>
      <c r="VYP54" s="171"/>
      <c r="VYQ54" s="51"/>
      <c r="VYR54" s="172"/>
      <c r="VYS54" s="171"/>
      <c r="VYT54" s="171"/>
      <c r="VYU54" s="51"/>
      <c r="VYV54" s="172"/>
      <c r="VYW54" s="171"/>
      <c r="VYX54" s="171"/>
      <c r="VYY54" s="51"/>
      <c r="VYZ54" s="172"/>
      <c r="VZA54" s="171"/>
      <c r="VZB54" s="171"/>
      <c r="VZC54" s="51"/>
      <c r="VZD54" s="172"/>
      <c r="VZE54" s="171"/>
      <c r="VZF54" s="171"/>
      <c r="VZG54" s="51"/>
      <c r="VZH54" s="172"/>
      <c r="VZI54" s="171"/>
      <c r="VZJ54" s="171"/>
      <c r="VZK54" s="51"/>
      <c r="VZL54" s="172"/>
      <c r="VZM54" s="171"/>
      <c r="VZN54" s="171"/>
      <c r="VZO54" s="51"/>
      <c r="VZP54" s="172"/>
      <c r="VZQ54" s="171"/>
      <c r="VZR54" s="171"/>
      <c r="VZS54" s="51"/>
      <c r="VZT54" s="172"/>
      <c r="VZU54" s="171"/>
      <c r="VZV54" s="171"/>
      <c r="VZW54" s="51"/>
      <c r="VZX54" s="172"/>
      <c r="VZY54" s="171"/>
      <c r="VZZ54" s="171"/>
      <c r="WAA54" s="51"/>
      <c r="WAB54" s="172"/>
      <c r="WAC54" s="171"/>
      <c r="WAD54" s="171"/>
      <c r="WAE54" s="51"/>
      <c r="WAF54" s="172"/>
      <c r="WAG54" s="171"/>
      <c r="WAH54" s="171"/>
      <c r="WAI54" s="51"/>
      <c r="WAJ54" s="172"/>
      <c r="WAK54" s="171"/>
      <c r="WAL54" s="171"/>
      <c r="WAM54" s="51"/>
      <c r="WAN54" s="172"/>
      <c r="WAO54" s="171"/>
      <c r="WAP54" s="171"/>
      <c r="WAQ54" s="51"/>
      <c r="WAR54" s="172"/>
      <c r="WAS54" s="171"/>
      <c r="WAT54" s="171"/>
      <c r="WAU54" s="51"/>
      <c r="WAV54" s="172"/>
      <c r="WAW54" s="171"/>
      <c r="WAX54" s="171"/>
      <c r="WAY54" s="51"/>
      <c r="WAZ54" s="172"/>
      <c r="WBA54" s="171"/>
      <c r="WBB54" s="171"/>
      <c r="WBC54" s="51"/>
      <c r="WBD54" s="172"/>
      <c r="WBE54" s="171"/>
      <c r="WBF54" s="171"/>
      <c r="WBG54" s="51"/>
      <c r="WBH54" s="172"/>
      <c r="WBI54" s="171"/>
      <c r="WBJ54" s="171"/>
      <c r="WBK54" s="51"/>
      <c r="WBL54" s="172"/>
      <c r="WBM54" s="171"/>
      <c r="WBN54" s="171"/>
      <c r="WBO54" s="51"/>
      <c r="WBP54" s="172"/>
      <c r="WBQ54" s="171"/>
      <c r="WBR54" s="171"/>
      <c r="WBS54" s="51"/>
      <c r="WBT54" s="172"/>
      <c r="WBU54" s="171"/>
      <c r="WBV54" s="171"/>
      <c r="WBW54" s="51"/>
      <c r="WBX54" s="172"/>
      <c r="WBY54" s="171"/>
      <c r="WBZ54" s="171"/>
      <c r="WCA54" s="51"/>
      <c r="WCB54" s="172"/>
      <c r="WCC54" s="171"/>
      <c r="WCD54" s="171"/>
      <c r="WCE54" s="51"/>
      <c r="WCF54" s="172"/>
      <c r="WCG54" s="171"/>
      <c r="WCH54" s="171"/>
      <c r="WCI54" s="51"/>
      <c r="WCJ54" s="172"/>
      <c r="WCK54" s="171"/>
      <c r="WCL54" s="171"/>
      <c r="WCM54" s="51"/>
      <c r="WCN54" s="172"/>
      <c r="WCO54" s="171"/>
      <c r="WCP54" s="171"/>
      <c r="WCQ54" s="51"/>
      <c r="WCR54" s="172"/>
      <c r="WCS54" s="171"/>
      <c r="WCT54" s="171"/>
      <c r="WCU54" s="51"/>
      <c r="WCV54" s="172"/>
      <c r="WCW54" s="171"/>
      <c r="WCX54" s="171"/>
      <c r="WCY54" s="51"/>
      <c r="WCZ54" s="172"/>
      <c r="WDA54" s="171"/>
      <c r="WDB54" s="171"/>
      <c r="WDC54" s="51"/>
      <c r="WDD54" s="172"/>
      <c r="WDE54" s="171"/>
      <c r="WDF54" s="171"/>
      <c r="WDG54" s="51"/>
      <c r="WDH54" s="172"/>
      <c r="WDI54" s="171"/>
      <c r="WDJ54" s="171"/>
      <c r="WDK54" s="51"/>
      <c r="WDL54" s="172"/>
      <c r="WDM54" s="171"/>
      <c r="WDN54" s="171"/>
      <c r="WDO54" s="51"/>
      <c r="WDP54" s="172"/>
      <c r="WDQ54" s="171"/>
      <c r="WDR54" s="171"/>
      <c r="WDS54" s="51"/>
      <c r="WDT54" s="172"/>
      <c r="WDU54" s="171"/>
      <c r="WDV54" s="171"/>
      <c r="WDW54" s="51"/>
      <c r="WDX54" s="172"/>
      <c r="WDY54" s="171"/>
      <c r="WDZ54" s="171"/>
      <c r="WEA54" s="51"/>
      <c r="WEB54" s="172"/>
      <c r="WEC54" s="171"/>
      <c r="WED54" s="171"/>
      <c r="WEE54" s="51"/>
      <c r="WEF54" s="172"/>
      <c r="WEG54" s="171"/>
      <c r="WEH54" s="171"/>
      <c r="WEI54" s="51"/>
      <c r="WEJ54" s="172"/>
      <c r="WEK54" s="171"/>
      <c r="WEL54" s="171"/>
      <c r="WEM54" s="51"/>
      <c r="WEN54" s="172"/>
      <c r="WEO54" s="171"/>
      <c r="WEP54" s="171"/>
      <c r="WEQ54" s="51"/>
      <c r="WER54" s="172"/>
      <c r="WES54" s="171"/>
      <c r="WET54" s="171"/>
      <c r="WEU54" s="51"/>
      <c r="WEV54" s="172"/>
      <c r="WEW54" s="171"/>
      <c r="WEX54" s="171"/>
      <c r="WEY54" s="51"/>
      <c r="WEZ54" s="172"/>
      <c r="WFA54" s="171"/>
      <c r="WFB54" s="171"/>
      <c r="WFC54" s="51"/>
      <c r="WFD54" s="172"/>
      <c r="WFE54" s="171"/>
      <c r="WFF54" s="171"/>
      <c r="WFG54" s="51"/>
      <c r="WFH54" s="172"/>
      <c r="WFI54" s="171"/>
      <c r="WFJ54" s="171"/>
      <c r="WFK54" s="51"/>
      <c r="WFL54" s="172"/>
      <c r="WFM54" s="171"/>
      <c r="WFN54" s="171"/>
      <c r="WFO54" s="51"/>
      <c r="WFP54" s="172"/>
      <c r="WFQ54" s="171"/>
      <c r="WFR54" s="171"/>
      <c r="WFS54" s="51"/>
      <c r="WFT54" s="172"/>
      <c r="WFU54" s="171"/>
      <c r="WFV54" s="171"/>
      <c r="WFW54" s="51"/>
      <c r="WFX54" s="172"/>
      <c r="WFY54" s="171"/>
      <c r="WFZ54" s="171"/>
      <c r="WGA54" s="51"/>
      <c r="WGB54" s="172"/>
      <c r="WGC54" s="171"/>
      <c r="WGD54" s="171"/>
      <c r="WGE54" s="51"/>
      <c r="WGF54" s="172"/>
      <c r="WGG54" s="171"/>
      <c r="WGH54" s="171"/>
      <c r="WGI54" s="51"/>
      <c r="WGJ54" s="172"/>
      <c r="WGK54" s="171"/>
      <c r="WGL54" s="171"/>
      <c r="WGM54" s="51"/>
      <c r="WGN54" s="172"/>
      <c r="WGO54" s="171"/>
      <c r="WGP54" s="171"/>
      <c r="WGQ54" s="51"/>
      <c r="WGR54" s="172"/>
      <c r="WGS54" s="171"/>
      <c r="WGT54" s="171"/>
      <c r="WGU54" s="51"/>
      <c r="WGV54" s="172"/>
      <c r="WGW54" s="171"/>
      <c r="WGX54" s="171"/>
      <c r="WGY54" s="51"/>
      <c r="WGZ54" s="172"/>
      <c r="WHA54" s="171"/>
      <c r="WHB54" s="171"/>
      <c r="WHC54" s="51"/>
      <c r="WHD54" s="172"/>
      <c r="WHE54" s="171"/>
      <c r="WHF54" s="171"/>
      <c r="WHG54" s="51"/>
      <c r="WHH54" s="172"/>
      <c r="WHI54" s="171"/>
      <c r="WHJ54" s="171"/>
      <c r="WHK54" s="51"/>
      <c r="WHL54" s="172"/>
      <c r="WHM54" s="171"/>
      <c r="WHN54" s="171"/>
      <c r="WHO54" s="51"/>
      <c r="WHP54" s="172"/>
      <c r="WHQ54" s="171"/>
      <c r="WHR54" s="171"/>
      <c r="WHS54" s="51"/>
      <c r="WHT54" s="172"/>
      <c r="WHU54" s="171"/>
      <c r="WHV54" s="171"/>
      <c r="WHW54" s="51"/>
      <c r="WHX54" s="172"/>
      <c r="WHY54" s="171"/>
      <c r="WHZ54" s="171"/>
      <c r="WIA54" s="51"/>
      <c r="WIB54" s="172"/>
      <c r="WIC54" s="171"/>
      <c r="WID54" s="171"/>
      <c r="WIE54" s="51"/>
      <c r="WIF54" s="172"/>
      <c r="WIG54" s="171"/>
      <c r="WIH54" s="171"/>
      <c r="WII54" s="51"/>
      <c r="WIJ54" s="172"/>
      <c r="WIK54" s="171"/>
      <c r="WIL54" s="171"/>
      <c r="WIM54" s="51"/>
      <c r="WIN54" s="172"/>
      <c r="WIO54" s="171"/>
      <c r="WIP54" s="171"/>
      <c r="WIQ54" s="51"/>
      <c r="WIR54" s="172"/>
      <c r="WIS54" s="171"/>
      <c r="WIT54" s="171"/>
      <c r="WIU54" s="51"/>
      <c r="WIV54" s="172"/>
      <c r="WIW54" s="171"/>
      <c r="WIX54" s="171"/>
      <c r="WIY54" s="51"/>
      <c r="WIZ54" s="172"/>
      <c r="WJA54" s="171"/>
      <c r="WJB54" s="171"/>
      <c r="WJC54" s="51"/>
      <c r="WJD54" s="172"/>
      <c r="WJE54" s="171"/>
      <c r="WJF54" s="171"/>
      <c r="WJG54" s="51"/>
      <c r="WJH54" s="172"/>
      <c r="WJI54" s="171"/>
      <c r="WJJ54" s="171"/>
      <c r="WJK54" s="51"/>
      <c r="WJL54" s="172"/>
      <c r="WJM54" s="171"/>
      <c r="WJN54" s="171"/>
      <c r="WJO54" s="51"/>
      <c r="WJP54" s="172"/>
      <c r="WJQ54" s="171"/>
      <c r="WJR54" s="171"/>
      <c r="WJS54" s="51"/>
      <c r="WJT54" s="172"/>
      <c r="WJU54" s="171"/>
      <c r="WJV54" s="171"/>
      <c r="WJW54" s="51"/>
      <c r="WJX54" s="172"/>
      <c r="WJY54" s="171"/>
      <c r="WJZ54" s="171"/>
      <c r="WKA54" s="51"/>
      <c r="WKB54" s="172"/>
      <c r="WKC54" s="171"/>
      <c r="WKD54" s="171"/>
      <c r="WKE54" s="51"/>
      <c r="WKF54" s="172"/>
      <c r="WKG54" s="171"/>
      <c r="WKH54" s="171"/>
      <c r="WKI54" s="51"/>
      <c r="WKJ54" s="172"/>
      <c r="WKK54" s="171"/>
      <c r="WKL54" s="171"/>
      <c r="WKM54" s="51"/>
      <c r="WKN54" s="172"/>
      <c r="WKO54" s="171"/>
      <c r="WKP54" s="171"/>
      <c r="WKQ54" s="51"/>
      <c r="WKR54" s="172"/>
      <c r="WKS54" s="171"/>
      <c r="WKT54" s="171"/>
      <c r="WKU54" s="51"/>
      <c r="WKV54" s="172"/>
      <c r="WKW54" s="171"/>
      <c r="WKX54" s="171"/>
      <c r="WKY54" s="51"/>
      <c r="WKZ54" s="172"/>
      <c r="WLA54" s="171"/>
      <c r="WLB54" s="171"/>
      <c r="WLC54" s="51"/>
      <c r="WLD54" s="172"/>
      <c r="WLE54" s="171"/>
      <c r="WLF54" s="171"/>
      <c r="WLG54" s="51"/>
      <c r="WLH54" s="172"/>
      <c r="WLI54" s="171"/>
      <c r="WLJ54" s="171"/>
      <c r="WLK54" s="51"/>
      <c r="WLL54" s="172"/>
      <c r="WLM54" s="171"/>
      <c r="WLN54" s="171"/>
      <c r="WLO54" s="51"/>
      <c r="WLP54" s="172"/>
      <c r="WLQ54" s="171"/>
      <c r="WLR54" s="171"/>
      <c r="WLS54" s="51"/>
      <c r="WLT54" s="172"/>
      <c r="WLU54" s="171"/>
      <c r="WLV54" s="171"/>
      <c r="WLW54" s="51"/>
      <c r="WLX54" s="172"/>
      <c r="WLY54" s="171"/>
      <c r="WLZ54" s="171"/>
      <c r="WMA54" s="51"/>
      <c r="WMB54" s="172"/>
      <c r="WMC54" s="171"/>
      <c r="WMD54" s="171"/>
      <c r="WME54" s="51"/>
      <c r="WMF54" s="172"/>
      <c r="WMG54" s="171"/>
      <c r="WMH54" s="171"/>
      <c r="WMI54" s="51"/>
      <c r="WMJ54" s="172"/>
      <c r="WMK54" s="171"/>
      <c r="WML54" s="171"/>
      <c r="WMM54" s="51"/>
      <c r="WMN54" s="172"/>
      <c r="WMO54" s="171"/>
      <c r="WMP54" s="171"/>
      <c r="WMQ54" s="51"/>
      <c r="WMR54" s="172"/>
      <c r="WMS54" s="171"/>
      <c r="WMT54" s="171"/>
      <c r="WMU54" s="51"/>
      <c r="WMV54" s="172"/>
      <c r="WMW54" s="171"/>
      <c r="WMX54" s="171"/>
      <c r="WMY54" s="51"/>
      <c r="WMZ54" s="172"/>
      <c r="WNA54" s="171"/>
      <c r="WNB54" s="171"/>
      <c r="WNC54" s="51"/>
      <c r="WND54" s="172"/>
      <c r="WNE54" s="171"/>
      <c r="WNF54" s="171"/>
      <c r="WNG54" s="51"/>
      <c r="WNH54" s="172"/>
      <c r="WNI54" s="171"/>
      <c r="WNJ54" s="171"/>
      <c r="WNK54" s="51"/>
      <c r="WNL54" s="172"/>
      <c r="WNM54" s="171"/>
      <c r="WNN54" s="171"/>
      <c r="WNO54" s="51"/>
      <c r="WNP54" s="172"/>
      <c r="WNQ54" s="171"/>
      <c r="WNR54" s="171"/>
      <c r="WNS54" s="51"/>
      <c r="WNT54" s="172"/>
      <c r="WNU54" s="171"/>
      <c r="WNV54" s="171"/>
      <c r="WNW54" s="51"/>
      <c r="WNX54" s="172"/>
      <c r="WNY54" s="171"/>
      <c r="WNZ54" s="171"/>
      <c r="WOA54" s="51"/>
      <c r="WOB54" s="172"/>
      <c r="WOC54" s="171"/>
      <c r="WOD54" s="171"/>
      <c r="WOE54" s="51"/>
      <c r="WOF54" s="172"/>
      <c r="WOG54" s="171"/>
      <c r="WOH54" s="171"/>
      <c r="WOI54" s="51"/>
      <c r="WOJ54" s="172"/>
      <c r="WOK54" s="171"/>
      <c r="WOL54" s="171"/>
      <c r="WOM54" s="51"/>
      <c r="WON54" s="172"/>
      <c r="WOO54" s="171"/>
      <c r="WOP54" s="171"/>
      <c r="WOQ54" s="51"/>
      <c r="WOR54" s="172"/>
      <c r="WOS54" s="171"/>
      <c r="WOT54" s="171"/>
      <c r="WOU54" s="51"/>
      <c r="WOV54" s="172"/>
      <c r="WOW54" s="171"/>
      <c r="WOX54" s="171"/>
      <c r="WOY54" s="51"/>
      <c r="WOZ54" s="172"/>
      <c r="WPA54" s="171"/>
      <c r="WPB54" s="171"/>
      <c r="WPC54" s="51"/>
      <c r="WPD54" s="172"/>
      <c r="WPE54" s="171"/>
      <c r="WPF54" s="171"/>
      <c r="WPG54" s="51"/>
      <c r="WPH54" s="172"/>
      <c r="WPI54" s="171"/>
      <c r="WPJ54" s="171"/>
      <c r="WPK54" s="51"/>
      <c r="WPL54" s="172"/>
      <c r="WPM54" s="171"/>
      <c r="WPN54" s="171"/>
      <c r="WPO54" s="51"/>
      <c r="WPP54" s="172"/>
      <c r="WPQ54" s="171"/>
      <c r="WPR54" s="171"/>
      <c r="WPS54" s="51"/>
      <c r="WPT54" s="172"/>
      <c r="WPU54" s="171"/>
      <c r="WPV54" s="171"/>
      <c r="WPW54" s="51"/>
      <c r="WPX54" s="172"/>
      <c r="WPY54" s="171"/>
      <c r="WPZ54" s="171"/>
      <c r="WQA54" s="51"/>
      <c r="WQB54" s="172"/>
      <c r="WQC54" s="171"/>
      <c r="WQD54" s="171"/>
      <c r="WQE54" s="51"/>
      <c r="WQF54" s="172"/>
      <c r="WQG54" s="171"/>
      <c r="WQH54" s="171"/>
      <c r="WQI54" s="51"/>
      <c r="WQJ54" s="172"/>
      <c r="WQK54" s="171"/>
      <c r="WQL54" s="171"/>
      <c r="WQM54" s="51"/>
      <c r="WQN54" s="172"/>
      <c r="WQO54" s="171"/>
      <c r="WQP54" s="171"/>
      <c r="WQQ54" s="51"/>
      <c r="WQR54" s="172"/>
      <c r="WQS54" s="171"/>
      <c r="WQT54" s="171"/>
      <c r="WQU54" s="51"/>
      <c r="WQV54" s="172"/>
      <c r="WQW54" s="171"/>
      <c r="WQX54" s="171"/>
      <c r="WQY54" s="51"/>
      <c r="WQZ54" s="172"/>
      <c r="WRA54" s="171"/>
      <c r="WRB54" s="171"/>
      <c r="WRC54" s="51"/>
      <c r="WRD54" s="172"/>
      <c r="WRE54" s="171"/>
      <c r="WRF54" s="171"/>
      <c r="WRG54" s="51"/>
      <c r="WRH54" s="172"/>
      <c r="WRI54" s="171"/>
      <c r="WRJ54" s="171"/>
      <c r="WRK54" s="51"/>
      <c r="WRL54" s="172"/>
      <c r="WRM54" s="171"/>
      <c r="WRN54" s="171"/>
      <c r="WRO54" s="51"/>
      <c r="WRP54" s="172"/>
      <c r="WRQ54" s="171"/>
      <c r="WRR54" s="171"/>
      <c r="WRS54" s="51"/>
      <c r="WRT54" s="172"/>
      <c r="WRU54" s="171"/>
      <c r="WRV54" s="171"/>
      <c r="WRW54" s="51"/>
      <c r="WRX54" s="172"/>
      <c r="WRY54" s="171"/>
      <c r="WRZ54" s="171"/>
      <c r="WSA54" s="51"/>
      <c r="WSB54" s="172"/>
      <c r="WSC54" s="171"/>
      <c r="WSD54" s="171"/>
      <c r="WSE54" s="51"/>
      <c r="WSF54" s="172"/>
      <c r="WSG54" s="171"/>
      <c r="WSH54" s="171"/>
      <c r="WSI54" s="51"/>
      <c r="WSJ54" s="172"/>
      <c r="WSK54" s="171"/>
      <c r="WSL54" s="171"/>
      <c r="WSM54" s="51"/>
      <c r="WSN54" s="172"/>
      <c r="WSO54" s="171"/>
      <c r="WSP54" s="171"/>
      <c r="WSQ54" s="51"/>
      <c r="WSR54" s="172"/>
      <c r="WSS54" s="171"/>
      <c r="WST54" s="171"/>
      <c r="WSU54" s="51"/>
      <c r="WSV54" s="172"/>
      <c r="WSW54" s="171"/>
      <c r="WSX54" s="171"/>
      <c r="WSY54" s="51"/>
      <c r="WSZ54" s="172"/>
      <c r="WTA54" s="171"/>
      <c r="WTB54" s="171"/>
      <c r="WTC54" s="51"/>
      <c r="WTD54" s="172"/>
      <c r="WTE54" s="171"/>
      <c r="WTF54" s="171"/>
      <c r="WTG54" s="51"/>
      <c r="WTH54" s="172"/>
      <c r="WTI54" s="171"/>
      <c r="WTJ54" s="171"/>
      <c r="WTK54" s="51"/>
      <c r="WTL54" s="172"/>
      <c r="WTM54" s="171"/>
      <c r="WTN54" s="171"/>
      <c r="WTO54" s="51"/>
      <c r="WTP54" s="172"/>
      <c r="WTQ54" s="171"/>
      <c r="WTR54" s="171"/>
      <c r="WTS54" s="51"/>
      <c r="WTT54" s="172"/>
      <c r="WTU54" s="171"/>
      <c r="WTV54" s="171"/>
      <c r="WTW54" s="51"/>
      <c r="WTX54" s="172"/>
      <c r="WTY54" s="171"/>
      <c r="WTZ54" s="171"/>
      <c r="WUA54" s="51"/>
      <c r="WUB54" s="172"/>
      <c r="WUC54" s="171"/>
      <c r="WUD54" s="171"/>
      <c r="WUE54" s="51"/>
      <c r="WUF54" s="172"/>
      <c r="WUG54" s="171"/>
      <c r="WUH54" s="171"/>
      <c r="WUI54" s="51"/>
      <c r="WUJ54" s="172"/>
      <c r="WUK54" s="171"/>
      <c r="WUL54" s="171"/>
      <c r="WUM54" s="51"/>
      <c r="WUN54" s="172"/>
      <c r="WUO54" s="171"/>
      <c r="WUP54" s="171"/>
      <c r="WUQ54" s="51"/>
      <c r="WUR54" s="172"/>
      <c r="WUS54" s="171"/>
      <c r="WUT54" s="171"/>
      <c r="WUU54" s="51"/>
      <c r="WUV54" s="172"/>
      <c r="WUW54" s="171"/>
      <c r="WUX54" s="171"/>
      <c r="WUY54" s="51"/>
      <c r="WUZ54" s="172"/>
      <c r="WVA54" s="171"/>
      <c r="WVB54" s="171"/>
      <c r="WVC54" s="51"/>
      <c r="WVD54" s="172"/>
      <c r="WVE54" s="171"/>
      <c r="WVF54" s="171"/>
      <c r="WVG54" s="51"/>
      <c r="WVH54" s="172"/>
      <c r="WVI54" s="171"/>
      <c r="WVJ54" s="171"/>
      <c r="WVK54" s="51"/>
      <c r="WVL54" s="172"/>
      <c r="WVM54" s="171"/>
      <c r="WVN54" s="171"/>
      <c r="WVO54" s="51"/>
      <c r="WVP54" s="172"/>
      <c r="WVQ54" s="171"/>
      <c r="WVR54" s="171"/>
      <c r="WVS54" s="51"/>
      <c r="WVT54" s="172"/>
      <c r="WVU54" s="171"/>
      <c r="WVV54" s="171"/>
      <c r="WVW54" s="51"/>
      <c r="WVX54" s="172"/>
      <c r="WVY54" s="171"/>
      <c r="WVZ54" s="171"/>
      <c r="WWA54" s="51"/>
      <c r="WWB54" s="172"/>
      <c r="WWC54" s="171"/>
      <c r="WWD54" s="171"/>
      <c r="WWE54" s="51"/>
      <c r="WWF54" s="172"/>
      <c r="WWG54" s="171"/>
      <c r="WWH54" s="171"/>
      <c r="WWI54" s="51"/>
      <c r="WWJ54" s="172"/>
      <c r="WWK54" s="171"/>
      <c r="WWL54" s="171"/>
      <c r="WWM54" s="51"/>
      <c r="WWN54" s="172"/>
      <c r="WWO54" s="171"/>
      <c r="WWP54" s="171"/>
      <c r="WWQ54" s="51"/>
      <c r="WWR54" s="172"/>
      <c r="WWS54" s="171"/>
      <c r="WWT54" s="171"/>
      <c r="WWU54" s="51"/>
      <c r="WWV54" s="172"/>
      <c r="WWW54" s="171"/>
      <c r="WWX54" s="171"/>
      <c r="WWY54" s="51"/>
      <c r="WWZ54" s="172"/>
      <c r="WXA54" s="171"/>
      <c r="WXB54" s="171"/>
      <c r="WXC54" s="51"/>
      <c r="WXD54" s="172"/>
      <c r="WXE54" s="171"/>
      <c r="WXF54" s="171"/>
      <c r="WXG54" s="51"/>
      <c r="WXH54" s="172"/>
      <c r="WXI54" s="171"/>
      <c r="WXJ54" s="171"/>
      <c r="WXK54" s="51"/>
      <c r="WXL54" s="172"/>
      <c r="WXM54" s="171"/>
      <c r="WXN54" s="171"/>
      <c r="WXO54" s="51"/>
      <c r="WXP54" s="172"/>
      <c r="WXQ54" s="171"/>
      <c r="WXR54" s="171"/>
      <c r="WXS54" s="51"/>
      <c r="WXT54" s="172"/>
      <c r="WXU54" s="171"/>
      <c r="WXV54" s="171"/>
      <c r="WXW54" s="51"/>
      <c r="WXX54" s="172"/>
      <c r="WXY54" s="171"/>
      <c r="WXZ54" s="171"/>
      <c r="WYA54" s="51"/>
      <c r="WYB54" s="172"/>
      <c r="WYC54" s="171"/>
      <c r="WYD54" s="171"/>
      <c r="WYE54" s="51"/>
      <c r="WYF54" s="172"/>
      <c r="WYG54" s="171"/>
      <c r="WYH54" s="171"/>
      <c r="WYI54" s="51"/>
      <c r="WYJ54" s="172"/>
      <c r="WYK54" s="171"/>
      <c r="WYL54" s="171"/>
      <c r="WYM54" s="51"/>
      <c r="WYN54" s="172"/>
      <c r="WYO54" s="171"/>
      <c r="WYP54" s="171"/>
      <c r="WYQ54" s="51"/>
      <c r="WYR54" s="172"/>
      <c r="WYS54" s="171"/>
      <c r="WYT54" s="171"/>
      <c r="WYU54" s="51"/>
      <c r="WYV54" s="172"/>
      <c r="WYW54" s="171"/>
      <c r="WYX54" s="171"/>
      <c r="WYY54" s="51"/>
      <c r="WYZ54" s="172"/>
      <c r="WZA54" s="171"/>
      <c r="WZB54" s="171"/>
      <c r="WZC54" s="51"/>
      <c r="WZD54" s="172"/>
      <c r="WZE54" s="171"/>
      <c r="WZF54" s="171"/>
      <c r="WZG54" s="51"/>
      <c r="WZH54" s="172"/>
      <c r="WZI54" s="171"/>
      <c r="WZJ54" s="171"/>
      <c r="WZK54" s="51"/>
      <c r="WZL54" s="172"/>
      <c r="WZM54" s="171"/>
      <c r="WZN54" s="171"/>
      <c r="WZO54" s="51"/>
      <c r="WZP54" s="172"/>
      <c r="WZQ54" s="171"/>
      <c r="WZR54" s="171"/>
      <c r="WZS54" s="51"/>
      <c r="WZT54" s="172"/>
      <c r="WZU54" s="171"/>
      <c r="WZV54" s="171"/>
      <c r="WZW54" s="51"/>
      <c r="WZX54" s="172"/>
      <c r="WZY54" s="171"/>
      <c r="WZZ54" s="171"/>
      <c r="XAA54" s="51"/>
      <c r="XAB54" s="172"/>
      <c r="XAC54" s="171"/>
      <c r="XAD54" s="171"/>
      <c r="XAE54" s="51"/>
      <c r="XAF54" s="172"/>
      <c r="XAG54" s="171"/>
      <c r="XAH54" s="171"/>
      <c r="XAI54" s="51"/>
      <c r="XAJ54" s="172"/>
      <c r="XAK54" s="171"/>
      <c r="XAL54" s="171"/>
      <c r="XAM54" s="51"/>
      <c r="XAN54" s="172"/>
      <c r="XAO54" s="171"/>
      <c r="XAP54" s="171"/>
      <c r="XAQ54" s="51"/>
      <c r="XAR54" s="172"/>
      <c r="XAS54" s="171"/>
      <c r="XAT54" s="171"/>
      <c r="XAU54" s="51"/>
      <c r="XAV54" s="172"/>
      <c r="XAW54" s="171"/>
      <c r="XAX54" s="171"/>
      <c r="XAY54" s="51"/>
      <c r="XAZ54" s="172"/>
      <c r="XBA54" s="171"/>
      <c r="XBB54" s="171"/>
      <c r="XBC54" s="51"/>
      <c r="XBD54" s="172"/>
      <c r="XBE54" s="171"/>
      <c r="XBF54" s="171"/>
      <c r="XBG54" s="51"/>
      <c r="XBH54" s="172"/>
      <c r="XBI54" s="171"/>
      <c r="XBJ54" s="171"/>
      <c r="XBK54" s="51"/>
      <c r="XBL54" s="172"/>
      <c r="XBM54" s="171"/>
      <c r="XBN54" s="171"/>
      <c r="XBO54" s="51"/>
      <c r="XBP54" s="172"/>
      <c r="XBQ54" s="171"/>
      <c r="XBR54" s="171"/>
      <c r="XBS54" s="51"/>
      <c r="XBT54" s="172"/>
      <c r="XBU54" s="171"/>
      <c r="XBV54" s="171"/>
      <c r="XBW54" s="51"/>
      <c r="XBX54" s="172"/>
      <c r="XBY54" s="171"/>
      <c r="XBZ54" s="171"/>
      <c r="XCA54" s="51"/>
      <c r="XCB54" s="172"/>
      <c r="XCC54" s="171"/>
      <c r="XCD54" s="171"/>
      <c r="XCE54" s="51"/>
      <c r="XCF54" s="172"/>
      <c r="XCG54" s="171"/>
      <c r="XCH54" s="171"/>
      <c r="XCI54" s="51"/>
      <c r="XCJ54" s="172"/>
      <c r="XCK54" s="171"/>
      <c r="XCL54" s="171"/>
      <c r="XCM54" s="51"/>
      <c r="XCN54" s="172"/>
      <c r="XCO54" s="171"/>
      <c r="XCP54" s="171"/>
      <c r="XCQ54" s="51"/>
      <c r="XCR54" s="172"/>
      <c r="XCS54" s="171"/>
      <c r="XCT54" s="171"/>
      <c r="XCU54" s="51"/>
      <c r="XCV54" s="172"/>
      <c r="XCW54" s="171"/>
      <c r="XCX54" s="171"/>
      <c r="XCY54" s="51"/>
      <c r="XCZ54" s="172"/>
      <c r="XDA54" s="171"/>
      <c r="XDB54" s="171"/>
      <c r="XDC54" s="51"/>
      <c r="XDD54" s="172"/>
      <c r="XDE54" s="171"/>
      <c r="XDF54" s="171"/>
      <c r="XDG54" s="51"/>
      <c r="XDH54" s="172"/>
      <c r="XDI54" s="171"/>
      <c r="XDJ54" s="171"/>
      <c r="XDK54" s="51"/>
      <c r="XDL54" s="172"/>
      <c r="XDM54" s="171"/>
      <c r="XDN54" s="171"/>
      <c r="XDO54" s="51"/>
      <c r="XDP54" s="172"/>
      <c r="XDQ54" s="171"/>
      <c r="XDR54" s="171"/>
      <c r="XDS54" s="51"/>
      <c r="XDT54" s="172"/>
      <c r="XDU54" s="171"/>
      <c r="XDV54" s="171"/>
      <c r="XDW54" s="51"/>
      <c r="XDX54" s="172"/>
      <c r="XDY54" s="171"/>
      <c r="XDZ54" s="171"/>
      <c r="XEA54" s="51"/>
      <c r="XEB54" s="172"/>
      <c r="XEC54" s="171"/>
      <c r="XED54" s="171"/>
      <c r="XEE54" s="51"/>
      <c r="XEF54" s="172"/>
      <c r="XEG54" s="171"/>
      <c r="XEH54" s="171"/>
      <c r="XEI54" s="51"/>
      <c r="XEJ54" s="172"/>
      <c r="XEK54" s="171"/>
      <c r="XEL54" s="171"/>
      <c r="XEM54" s="51"/>
      <c r="XEN54" s="172"/>
      <c r="XEO54" s="171"/>
      <c r="XEP54" s="171"/>
      <c r="XEQ54" s="51"/>
      <c r="XER54" s="172"/>
      <c r="XES54" s="171"/>
      <c r="XET54" s="171"/>
      <c r="XEU54" s="51"/>
      <c r="XEV54" s="172"/>
      <c r="XEW54" s="171"/>
      <c r="XEX54" s="171"/>
      <c r="XEY54" s="51"/>
      <c r="XEZ54" s="172"/>
      <c r="XFA54" s="171"/>
      <c r="XFB54" s="171"/>
      <c r="XFC54" s="51"/>
      <c r="XFD54" s="172"/>
    </row>
    <row r="55" spans="1:16384" s="36" customFormat="1" ht="15.75" x14ac:dyDescent="0.25">
      <c r="A55" s="80"/>
      <c r="B55" s="100" t="s">
        <v>47</v>
      </c>
      <c r="C55" s="97"/>
      <c r="D55" s="82"/>
    </row>
    <row r="56" spans="1:16384" s="36" customFormat="1" ht="15.75" x14ac:dyDescent="0.25">
      <c r="A56" s="25" t="s">
        <v>116</v>
      </c>
      <c r="B56" s="26"/>
      <c r="C56" s="40">
        <f>COUNTIF(C50:C55,"Enrolled")</f>
        <v>0</v>
      </c>
      <c r="D56" s="30"/>
    </row>
    <row r="57" spans="1:16384" s="36" customFormat="1" ht="15.75" x14ac:dyDescent="0.25">
      <c r="A57" s="74" t="s">
        <v>117</v>
      </c>
      <c r="B57" s="23"/>
      <c r="C57" s="75">
        <f>COUNTIF(C50:C55,"Complete")</f>
        <v>0</v>
      </c>
      <c r="D57" s="76"/>
    </row>
    <row r="58" spans="1:16384" s="36" customFormat="1" ht="16.5" thickBot="1" x14ac:dyDescent="0.3">
      <c r="A58" s="90"/>
      <c r="B58" s="91"/>
      <c r="C58" s="92"/>
      <c r="D58" s="93"/>
    </row>
    <row r="59" spans="1:16384" s="36" customFormat="1" ht="15.75" x14ac:dyDescent="0.25">
      <c r="A59" s="71" t="s">
        <v>41</v>
      </c>
      <c r="B59" s="72" t="s">
        <v>50</v>
      </c>
      <c r="C59" s="77" t="s">
        <v>118</v>
      </c>
      <c r="D59" s="73" t="s">
        <v>114</v>
      </c>
    </row>
    <row r="60" spans="1:16384" s="36" customFormat="1" ht="15.75" x14ac:dyDescent="0.25">
      <c r="A60" s="285"/>
      <c r="B60" s="283"/>
      <c r="C60" s="97"/>
      <c r="D60" s="284"/>
    </row>
    <row r="61" spans="1:16384" s="36" customFormat="1" ht="15.75" x14ac:dyDescent="0.25">
      <c r="A61" s="80"/>
      <c r="B61" s="81"/>
      <c r="C61" s="97"/>
      <c r="D61" s="82"/>
    </row>
    <row r="62" spans="1:16384" s="36" customFormat="1" ht="15.75" x14ac:dyDescent="0.25">
      <c r="A62" s="80"/>
      <c r="B62" s="81"/>
      <c r="C62" s="97"/>
      <c r="D62" s="82"/>
    </row>
    <row r="63" spans="1:16384" s="36" customFormat="1" ht="15.75" x14ac:dyDescent="0.25">
      <c r="A63" s="25" t="s">
        <v>116</v>
      </c>
      <c r="B63" s="34"/>
      <c r="C63" s="40">
        <f>COUNTIF(C61:C61,"Enrolled")</f>
        <v>0</v>
      </c>
      <c r="D63" s="30"/>
    </row>
    <row r="64" spans="1:16384" s="36" customFormat="1" ht="16.5" thickBot="1" x14ac:dyDescent="0.3">
      <c r="A64" s="27" t="s">
        <v>117</v>
      </c>
      <c r="B64" s="28"/>
      <c r="C64" s="41">
        <f>COUNTIF(C60:C62,"Complete")</f>
        <v>0</v>
      </c>
      <c r="D64" s="31"/>
    </row>
    <row r="65" spans="1:4" s="36" customFormat="1" ht="15.75" x14ac:dyDescent="0.25">
      <c r="A65" s="71" t="s">
        <v>41</v>
      </c>
      <c r="B65" s="72" t="s">
        <v>50</v>
      </c>
      <c r="C65" s="77" t="s">
        <v>180</v>
      </c>
      <c r="D65" s="73" t="s">
        <v>114</v>
      </c>
    </row>
    <row r="66" spans="1:4" s="36" customFormat="1" x14ac:dyDescent="0.25">
      <c r="A66" s="285"/>
      <c r="B66" s="289" t="s">
        <v>45</v>
      </c>
      <c r="C66" s="97" t="s">
        <v>129</v>
      </c>
      <c r="D66" s="286"/>
    </row>
    <row r="67" spans="1:4" s="36" customFormat="1" ht="15.75" x14ac:dyDescent="0.25">
      <c r="A67" s="25" t="s">
        <v>116</v>
      </c>
      <c r="B67" s="34"/>
      <c r="C67" s="40"/>
      <c r="D67" s="30"/>
    </row>
    <row r="68" spans="1:4" s="36" customFormat="1" ht="16.5" thickBot="1" x14ac:dyDescent="0.3">
      <c r="A68" s="27" t="s">
        <v>117</v>
      </c>
      <c r="B68" s="28"/>
      <c r="C68" s="41"/>
      <c r="D68" s="31"/>
    </row>
  </sheetData>
  <conditionalFormatting sqref="C2:C46">
    <cfRule type="containsText" dxfId="40" priority="2" operator="containsText" text="Complete">
      <formula>NOT(ISERROR(SEARCH("Complete",C2)))</formula>
    </cfRule>
  </conditionalFormatting>
  <pageMargins left="0" right="0" top="0" bottom="0" header="0" footer="0"/>
  <pageSetup scale="53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view="pageBreakPreview" zoomScale="60" zoomScaleNormal="100" workbookViewId="0">
      <selection activeCell="C3" sqref="C3:C13"/>
    </sheetView>
  </sheetViews>
  <sheetFormatPr defaultRowHeight="15" x14ac:dyDescent="0.25"/>
  <cols>
    <col min="1" max="1" width="21.140625" bestFit="1" customWidth="1"/>
    <col min="3" max="3" width="9.140625" style="4"/>
    <col min="4" max="6" width="9.140625" style="8"/>
    <col min="7" max="7" width="14.28515625" customWidth="1"/>
  </cols>
  <sheetData>
    <row r="1" spans="1:7" s="8" customFormat="1" x14ac:dyDescent="0.25">
      <c r="A1" s="538" t="s">
        <v>99</v>
      </c>
      <c r="B1" s="538"/>
      <c r="C1" s="538"/>
      <c r="D1" s="538"/>
      <c r="E1" s="538"/>
      <c r="F1" s="538"/>
      <c r="G1" s="538"/>
    </row>
    <row r="2" spans="1:7" x14ac:dyDescent="0.25">
      <c r="A2" s="9" t="s">
        <v>49</v>
      </c>
      <c r="B2" s="5" t="s">
        <v>50</v>
      </c>
      <c r="C2" s="5" t="s">
        <v>100</v>
      </c>
      <c r="D2" s="5" t="s">
        <v>96</v>
      </c>
      <c r="E2" s="5" t="s">
        <v>97</v>
      </c>
      <c r="F2" s="5" t="s">
        <v>98</v>
      </c>
      <c r="G2" s="5" t="s">
        <v>17</v>
      </c>
    </row>
    <row r="3" spans="1:7" x14ac:dyDescent="0.25">
      <c r="A3" s="10" t="s">
        <v>20</v>
      </c>
      <c r="B3" s="7" t="s">
        <v>42</v>
      </c>
      <c r="C3" s="11">
        <v>3</v>
      </c>
      <c r="D3" s="7"/>
      <c r="E3" s="7"/>
      <c r="F3" s="7"/>
      <c r="G3" s="6">
        <v>41540</v>
      </c>
    </row>
    <row r="4" spans="1:7" x14ac:dyDescent="0.25">
      <c r="A4" s="10" t="s">
        <v>89</v>
      </c>
      <c r="B4" s="7" t="s">
        <v>42</v>
      </c>
      <c r="C4" s="11">
        <v>3</v>
      </c>
      <c r="D4" s="7"/>
      <c r="E4" s="7"/>
      <c r="F4" s="7"/>
      <c r="G4" s="6">
        <v>41757</v>
      </c>
    </row>
    <row r="5" spans="1:7" x14ac:dyDescent="0.25">
      <c r="A5" s="10" t="s">
        <v>21</v>
      </c>
      <c r="B5" s="7" t="s">
        <v>43</v>
      </c>
      <c r="C5" s="11">
        <v>3</v>
      </c>
      <c r="D5" s="7"/>
      <c r="E5" s="7"/>
      <c r="F5" s="7"/>
      <c r="G5" s="6">
        <v>41767</v>
      </c>
    </row>
    <row r="6" spans="1:7" x14ac:dyDescent="0.25">
      <c r="A6" s="10" t="s">
        <v>22</v>
      </c>
      <c r="B6" s="7" t="s">
        <v>44</v>
      </c>
      <c r="C6" s="11">
        <v>3</v>
      </c>
      <c r="D6" s="7"/>
      <c r="E6" s="7"/>
      <c r="F6" s="7"/>
      <c r="G6" s="6">
        <v>41456</v>
      </c>
    </row>
    <row r="7" spans="1:7" x14ac:dyDescent="0.25">
      <c r="A7" s="10" t="s">
        <v>86</v>
      </c>
      <c r="B7" s="7" t="s">
        <v>43</v>
      </c>
      <c r="C7" s="11">
        <v>3</v>
      </c>
      <c r="D7" s="7"/>
      <c r="E7" s="7"/>
      <c r="F7" s="7"/>
      <c r="G7" s="6">
        <v>41716</v>
      </c>
    </row>
    <row r="8" spans="1:7" x14ac:dyDescent="0.25">
      <c r="A8" s="10" t="s">
        <v>82</v>
      </c>
      <c r="B8" s="7" t="s">
        <v>45</v>
      </c>
      <c r="C8" s="11">
        <v>5</v>
      </c>
      <c r="D8" s="7"/>
      <c r="E8" s="7"/>
      <c r="F8" s="7"/>
      <c r="G8" s="6">
        <v>41814</v>
      </c>
    </row>
    <row r="9" spans="1:7" x14ac:dyDescent="0.25">
      <c r="A9" s="10" t="s">
        <v>87</v>
      </c>
      <c r="B9" s="7" t="s">
        <v>43</v>
      </c>
      <c r="C9" s="11">
        <v>3</v>
      </c>
      <c r="D9" s="7"/>
      <c r="E9" s="7"/>
      <c r="F9" s="7"/>
      <c r="G9" s="6">
        <v>41745</v>
      </c>
    </row>
    <row r="10" spans="1:7" x14ac:dyDescent="0.25">
      <c r="A10" s="10" t="s">
        <v>23</v>
      </c>
      <c r="B10" s="7" t="s">
        <v>46</v>
      </c>
      <c r="C10" s="11">
        <v>5</v>
      </c>
      <c r="D10" s="7"/>
      <c r="E10" s="7"/>
      <c r="F10" s="7"/>
      <c r="G10" s="6">
        <v>41597</v>
      </c>
    </row>
    <row r="11" spans="1:7" x14ac:dyDescent="0.25">
      <c r="A11" s="10" t="s">
        <v>24</v>
      </c>
      <c r="B11" s="7" t="s">
        <v>43</v>
      </c>
      <c r="C11" s="11">
        <v>3</v>
      </c>
      <c r="D11" s="7"/>
      <c r="E11" s="7"/>
      <c r="F11" s="7"/>
      <c r="G11" s="6">
        <v>41499</v>
      </c>
    </row>
    <row r="12" spans="1:7" x14ac:dyDescent="0.25">
      <c r="A12" s="10" t="s">
        <v>25</v>
      </c>
      <c r="B12" s="7" t="s">
        <v>47</v>
      </c>
      <c r="C12" s="11">
        <v>5</v>
      </c>
      <c r="D12" s="7"/>
      <c r="E12" s="7"/>
      <c r="F12" s="7"/>
      <c r="G12" s="6">
        <v>41588</v>
      </c>
    </row>
    <row r="13" spans="1:7" x14ac:dyDescent="0.25">
      <c r="A13" s="10" t="s">
        <v>91</v>
      </c>
      <c r="B13" s="7" t="s">
        <v>42</v>
      </c>
      <c r="C13" s="11">
        <v>3</v>
      </c>
      <c r="D13" s="7"/>
      <c r="E13" s="7"/>
      <c r="F13" s="7"/>
      <c r="G13" s="6">
        <v>41726</v>
      </c>
    </row>
    <row r="14" spans="1:7" x14ac:dyDescent="0.25">
      <c r="A14" s="10" t="s">
        <v>26</v>
      </c>
      <c r="B14" s="7" t="s">
        <v>43</v>
      </c>
      <c r="C14" s="11">
        <v>3</v>
      </c>
      <c r="D14" s="7"/>
      <c r="E14" s="7"/>
      <c r="F14" s="7"/>
      <c r="G14" s="6">
        <v>41528</v>
      </c>
    </row>
    <row r="15" spans="1:7" x14ac:dyDescent="0.25">
      <c r="A15" s="10" t="s">
        <v>27</v>
      </c>
      <c r="B15" s="7" t="s">
        <v>47</v>
      </c>
      <c r="C15" s="11">
        <v>5</v>
      </c>
      <c r="D15" s="7"/>
      <c r="E15" s="7"/>
      <c r="F15" s="7"/>
      <c r="G15" s="6">
        <v>41658</v>
      </c>
    </row>
    <row r="16" spans="1:7" x14ac:dyDescent="0.25">
      <c r="A16" s="10" t="s">
        <v>28</v>
      </c>
      <c r="B16" s="7" t="s">
        <v>47</v>
      </c>
      <c r="C16" s="11">
        <v>5</v>
      </c>
      <c r="D16" s="7"/>
      <c r="E16" s="7"/>
      <c r="F16" s="7"/>
      <c r="G16" s="6">
        <v>41557</v>
      </c>
    </row>
    <row r="17" spans="1:7" x14ac:dyDescent="0.25">
      <c r="A17" s="10" t="s">
        <v>29</v>
      </c>
      <c r="B17" s="7" t="s">
        <v>43</v>
      </c>
      <c r="C17" s="11">
        <v>3</v>
      </c>
      <c r="D17" s="7"/>
      <c r="E17" s="7"/>
      <c r="F17" s="7"/>
      <c r="G17" s="6">
        <v>41555</v>
      </c>
    </row>
    <row r="18" spans="1:7" x14ac:dyDescent="0.25">
      <c r="A18" s="10" t="s">
        <v>30</v>
      </c>
      <c r="B18" s="7" t="s">
        <v>44</v>
      </c>
      <c r="C18" s="11">
        <v>3</v>
      </c>
      <c r="D18" s="7"/>
      <c r="E18" s="7"/>
      <c r="F18" s="7"/>
      <c r="G18" s="6">
        <v>41437</v>
      </c>
    </row>
    <row r="19" spans="1:7" x14ac:dyDescent="0.25">
      <c r="A19" s="10" t="s">
        <v>31</v>
      </c>
      <c r="B19" s="7" t="s">
        <v>48</v>
      </c>
      <c r="C19" s="11">
        <v>3</v>
      </c>
      <c r="D19" s="7"/>
      <c r="E19" s="7"/>
      <c r="F19" s="7"/>
      <c r="G19" s="6">
        <v>41695</v>
      </c>
    </row>
    <row r="20" spans="1:7" x14ac:dyDescent="0.25">
      <c r="A20" s="10" t="s">
        <v>32</v>
      </c>
      <c r="B20" s="7" t="s">
        <v>44</v>
      </c>
      <c r="C20" s="11">
        <v>3</v>
      </c>
      <c r="D20" s="7"/>
      <c r="E20" s="7"/>
      <c r="F20" s="7"/>
      <c r="G20" s="6">
        <v>41644</v>
      </c>
    </row>
    <row r="21" spans="1:7" x14ac:dyDescent="0.25">
      <c r="A21" s="10" t="s">
        <v>33</v>
      </c>
      <c r="B21" s="7" t="s">
        <v>43</v>
      </c>
      <c r="C21" s="11">
        <v>3</v>
      </c>
      <c r="D21" s="7"/>
      <c r="E21" s="7"/>
      <c r="F21" s="7"/>
      <c r="G21" s="6">
        <v>41442</v>
      </c>
    </row>
    <row r="22" spans="1:7" x14ac:dyDescent="0.25">
      <c r="A22" s="10" t="s">
        <v>90</v>
      </c>
      <c r="B22" s="7" t="s">
        <v>42</v>
      </c>
      <c r="C22" s="11">
        <v>3</v>
      </c>
      <c r="D22" s="7"/>
      <c r="E22" s="7"/>
      <c r="F22" s="7"/>
      <c r="G22" s="6">
        <v>41757</v>
      </c>
    </row>
    <row r="23" spans="1:7" x14ac:dyDescent="0.25">
      <c r="A23" s="10" t="s">
        <v>34</v>
      </c>
      <c r="B23" s="7" t="s">
        <v>47</v>
      </c>
      <c r="C23" s="11">
        <v>5</v>
      </c>
      <c r="D23" s="7"/>
      <c r="E23" s="7"/>
      <c r="F23" s="7"/>
      <c r="G23" s="6">
        <v>41645</v>
      </c>
    </row>
    <row r="24" spans="1:7" x14ac:dyDescent="0.25">
      <c r="A24" s="10" t="s">
        <v>92</v>
      </c>
      <c r="B24" s="7" t="s">
        <v>48</v>
      </c>
      <c r="C24" s="11">
        <v>3</v>
      </c>
      <c r="D24" s="7"/>
      <c r="E24" s="7"/>
      <c r="F24" s="7"/>
      <c r="G24" s="6">
        <v>41759</v>
      </c>
    </row>
    <row r="25" spans="1:7" x14ac:dyDescent="0.25">
      <c r="A25" s="10" t="s">
        <v>93</v>
      </c>
      <c r="B25" s="7" t="s">
        <v>44</v>
      </c>
      <c r="C25" s="11">
        <v>3</v>
      </c>
      <c r="D25" s="7"/>
      <c r="E25" s="7"/>
      <c r="F25" s="7"/>
      <c r="G25" s="6">
        <v>41758</v>
      </c>
    </row>
    <row r="26" spans="1:7" x14ac:dyDescent="0.25">
      <c r="A26" s="10" t="s">
        <v>35</v>
      </c>
      <c r="B26" s="7" t="s">
        <v>43</v>
      </c>
      <c r="C26" s="11">
        <v>3</v>
      </c>
      <c r="D26" s="7"/>
      <c r="E26" s="7"/>
      <c r="F26" s="7"/>
      <c r="G26" s="6">
        <v>41555</v>
      </c>
    </row>
    <row r="27" spans="1:7" x14ac:dyDescent="0.25">
      <c r="A27" s="10" t="s">
        <v>94</v>
      </c>
      <c r="B27" s="7" t="s">
        <v>95</v>
      </c>
      <c r="C27" s="11">
        <v>3</v>
      </c>
      <c r="D27" s="7"/>
      <c r="E27" s="7"/>
      <c r="F27" s="7"/>
      <c r="G27" s="6">
        <v>41769</v>
      </c>
    </row>
    <row r="28" spans="1:7" x14ac:dyDescent="0.25">
      <c r="A28" s="10" t="s">
        <v>36</v>
      </c>
      <c r="B28" s="7" t="s">
        <v>44</v>
      </c>
      <c r="C28" s="11">
        <v>3</v>
      </c>
      <c r="D28" s="7"/>
      <c r="E28" s="7"/>
      <c r="F28" s="7"/>
      <c r="G28" s="6">
        <v>41463</v>
      </c>
    </row>
    <row r="29" spans="1:7" x14ac:dyDescent="0.25">
      <c r="A29" s="10" t="s">
        <v>37</v>
      </c>
      <c r="B29" s="7" t="s">
        <v>43</v>
      </c>
      <c r="C29" s="11">
        <v>3</v>
      </c>
      <c r="D29" s="7"/>
      <c r="E29" s="7"/>
      <c r="F29" s="7"/>
      <c r="G29" s="6">
        <v>41556</v>
      </c>
    </row>
    <row r="30" spans="1:7" x14ac:dyDescent="0.25">
      <c r="A30" s="10" t="s">
        <v>38</v>
      </c>
      <c r="B30" s="7" t="s">
        <v>43</v>
      </c>
      <c r="C30" s="11">
        <v>3</v>
      </c>
      <c r="D30" s="7"/>
      <c r="E30" s="7"/>
      <c r="F30" s="7"/>
      <c r="G30" s="6">
        <v>41465</v>
      </c>
    </row>
    <row r="31" spans="1:7" x14ac:dyDescent="0.25">
      <c r="A31" s="10" t="s">
        <v>39</v>
      </c>
      <c r="B31" s="7" t="s">
        <v>42</v>
      </c>
      <c r="C31" s="11">
        <v>3</v>
      </c>
      <c r="D31" s="7"/>
      <c r="E31" s="7"/>
      <c r="F31" s="7"/>
      <c r="G31" s="6">
        <v>41618</v>
      </c>
    </row>
    <row r="32" spans="1:7" x14ac:dyDescent="0.25">
      <c r="A32" s="10" t="s">
        <v>40</v>
      </c>
      <c r="B32" s="7" t="s">
        <v>43</v>
      </c>
      <c r="C32" s="11">
        <v>3</v>
      </c>
      <c r="D32" s="7"/>
      <c r="E32" s="7"/>
      <c r="F32" s="7"/>
      <c r="G32" s="6">
        <v>41899</v>
      </c>
    </row>
    <row r="33" spans="1:7" x14ac:dyDescent="0.25">
      <c r="A33" s="1" t="s">
        <v>81</v>
      </c>
      <c r="B33" s="3" t="s">
        <v>80</v>
      </c>
      <c r="C33" s="11">
        <v>3</v>
      </c>
      <c r="D33" s="2"/>
      <c r="E33" s="2"/>
      <c r="F33" s="2"/>
      <c r="G33" s="7">
        <v>41513</v>
      </c>
    </row>
    <row r="34" spans="1:7" x14ac:dyDescent="0.25">
      <c r="A34" s="1" t="s">
        <v>69</v>
      </c>
      <c r="B34" s="3" t="s">
        <v>80</v>
      </c>
      <c r="C34" s="11">
        <v>3</v>
      </c>
      <c r="D34" s="2"/>
      <c r="E34" s="2"/>
      <c r="F34" s="2"/>
      <c r="G34" s="7">
        <v>41562</v>
      </c>
    </row>
    <row r="35" spans="1:7" x14ac:dyDescent="0.25">
      <c r="A35" s="1" t="s">
        <v>84</v>
      </c>
      <c r="B35" s="3" t="s">
        <v>80</v>
      </c>
      <c r="C35" s="11">
        <v>3</v>
      </c>
      <c r="D35" s="2"/>
      <c r="E35" s="2"/>
      <c r="F35" s="2"/>
      <c r="G35" s="7">
        <v>41597</v>
      </c>
    </row>
    <row r="36" spans="1:7" x14ac:dyDescent="0.25">
      <c r="A36" s="1" t="s">
        <v>70</v>
      </c>
      <c r="B36" s="3" t="s">
        <v>80</v>
      </c>
      <c r="C36" s="11">
        <v>3</v>
      </c>
      <c r="D36" s="2"/>
      <c r="E36" s="2"/>
      <c r="F36" s="2"/>
      <c r="G36" s="6">
        <v>41626</v>
      </c>
    </row>
    <row r="37" spans="1:7" x14ac:dyDescent="0.25">
      <c r="A37" s="1" t="s">
        <v>71</v>
      </c>
      <c r="B37" s="3" t="s">
        <v>44</v>
      </c>
      <c r="C37" s="11">
        <v>3</v>
      </c>
      <c r="D37" s="2"/>
      <c r="E37" s="2"/>
      <c r="F37" s="2"/>
      <c r="G37" s="6">
        <v>41698</v>
      </c>
    </row>
    <row r="38" spans="1:7" x14ac:dyDescent="0.25">
      <c r="A38" s="1" t="s">
        <v>72</v>
      </c>
      <c r="B38" s="3" t="s">
        <v>44</v>
      </c>
      <c r="C38" s="11">
        <v>3</v>
      </c>
      <c r="D38" s="2"/>
      <c r="E38" s="2"/>
      <c r="F38" s="2"/>
      <c r="G38" s="6">
        <v>41698</v>
      </c>
    </row>
    <row r="39" spans="1:7" x14ac:dyDescent="0.25">
      <c r="A39" s="1" t="s">
        <v>73</v>
      </c>
      <c r="B39" s="3" t="s">
        <v>44</v>
      </c>
      <c r="C39" s="11">
        <v>3</v>
      </c>
      <c r="D39" s="2"/>
      <c r="E39" s="2"/>
      <c r="F39" s="2"/>
      <c r="G39" s="6">
        <v>41778</v>
      </c>
    </row>
    <row r="40" spans="1:7" x14ac:dyDescent="0.25">
      <c r="A40" s="1" t="s">
        <v>74</v>
      </c>
      <c r="B40" s="3" t="s">
        <v>44</v>
      </c>
      <c r="C40" s="11">
        <v>3</v>
      </c>
      <c r="D40" s="2"/>
      <c r="E40" s="2"/>
      <c r="F40" s="2"/>
      <c r="G40" s="6">
        <v>41806</v>
      </c>
    </row>
    <row r="41" spans="1:7" x14ac:dyDescent="0.25">
      <c r="A41" s="1" t="s">
        <v>75</v>
      </c>
      <c r="B41" s="3" t="s">
        <v>44</v>
      </c>
      <c r="C41" s="11">
        <v>3</v>
      </c>
      <c r="D41" s="2"/>
      <c r="E41" s="2"/>
      <c r="F41" s="2"/>
      <c r="G41" s="6">
        <v>41876</v>
      </c>
    </row>
    <row r="42" spans="1:7" x14ac:dyDescent="0.25">
      <c r="A42" s="1" t="s">
        <v>76</v>
      </c>
      <c r="B42" s="3" t="s">
        <v>44</v>
      </c>
      <c r="C42" s="11">
        <v>3</v>
      </c>
      <c r="D42" s="2"/>
      <c r="E42" s="2"/>
      <c r="F42" s="2"/>
      <c r="G42" s="6">
        <v>41905</v>
      </c>
    </row>
    <row r="43" spans="1:7" x14ac:dyDescent="0.25">
      <c r="A43" s="1" t="s">
        <v>77</v>
      </c>
      <c r="B43" s="3" t="s">
        <v>44</v>
      </c>
      <c r="C43" s="11">
        <v>3</v>
      </c>
      <c r="D43" s="2"/>
      <c r="E43" s="2"/>
      <c r="F43" s="2"/>
      <c r="G43" s="6">
        <v>41905</v>
      </c>
    </row>
    <row r="44" spans="1:7" x14ac:dyDescent="0.25">
      <c r="A44" s="1" t="s">
        <v>85</v>
      </c>
      <c r="B44" s="3" t="s">
        <v>44</v>
      </c>
      <c r="C44" s="11">
        <v>3</v>
      </c>
      <c r="D44" s="2"/>
      <c r="E44" s="2"/>
      <c r="F44" s="2"/>
      <c r="G44" s="6">
        <v>41939</v>
      </c>
    </row>
    <row r="45" spans="1:7" x14ac:dyDescent="0.25">
      <c r="A45" s="1" t="s">
        <v>88</v>
      </c>
      <c r="B45" s="3" t="s">
        <v>42</v>
      </c>
      <c r="C45" s="11">
        <v>3</v>
      </c>
      <c r="D45" s="2"/>
      <c r="E45" s="2"/>
      <c r="F45" s="2"/>
    </row>
    <row r="46" spans="1:7" x14ac:dyDescent="0.25">
      <c r="A46" s="8"/>
      <c r="B46" s="8"/>
      <c r="C46"/>
      <c r="D46"/>
      <c r="E46"/>
      <c r="F46"/>
    </row>
    <row r="47" spans="1:7" x14ac:dyDescent="0.25">
      <c r="A47" s="8"/>
      <c r="B47" s="8"/>
      <c r="C47"/>
      <c r="D47"/>
      <c r="E47"/>
      <c r="F47"/>
    </row>
    <row r="48" spans="1:7" x14ac:dyDescent="0.25">
      <c r="A48" s="8"/>
      <c r="B48" s="8"/>
      <c r="C48"/>
      <c r="D48"/>
      <c r="E48"/>
      <c r="F48"/>
    </row>
    <row r="49" spans="1:6" x14ac:dyDescent="0.25">
      <c r="A49" s="8"/>
      <c r="B49" s="8"/>
      <c r="C49"/>
      <c r="D49"/>
      <c r="E49"/>
      <c r="F49"/>
    </row>
    <row r="50" spans="1:6" x14ac:dyDescent="0.25">
      <c r="A50" s="8"/>
      <c r="B50" s="8"/>
      <c r="C50"/>
      <c r="D50"/>
      <c r="E50"/>
      <c r="F50"/>
    </row>
    <row r="51" spans="1:6" x14ac:dyDescent="0.25">
      <c r="A51" s="8"/>
      <c r="B51" s="8"/>
      <c r="C51"/>
      <c r="D51"/>
      <c r="E51"/>
      <c r="F51"/>
    </row>
    <row r="52" spans="1:6" x14ac:dyDescent="0.25">
      <c r="A52" s="8"/>
      <c r="B52" s="8"/>
      <c r="C52"/>
      <c r="D52"/>
      <c r="E52"/>
      <c r="F52"/>
    </row>
    <row r="53" spans="1:6" x14ac:dyDescent="0.25">
      <c r="A53" s="8"/>
      <c r="B53" s="8"/>
      <c r="C53"/>
      <c r="D53"/>
      <c r="E53"/>
      <c r="F53"/>
    </row>
    <row r="54" spans="1:6" x14ac:dyDescent="0.25">
      <c r="A54" s="8"/>
      <c r="B54" s="8"/>
      <c r="C54"/>
      <c r="D54"/>
      <c r="E54"/>
      <c r="F54"/>
    </row>
    <row r="55" spans="1:6" x14ac:dyDescent="0.25">
      <c r="A55" s="8"/>
      <c r="B55" s="8"/>
      <c r="C55"/>
      <c r="D55"/>
      <c r="E55"/>
      <c r="F55"/>
    </row>
    <row r="56" spans="1:6" x14ac:dyDescent="0.25">
      <c r="A56" s="8"/>
      <c r="B56" s="8"/>
      <c r="C56"/>
      <c r="D56"/>
      <c r="E56"/>
      <c r="F56"/>
    </row>
    <row r="57" spans="1:6" x14ac:dyDescent="0.25">
      <c r="A57" s="8"/>
      <c r="B57" s="8"/>
      <c r="C57"/>
      <c r="D57"/>
      <c r="E57"/>
      <c r="F57"/>
    </row>
    <row r="58" spans="1:6" x14ac:dyDescent="0.25">
      <c r="A58" s="8"/>
      <c r="B58" s="8"/>
      <c r="C58"/>
      <c r="D58"/>
      <c r="E58"/>
      <c r="F58"/>
    </row>
  </sheetData>
  <mergeCells count="1">
    <mergeCell ref="A1:G1"/>
  </mergeCells>
  <conditionalFormatting sqref="G2:G32">
    <cfRule type="cellIs" dxfId="39" priority="3" stopIfTrue="1" operator="between">
      <formula>TODAY()+61</formula>
      <formula>TODAY()+90</formula>
    </cfRule>
    <cfRule type="cellIs" dxfId="38" priority="4" stopIfTrue="1" operator="between">
      <formula>TODAY()+31</formula>
      <formula>TODAY()+60</formula>
    </cfRule>
    <cfRule type="cellIs" dxfId="37" priority="5" stopIfTrue="1" operator="between">
      <formula>TODAY()</formula>
      <formula>TODAY()+30</formula>
    </cfRule>
  </conditionalFormatting>
  <printOptions horizontalCentered="1" vertic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EBB1196425FB44B49D3F77BEDAD15A" ma:contentTypeVersion="1" ma:contentTypeDescription="Create a new document." ma:contentTypeScope="" ma:versionID="daa6d7aefe1ec7383aa751816111c4fc">
  <xsd:schema xmlns:xsd="http://www.w3.org/2001/XMLSchema" xmlns:p="http://schemas.microsoft.com/office/2006/metadata/properties" targetNamespace="http://schemas.microsoft.com/office/2006/metadata/properties" ma:root="true" ma:fieldsID="afec52ff673523316d8de67364533b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A782981-C518-4DED-A480-3855E5D82C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3E421-6CB9-4522-836D-A238E6F513E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87DA09-E3D3-4159-AE6E-39E48235F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Alpha Roster</vt:lpstr>
      <vt:lpstr>APFT Roster</vt:lpstr>
      <vt:lpstr>Weapon Roster</vt:lpstr>
      <vt:lpstr>Battle Roster</vt:lpstr>
      <vt:lpstr>SSD Tracker</vt:lpstr>
      <vt:lpstr>PLT Funds</vt:lpstr>
      <vt:lpstr>'Alpha Roster'!Print_Area</vt:lpstr>
      <vt:lpstr>'APFT Roster'!Print_Area</vt:lpstr>
      <vt:lpstr>'SSD Tracker'!Print_Area</vt:lpstr>
      <vt:lpstr>'Weapon Roster'!Print_Area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Morel, Thomas O CIV US USA USMA</dc:creator>
  <cp:lastModifiedBy>Morel, Thomas O CIV US USA USMA</cp:lastModifiedBy>
  <cp:lastPrinted>2016-02-19T10:28:02Z</cp:lastPrinted>
  <dcterms:created xsi:type="dcterms:W3CDTF">2011-11-01T05:31:22Z</dcterms:created>
  <dcterms:modified xsi:type="dcterms:W3CDTF">2017-08-22T12:15:34Z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0x0101005AEBB1196425FB44B49D3F77BEDAD15A</vt:lpwstr>
  </property>
</Properties>
</file>